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2015\Página Web\Contenidos\VAF\Atención al ciudadano\PQRS\"/>
    </mc:Choice>
  </mc:AlternateContent>
  <bookViews>
    <workbookView xWindow="0" yWindow="0" windowWidth="28800" windowHeight="12435" activeTab="2"/>
  </bookViews>
  <sheets>
    <sheet name="Hoja1" sheetId="16" r:id="rId1"/>
    <sheet name="Hoja7" sheetId="26" r:id="rId2"/>
    <sheet name="PARTICIPACION_CIUDADANA" sheetId="1" r:id="rId3"/>
    <sheet name="Estadisticas " sheetId="2" r:id="rId4"/>
    <sheet name="Estadisticas I" sheetId="3" r:id="rId5"/>
    <sheet name="Dpto" sheetId="4" r:id="rId6"/>
    <sheet name="Subtemas" sheetId="5" r:id="rId7"/>
    <sheet name="Traslados" sheetId="27" r:id="rId8"/>
    <sheet name="Indice de Felicitaciones" sheetId="28" r:id="rId9"/>
  </sheets>
  <externalReferences>
    <externalReference r:id="rId10"/>
  </externalReferences>
  <definedNames>
    <definedName name="_xlnm._FilterDatabase" localSheetId="2" hidden="1">PARTICIPACION_CIUDADANA!$A$6:$X$1538</definedName>
    <definedName name="PARTICIPACION_CIUDADANA">PARTICIPACION_CIUDADANA!$A$6:$W$390</definedName>
  </definedNames>
  <calcPr calcId="152511"/>
  <pivotCaches>
    <pivotCache cacheId="0" r:id="rId11"/>
  </pivotCaches>
</workbook>
</file>

<file path=xl/calcChain.xml><?xml version="1.0" encoding="utf-8"?>
<calcChain xmlns="http://schemas.openxmlformats.org/spreadsheetml/2006/main">
  <c r="E16" i="16" l="1"/>
  <c r="F16" i="16"/>
  <c r="E8" i="28"/>
  <c r="D8" i="28"/>
  <c r="G7" i="28"/>
  <c r="G8" i="28" s="1"/>
  <c r="F7" i="28"/>
  <c r="B4" i="27" l="1"/>
  <c r="B6" i="27"/>
  <c r="C471" i="5"/>
  <c r="C33" i="4"/>
  <c r="C18" i="3" l="1"/>
  <c r="C11" i="3"/>
  <c r="L323" i="1" l="1"/>
  <c r="L294" i="1"/>
  <c r="L293" i="1"/>
  <c r="L292" i="1"/>
  <c r="L236" i="1"/>
  <c r="L174" i="1"/>
  <c r="L160" i="1"/>
  <c r="L112" i="1"/>
  <c r="L97" i="1"/>
  <c r="D18" i="3" l="1"/>
  <c r="D11" i="3"/>
  <c r="C12" i="2"/>
</calcChain>
</file>

<file path=xl/sharedStrings.xml><?xml version="1.0" encoding="utf-8"?>
<sst xmlns="http://schemas.openxmlformats.org/spreadsheetml/2006/main" count="27994" uniqueCount="9661">
  <si>
    <t>ID</t>
  </si>
  <si>
    <t>ESTADO</t>
  </si>
  <si>
    <t>MES</t>
  </si>
  <si>
    <t>VIA</t>
  </si>
  <si>
    <t>ENTRANTE</t>
  </si>
  <si>
    <t>FECHA RADICADO</t>
  </si>
  <si>
    <t>CLASE</t>
  </si>
  <si>
    <t>REMITENTE</t>
  </si>
  <si>
    <t>ENTIDAD</t>
  </si>
  <si>
    <t>DATOS PERSONALES</t>
  </si>
  <si>
    <t>ASUNTO</t>
  </si>
  <si>
    <t>VENCIMIENTO</t>
  </si>
  <si>
    <t>OBSERVACIONES</t>
  </si>
  <si>
    <t>REMITIDO A</t>
  </si>
  <si>
    <t>FECHA REMISION</t>
  </si>
  <si>
    <t>RADICADO RESPUESTA</t>
  </si>
  <si>
    <t>FECHA RADICADO RESP</t>
  </si>
  <si>
    <t>RESPUESTA</t>
  </si>
  <si>
    <t>FIRMADO POR</t>
  </si>
  <si>
    <t>DEPENDENCIA</t>
  </si>
  <si>
    <t>Depto</t>
  </si>
  <si>
    <t>Subtem</t>
  </si>
  <si>
    <t>OK</t>
  </si>
  <si>
    <t>Febrero</t>
  </si>
  <si>
    <t>20156240030632</t>
  </si>
  <si>
    <t>José E. Acosta</t>
  </si>
  <si>
    <t>CNSC</t>
  </si>
  <si>
    <t>Carrera 16 No.96-64</t>
  </si>
  <si>
    <t>La Comisión Nacional del Servicio Civil, recibió por Remisión del Departamento Administrativo de la Función Publica, Derecho de Petición, instaurado por el Señor José Manuel Camacho Quiroz, quien, en calidad de proponente manifiesta inconformidad por los resultados de evaluación del Concurso de Méritos AHN-14-CM-2014 llevado por la Entidad. De ello solicita el inicio de actuaciones que no son por competencia de conocimiento de ésta Comisión, en el sentido que, las facultades asignadas por el artículo 130 de la Constitución Política y la Ley 909 de 2004, tiene a su cargo ejercer funciones como máximo organismo en la Administración y Vigilancia del Sistema General de Carrera y de los Sistemas Especiales y Específicos de Carrera Administrativa de Origen Legal._x000D_
Por o anterior, se informa que de conformidad con las funciones y atribuciones asignadas por la Constitución y la Ley, la Comisión Nacional del Servicio Civil no es la entidad competente para pronunciarse sobre la inquietud planteada por el peticionario, razón por la cual, damos traslado de la consulta, a la Agencia Nacional de Hidrocarburos, para lo de su competencia, en los términos del artículo 21 del Código de Procedimiento Administrativo y de lo Contencioso Administrativo.</t>
  </si>
  <si>
    <t>Enviada por correo a Marleny, Pedro y Hector Rube tambien se copia a Mireya, German Vanegas</t>
  </si>
  <si>
    <t>Exploración</t>
  </si>
  <si>
    <t>20151400002681</t>
  </si>
  <si>
    <t>Con el fin de dar respuesta a su solicitud, me permito hacer un breve recuento sobre_x000D_
el proceso de selección CONCURSO DE MERITOS ABIERTO N° ANH-014-CM-2014_x000D_
cuyo objeto correspondia a “PRESTACION DE SERVICIOS PROFESIONALES_x000D_
ESPECIALIZADOS DE APOYO A LA GESTION DE LA VICEPRESIDENCIA DE_x000D_
CONTRATOS DE HIDROCARBUROS EN EL SEGUIMIENTO, CONTROL_x000D_
OPORTUNO, PROACTIVO Y CUALITATIVO DE LOS REQUERIMIENTOS_x000D_
CONTRACTUALES DE LOS CONTRATOS DE E&amp;P, CONTRATOS DE_x000D_
EVALUACIÓN TÉCNICA, CONVENIOS DE E&amp;P Y CONVENIOS DE_x000D_
EXPLOTACIÓN, DE CONFORMIDAD CON LA NORMATIVIDAD QUE ES_x000D_
APLICABLE Y LA POLÍTICA EN MATERIA DE HIDROCARBUROS DEL_x000D_
GOBIERNO NACIONAL.” y cuyo Presupuesto Oficial ascendió a la suma de_x000D_
VEINTICUATRO MIL NOVECIENTOS SETENTA Y OCHO MILLONES CIENTO_x000D_
CUARENTA Y CUATRO MIL DOSCIENTOS DIEZ PESOS mlcte_x000D_
($24.978.144.210,00), incluido IVA.</t>
  </si>
  <si>
    <t>Nicolas Zapata</t>
  </si>
  <si>
    <t>OAJ</t>
  </si>
  <si>
    <t>Cundinamarca</t>
  </si>
  <si>
    <t>Información y aclaración procesos contractuales, términos de referencia, plazos, pólizas</t>
  </si>
  <si>
    <t>20156240030812</t>
  </si>
  <si>
    <t>Alvaro Enrique Gonzalez</t>
  </si>
  <si>
    <t>Ministerio de Trabajo</t>
  </si>
  <si>
    <t>Carrera 14 No.99-33</t>
  </si>
  <si>
    <t>En cumplimiento a lo establecido en la Ley 1562 de 2012 y el Decreto 034 de 2013, por medio de la cual, se otorga facuhades especiales al Viceministro de Relaciones Laborales e Inspección del Ministedo del Trabajo, para conceder la aplicación de la figura de control preferente, este Despacho viene conociendo actuaciones administrativas en el sector de la industria del petróleo por la presunta violación a normas laborales en materia de intermediación laboral._x000D_
Es por ello que acudimos a su Entidad, con el fin se emita certificación en la cual se detalle que actividades propias de la industria del petróleo pueden ser consideradas como misionales._x000D_
De igual forma, se indique si existe regulación normativa que permita a los operadores de a industria del petróleo, autoñzados por su Entidad1 que les permita acudir a la subcontratación de sus propios procesos productivos, tanto de procesos misionales como de apoyo, para el desarrollo de su misión._x000D_
Finalmente, solicito se sirva indicarnos cuales son los fundamentos juridicos que ampara la respuesta emitida, a fin de esgrimir juicios de va!or basados en la normatividad aplicable al sector productivo.</t>
  </si>
  <si>
    <t>Enviada a Mantilla informativa y reasignada a OAJ, reasignada a Javier Restrepo, Carolina</t>
  </si>
  <si>
    <t>Asignación de Áreas</t>
  </si>
  <si>
    <t>20154210020801</t>
  </si>
  <si>
    <t>Hacemos referencia a la comunicación del asunto, donde el peticionario manifiesta que acude a la Agencia Nacional de Hidrocarburos (en adelante ANH”): “(...) con el fin se emita certificación en la cual se detalle que actividades propias de la industria del petróleo pueden ser consideradas misionales._x000D_
De igual forma, se indique si existe regulación normativa que permita a los operadores de la industria del petróleo autorizados por su entidad, que les permita acudir a la subcontratación de sus propios procesos productivos, tanta de procesos misionales cama de apoyo para el desarrollo de su misión. (.j”_x000D_
Al respecto, le informamos lo siguiente:_x000D_
1. Frente a su petición de que “se emita certificación en la cual se detalle que_x000D_
actividades propias de la industria del petróleo pueden ser consideradas misionales”. Le_x000D_
expresamos que el objetivo principal de la ANH fue asignado por los Decretos 1760 de 2003_x000D_
y 4137 de 2011, en los siguientes términos: “administrar integralmente las reservas y_x000D_
recursos hidrocarburíferos de propiedad de la Nación; promover el aprovechamiento óptimo_x000D_
y sostenible de los recursos hidrocarburlferos y contribuir a la seguridad energética_x000D_
nacionaL”_x000D_
Además de las funciones otorgadas en las normas mencionadas, a través del Decreto 714 del 2012 se estableció la estructura de la ANH y se subrogaron y definieron como funciones principales de la ANH, entre otras, las descritas a continuación:_x000D_
Artículo 3. Numeral. 3. “Diseñar, promover, negociar, celebrar y administrar los contratos y convenios de exploración y explotación de hidrocarburos de propiedad de la Nación, con excepción de los contratos de asociación que celebró Ecopetrol hasta el 31 de Diciembre de Al responder cite: Radicado 20154210020801_x000D_
autonomía y en el régimen de responsabilidad del contrato, dependiendo de la minuta del contrato la siguiente es la redacción incluida en los contratos que responde a su interrogante:_x000D_
Autonomía: EL CONTRATISTA tendré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obseivando las Buenas Prácticas de la Industria del Petróleo. EL CONTRATISTA desarrollará las actividades directamente o a través de subcontratistas._x000D_
Responsabilidad: EL CONTRA 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 TISTA subcontrate, las obras y setvicios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daños y perjuicios causados a terceros por EL CONTRATISTA en desarrollo de las operaciones objeto de este contrato, por los contratos o subcontratos, ni aún a titulo de solidaridad._x000D_
Obtención de permisos: EL CONTRATISTA está obligado a obtener, por su propia cuenta y riesgo, todas las licencias, autorizaciones, permisos y demás derechos procedentes conforme a la ley, necesarios para adelantar las operaciones objeto del presente contrato.</t>
  </si>
  <si>
    <t>Yasmin Ordoñez</t>
  </si>
  <si>
    <t>Información Institucional: Transformación de Ecopetrol en ANH, misión, visión, funciones y objetivos</t>
  </si>
  <si>
    <t>20156240031002</t>
  </si>
  <si>
    <t>Nathalia Succar</t>
  </si>
  <si>
    <t>MME</t>
  </si>
  <si>
    <t>Calle 43 No.57-31</t>
  </si>
  <si>
    <t>Por tratarse de un asunto de su competencia, de manera atenta remito el numeral_x000D_
3 de la solicitud de información radicada por el Honorable Senador Jorge Iván_x000D_
Ospina Gómez, relacionada entre otros con el monto de las regalías que recibe el_x000D_
pacifico colombiano por concepto de operaciones de explotación petrolera._x000D_
Conforme a lo anterior y con el fin de consolidar la solicito remitir la información por escrito (nsuccar@minminas.gov.co), en el término de cinco recibo de esta comunicación._x000D_
respuesta para el Congresista, y al correo electrónico (5) días contados a partir del_x000D_
¿Cuánto es el monto de las regalías que recibe esta región por concepto de operaciones mineras y de explotación petrolera?</t>
  </si>
  <si>
    <t>Enviada a Daisy</t>
  </si>
  <si>
    <t>Regalías</t>
  </si>
  <si>
    <t>20155210015511</t>
  </si>
  <si>
    <t>Dando respuesta a su comunicación de la referencia, remitimos detalle de las Asignaciones Directas distribuidas en la vigencia 2014 a los Departamentos, Municipios y Corporacfón Regional, ubicadas en la región del Pacifico.</t>
  </si>
  <si>
    <t>Jorge Trias</t>
  </si>
  <si>
    <t>Recursos de regalías girados por municipio y departamentos</t>
  </si>
  <si>
    <t>20156240030992</t>
  </si>
  <si>
    <t>Acerias Paz del Rio</t>
  </si>
  <si>
    <t>Calle 100 No. 13-21 Oficina 601 Bogotá - 6517300</t>
  </si>
  <si>
    <t>PETICIONES_x000D_
De acuerdo con los supuestos fácticos y jurídicos que se expondrán en los siguientes acápites del presente documento, de manera respetuosa solicito a la ANH como autoridad competente lo siguiente:_x000D_
1. Informar a mi Representada si el proyecto que pretende adelantar la UTOE, a través de su representante NIKOIL ENERGY CORP SUCURSAL COLOMBIA (en adelante “NIKOIL”), está contemplado en el correspondiente Plan de Desarrollo establecido en el Capitulo III, Numeral 18 del contrato de exploración y explotación, y si la línea proyectada es una línea de flujo o transferencia de gas, o un gasoducto regido por las regulaciones de la Comisión de Regulación de Energía y Gas- CREG_x000D_
2. Indicar a mi Representada en dónde se encuentra ubicado el Punto de Entrega y el Punto de Fiscalización de los hidrocarburos gaseosos de los campos comerciales del denominado bloque Buenavista._x000D_
3. Indicar a mi Representada cuál es exactamente el Área Contratada del contrato de Exploración y Producción del bloque Buenavista._x000D_
4, 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global._x000D_
5. Informar ami Representada si la ANH ayala las actividades descritas, realizadas por su contratista UTOE, que interfieren con la ejecución de los contratos de concesión minera 289-15 y en el plan de aprovechamiento de escoria siderúrgica, y en consecuencia, si asume las indemnizaciones consecuentes.</t>
  </si>
  <si>
    <t>Enviada a OAJ y Daisy (Pregunta No.1 Traslado a MME, No.2 Ricardo Ramirez No.3 Mapa de tierras y 4 y 5 Cyma</t>
  </si>
  <si>
    <t>20153600002591</t>
  </si>
  <si>
    <t>1.	Informar a mi Representada si el proyecto que pretende adelantar la UTOE, a través de su representante NIKOIL ENERGY CORP SUCURSAL COLOMBIA (en adelante “NIKOIL”), está contemplado en el correspondiente Plan de Desarrollo establecido en el Capítulo III, Numeral 18 del contrato de exploración y explotación, y si la línea proyectada es una línea de flujo o transferencia de gas, o un gasoducto regido por las regulaciones de la Comisión de Regulación de Energía y Gas- CREG._x000D_
_x000D_
Respuesta: Se entenderá que la expresión del Peticionario referida al “Plan de Desarrollo establecido en el Capítulo III, Numeral 18 del Contrato…”,  hace referencia al  Plan de Explotación establecido en la Cláusula 9, Numeral 9.1  del Contrato de Exploración y Explotación Buenavista suscrito entre la ANH y Unión Temporal Omega Energy, conformada por las compañías PETROLEUM EQUIPMENT INTERNATIONAL LTDA, y  TECNICONTROL S.A.,  el 8 de Noviembre de 2004, considerando esta precisión, se informa que en el Plan de Explotación 2014 para el área Bolívar y Corrales el Contratista no  contempló realizar ninguna actividad relacionada con la construcción de un gasoducto. _x000D_
_x000D_
_x000D_
2.	Indicar a mi Representada en dónde se encuentra ubicado el Punto de Entrega y el Punto de Fiscalización de los hidrocarburos gaseosos de los campos comerciales del denominado bloque Buenavista. 3.	Indicar a mi Representada cuál es exactamente el Área Contratada del contrato de Exploración y Producción del bloque Buenavista._x000D_
_x000D_
Respuesta: El área contratada corresponde actualmente a Área de Explotación en particular Bolí-var, extensión 1.953,5336 ha._x000D_
             Área de Explotación e particular Corrales, extensión 3.532, 7697 ha._x000D_
             Área de Evaluación Santander, extensión 1.828,4859 ha._x000D_
_x000D_
4.	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 (…)”_x000D_
_x000D_
Respuesta.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1.	Ejercicio de servidumbres petroleras:_x000D_
_x000D_
Ahora bien, con respecto a la solicitud relacionada con las servidumbres petroleras, esta Entidad respetuosamente se permite precisar, que las mismas corresponden al ámbito de la autonomía de la voluntad privada, es decir, a acuerdos que deberán ser logrados entre usted y la compañía operadora que ostente la titularidad jurídica del contrato que autorice la actividad exploratoria o de explotación de hidrocarburos._x000D_
_x000D_
No obstante lo anterior y frente a los tipos o formas de negociación para lograr la ocupación de predios o servidumbres, es indispensable señalar de manera previa, que el cumplimiento de las obligaciones derivadas de los Contratos de Exploración y Producción de Hidrocarburos (en cualquiera de las modalidades antedichas) -bajo el principio de autonomía técnica-, es responsabilidad del Contratista. Entre ellas, las obligaciones que adquiere con terceros para la ejecución del mismo, dentro de las que se encuentran los respectivos permisos de ocupación de predios o establecimiento de servidumbres petroleras ._x000D_
_x000D_
De otra parte y tratándose de servidumbres de carácter administrativo (criterio aplicable a la servidumbre petrolera), tenemos que estas se constituyen en un derecho real en favor de la</t>
  </si>
  <si>
    <t>Patricia Londoño</t>
  </si>
  <si>
    <t>Informes sobres Consultas previas</t>
  </si>
  <si>
    <t>20156240031102</t>
  </si>
  <si>
    <t>Oscar Sebastian Rincon Camargo</t>
  </si>
  <si>
    <t>Particular</t>
  </si>
  <si>
    <t>Cra 25 No. 27-26 sur apto 303 - Tel. 3006201581</t>
  </si>
  <si>
    <t>información sobre las rondas realizadas por la ANH en los últimos años sobre todo lo relacionado con descubrimientos de nuevos yacimientos gracias a estas rondas, pozos perforados que hayan resultados productores y temas de interes con el fin de realizar la tesis</t>
  </si>
  <si>
    <t>Enviada a PC</t>
  </si>
  <si>
    <t>Participación Ciudadana</t>
  </si>
  <si>
    <t>Electronica</t>
  </si>
  <si>
    <t>En atención a su solicitud recibida en la ANH en días pasados, de manera atenta me permito sugerirle consultar nuestra página web en el siguiente link http://www.anh.gov.co/Asignacion-de-areas/Procedimientos-de-Seleccion/Procesos%20Anteriores/Paginas/default.aspx que aparece al final del correo y allí encontrará toda la información solicitada con relación a las Rondas que ha llevado a cabo la ANH.</t>
  </si>
  <si>
    <t>Dorys Gomez</t>
  </si>
  <si>
    <t>Información con fines Académicos (tesis de pregrado y postgrado)</t>
  </si>
  <si>
    <t>20156240031112</t>
  </si>
  <si>
    <t>Alvaro Manuel Vanegas</t>
  </si>
  <si>
    <t>Alcalde Municipal Majagual - Sucre</t>
  </si>
  <si>
    <t>Calle 5 No. 22-05 Principal - Tel. 2871545</t>
  </si>
  <si>
    <t>Solicitud de información, saldo fondo ahorro de estabilización petrolera municipio de Majagual - Sucre a corte de 31 de diciembre de 2014._x000D_
Con el propósito de conocer el saldo actual de los recursos ahorrados en el fondo de estabilización petrolera del municipio de Majagual—Sucre, con el objeto de presentar proyectos en el sectorvías que serán financiado ciento por ciento con estos recursos. Además describirnos los pasos y soportes necesarios para que el municipio pueda acceder a estos recursos.</t>
  </si>
  <si>
    <t>Enviada Consuelo Bejarano</t>
  </si>
  <si>
    <t>Electronica - 20155210006911</t>
  </si>
  <si>
    <t>Respuesta remitida por correo electrónico a identica solicitud.                                    En cumplimiento de lo dispuesto en el inciso tercero del Articulo 5° del Decreto 1849 de 2013, que establece el procedimiento de giro de los recursos del Fondo de Ahorro y_x000D_
Estabilización Petrolera —FAEP-, comunicamos a usted que el cupo máximo de desahorro_x000D_
a que tiene derecho para la vigencia 2015, según lo establecido en el artículo 150 de la Ley_x000D_
1530 de 2012, es de (USD$ 165592), según detalle anexo._x000D_
Es de precisar que para atender la solicitud de desahorro de estos recursos debe dar cumplimiento a la regla de priorizacián prevista en el Artículo 2° del Decreto 1849 cte 2013 y acreditarse el cumplimiento de los requisitos previstos en la normatividad vigente._x000D_
Dado que la solicitud de recursos del FAEP y la responsabilidad sobre su destinacián es del Representante Legal, debe anexar a su solicitud el ada de posesián que le acredite como titular del cargo.</t>
  </si>
  <si>
    <t>Sucre</t>
  </si>
  <si>
    <t>FAEP montos girados</t>
  </si>
  <si>
    <t>Electrónica</t>
  </si>
  <si>
    <t>20156240031142</t>
  </si>
  <si>
    <t>Abel Moreno Segura</t>
  </si>
  <si>
    <t>Presidente JAC vereda La palmira</t>
  </si>
  <si>
    <t>abelmoreno029@gmail.com</t>
  </si>
  <si>
    <t>Nos permitimos convocarlos o una reunión el día miércoles 18 de Febrero a las_x000D_
10:00 am en las instalaciones del salón comunal de la Vareda con el fin de que nos lnformen y socialicen los avances del proyecto de pavimentación de la via YE — Horizonte y a la vez revisar el cumplimiento a los compromisos pactados en reuniones anteriores y en las acta firmadas por usted y por la comunidad a finales del mes de Octubre del 2014.</t>
  </si>
  <si>
    <t>Enviada a Patricia Londoño</t>
  </si>
  <si>
    <t>Comunidades</t>
  </si>
  <si>
    <t>20154310021401</t>
  </si>
  <si>
    <t>Nos referimos a la comunicación del asunto, mediante la cual el Presidente de la Junta de Acción Comunal de la Vereda La Palmita, convocó a PETROMINERALES COLOMBIA LTD. (En adelante “PETROMINERALES”) a una reunión prevista para el 18 de febrero del año en curso, con el propósito de realizar la socialización del Proyecto de Pavimentación de la Vía Ye-Horizonte y adicionalmente hacer seguimiento al cumplimiento de los compromisos asumidos por la compañía._x000D_
Teniendo en cuenta lo anterior, y que por cuestiones de compromisos previamente adquiridos por la Entidad no nos fue posible acompañar la reunión, ¡es agradecemos a ustedes nos brinden una retroalimentación indicando los principales aspectos y compromisos en relación con cada uno de los puntos de la agenda propuesta con el fin de poder realizar sobre los mismos un adecuado seguimiento.</t>
  </si>
  <si>
    <t>Casanare</t>
  </si>
  <si>
    <t>Impacto y planes de manejo ambiental: Licencias, compromisos E&amp;P normatividad, contaminación</t>
  </si>
  <si>
    <t>20156240031152</t>
  </si>
  <si>
    <t>Emy Junca Rodriguez</t>
  </si>
  <si>
    <t>Schrader Camargo</t>
  </si>
  <si>
    <t>ejunca@schradercamargo.com.co</t>
  </si>
  <si>
    <t>Solicito amablemente de su colaboración, actuálmente nos encontramos en un proceso de precaliflcación y nos solicitan una certificación en la cual se indique cual es la equivalencia o factor de conversión de unidades para convertir 85.000 BARRILES POR DÍA (BPD) a MILLONES DE PIES CÚBICOS POR DÍA (MPCD).</t>
  </si>
  <si>
    <t>Enviada a Jorge Alirio</t>
  </si>
  <si>
    <t>Producción y Reservas</t>
  </si>
  <si>
    <t>20153600001651</t>
  </si>
  <si>
    <t>_x000D_
De manera muy atenta le informamos que en la industria del petróleo comúnmente se utiliza la conversión de pies cúbicos a barriles equivalentes mediante el uso del factor 5700 pc/bl , el cual se basa en el poder calorífico. En el mismo sentido, la ANH no tiene el alcance correspondiente para certificar dicho factor de conversión.</t>
  </si>
  <si>
    <t>Javier Restrepo - Jorge Alirio Ortiz</t>
  </si>
  <si>
    <t>Información en formato shapefile acerca de las reservas naturales, humedales y comunidades</t>
  </si>
  <si>
    <t>20156240031162</t>
  </si>
  <si>
    <t>Rene Alejandro Benitez Camacho</t>
  </si>
  <si>
    <t>Banco AV Villas</t>
  </si>
  <si>
    <t>BenitezRA@bancoavvillas.com.co - TEL 7450394</t>
  </si>
  <si>
    <t>De acuerdo con nuestra conversación telefónica de la mañana de hoy, solicitamos de su valiosa ayuda a fin de poder obtener una mayor información; (Copia del contrato de asignación, condiciones generales, resolución, etc.) sobre la asignación del bloque de exploración COP5 ubicado en Cabuyero Meta._x000D_
Requerimos de esta información con el fin de poder conocer de primera mano las condiciones generales. Nuevamente gracias por su ayuda.</t>
  </si>
  <si>
    <t>Envia a Luis orlando Forero</t>
  </si>
  <si>
    <t>De acuerdo con su instrucciones, adjunto encontrara archivo PDF que contiene consignación por valor de $ 7.700.oo realizada el día de hoy en efectivo en el Banco Davivienda en a cuenta de ahorros 00690002608-6 de Auros Copias S.A.   Agradezco de antemano me puedas enviar el contrato citado por este mismo medio._x000D_
 _x000D_
Por favor me confirmas si recibiste este correo. Gracias, se entrego en la instalaciones de la ANH al señor Rene Alejandro Benitez, copia del contrato solicitado en medio fisico y magnetico.</t>
  </si>
  <si>
    <t>Luis Orlando Forero</t>
  </si>
  <si>
    <t>Copias de contratos (E&amp;P, TEAS y Administrativos)</t>
  </si>
  <si>
    <t>20156240031252</t>
  </si>
  <si>
    <t>Jhonny Javier Florez</t>
  </si>
  <si>
    <t>ACIPEP</t>
  </si>
  <si>
    <t>acipep.contratista@yahoo.es</t>
  </si>
  <si>
    <t>1. Se sirva ordenar a quien corresponda manifestar de forma escilta, poiqué Ecopetrol SA este suspendiendo as actvdades de los contratos en eecuci6n veitalmente a os ernpresaños locales. Igualmente requerNnos dento d nuestro mayor respeto, se nos Informe cuales kieron la mecdas adoptadas y cuales sus resultados. 2. E,dgimos: que las actividades a ejeaitar, sean prestadas exclusivamente por contratistas locales: que se dé prioridad a estos y que se terminen los contratas maGro._x000D_
3. Que se nos otorgue una solución opoiluna e inmediata ya que de la pob,eza estamos pasando a la miseria.</t>
  </si>
  <si>
    <t>Enviada a Patrcia Londoño</t>
  </si>
  <si>
    <t>La abogada Margarita Nieves, dice lo siguiente por correo electrónico del 26 de febrero: Atentamente les informamos que las siguientes comunicaciones tienen el carácter de informativas</t>
  </si>
  <si>
    <t>Acompañamiento a comunidad en desarrollo de proyecto (ambiental, social)</t>
  </si>
  <si>
    <t>20156240030792</t>
  </si>
  <si>
    <t>Blanca Liliana Acevedo</t>
  </si>
  <si>
    <t>Procuraduria General de la Nación</t>
  </si>
  <si>
    <t>Carrera 5 No.15-80</t>
  </si>
  <si>
    <t>En virtud de lo anterior, de manera respetuosa, se le solícita remitir copia de a siguiente documentación a la Procuraduría Delegada para la Moralidad Pública ubicada en la carrera 5 No. 15-80 piso 24 en un término no superior a treinta (30) días:_x000D_
1. Copia del contrato de prestación de servicios No. 205 del 10 de octubre de 2013 y de sus respectivos otrosi o prórrogas si existieren._x000D_
2. Copia del primero y último informe suscrito por la supervisora del contrato de prestación de servicios No. 205 de 2013. Solicitar a la oficina de Recursos Humanos de la Agencia Nacional de Hidrocarburos, copia de la hoja de vida de los servidores públicos investigados Juan Fernando Martinez Jaramillo y María Rosa Cerón Gil, certificado laboral de tiempo de servicios, sueldo devengado y última dirección registrada.</t>
  </si>
  <si>
    <t>Enviada a Juan Fernando, Delia, Luz Restrepo y Sergio con copia a Santos. Maria Rosa atiende</t>
  </si>
  <si>
    <t>Gestión del Conocimiento</t>
  </si>
  <si>
    <t>20153600004501-20153600005121</t>
  </si>
  <si>
    <t>RESPUESTA A LA PROCURADURIA SOBRE EL CONTRATO No. 205 DE 2013, CELEBRADO ENTRE LA AGENCIA NACIONAL DE HIDROCARBUROS -ANH- Y CONSULTORÍA Y SERVICIOS INTEGRADOS DE INGENIERIA – CSI LTDA. Hago alusión al Auto del 30 de enero de 2015, proferido por la Procuraduría Delegada para la Moralidad Pública, donde se dispuso ordenar la apertura de indagación preliminar de Juan Fernando Martínez en su condición de Vicepresidente Técnico de la Agencia Nacional de_x000D_
Hidrocarburos y Maria Rosa Cerón Gil supervisora técnica de la misma entidad, por presuntas irregularidades en la ejecución del contrato No 2015 de 2013.</t>
  </si>
  <si>
    <t>Carlos Mantilla</t>
  </si>
  <si>
    <t>Presidencia</t>
  </si>
  <si>
    <t>20156240031092</t>
  </si>
  <si>
    <t>Jhon Jairo Gonzalez</t>
  </si>
  <si>
    <t>john.jgs@hotmail.com</t>
  </si>
  <si>
    <t>Información concerniente a proyectos marinos en plataforma continental y offshore para exploración y explotación de hidrocarburos</t>
  </si>
  <si>
    <t>Enviada a Delia y Restrepo. ANLA respondio al peticionario con radicado No. 2015010496 del 20 de marzo 2015</t>
  </si>
  <si>
    <t>Señores:_x000D_
Invemar   _x000D_
_x000D_
Respetados Señores._x000D_
_x000D_
Por tratarse de un asunto de su competencia y de conformidad con lo previsto en el artículo 21 de la Ley 1437 de 2011, de manera atenta, nos permitimos dar traslado de a la peticiona presentada por el señor John Jairo González, presentada ante la ANH el pasado 12 de febrero del corriente, sin embargo, esta no es competencia de la ANH, por tal razón damos traslado para su conocimiento y fines pertinentes. _x000D_
_x000D_
Petición._x000D_
_x000D_
“Se solicita información concerniente a proyectos marinos en plataforma continental y offshore para exploración y explotación de Hidrocarburos. Especialmente, los informes tanto de caracterizaciones como de sísmica, que se han generado en la parte biótica y con los deservadores de fauna marina la información se solicita como base para la implementación de un programa de observadores de fauna marina.”_x000D_
_x000D_
Pedimos el favor de atender la petición, asimismo, informamos que el peticionario ha sido notificado de este traslado, para que gestione ante ustedes la respuesta de la misma. _x000D_
 _x000D_
Favor notificar al área de atención Ciudadano y Comunicaciones de la ANH la respuesta dada al señor González.</t>
  </si>
  <si>
    <t>Estudios geofísicos y de sísmica</t>
  </si>
  <si>
    <t>20156240031132</t>
  </si>
  <si>
    <t>Luis Miguel Tellez Neira</t>
  </si>
  <si>
    <t>CIDER - Uniandes</t>
  </si>
  <si>
    <t>im.tellez438@uniandes.edu.co</t>
  </si>
  <si>
    <t>Actualmente como estudiante de maestría del Centro Interdisciplinario de Estudios sobre Desarrollo —CIDER( www.cideruniandesedu.co) de la Universidad de los Andes, estoy realizando un proyecto de investigación que analiza las relaciones entre las empresas petroleras y las comunidades locales. El proyecto ya recibió la aprobación del diseño de investigación, razón por la cual en este momento es necesario analizar información del sector petrolero en Colombia._x000D_
Teniendo en cuenta que la Agencia Nacional de Hidrocarburos es la entidad encargada de gestionar el aprovechamiento óptimo de los recursos hidrocarburiferos, me comunico con ustedes para pedirles cordialmente información fundamental para el desarrollo de este proyecto. De manera concreta, solicito la siguiente información sobre todas las empresas (idealmente un listado) que en este momento tienen actividades de exploración y explotación en Puerto Gaitán, departamento del Meta:_x000D_
1. Nombre o razón social_x000D_
2. Actividades que realizan en este momento (exploración, explotación o ambas);0]_x000D_
3. De las empresas que realizan explotación, nombre de los campos que operan_x000D_
4. Niveles históricos mensuales de producción de crudo (especialmente del año 2011)_x000D_
5. Niveles históricos de crudo que se dejaron de producir en Puerto Gaitán por conflictos con comunidades, atentados terroristas y otras razones. Esta información es muy importante en virtud de lo afirmado en junio de 2014</t>
  </si>
  <si>
    <t>Enviada a Luis Orlando y Montoya y Patricia</t>
  </si>
  <si>
    <t>20155110028291</t>
  </si>
  <si>
    <t>Se envia en cuadros la información pertinente sobre las actividades de exploración y explotación en el Municipio de Puerto Gaitan</t>
  </si>
  <si>
    <t>Ricardo Ramirez</t>
  </si>
  <si>
    <t>Cifras oficiales de producción en el país (producción, precio, demanda, Columnas Estratigráficas</t>
  </si>
  <si>
    <t>Jhony Javier Florez</t>
  </si>
  <si>
    <t>Representante Legal Acipet</t>
  </si>
  <si>
    <t>Calle 5 No.12-64</t>
  </si>
  <si>
    <t>1. Se sirva ordenar a quien corresponda manifestar de forma escilta, poiqué Ecopetrol SA este suspendiendo as actvdades de los contratos en eecuci6n veitalmente a os ernpresaños locales. Igualmente requerNnos dento d nuestro mayor respeto, se nos Informe cuales fieron la mecdas adoptadas y cuales sus resultados.</t>
  </si>
  <si>
    <t>Enviada a Patricia</t>
  </si>
  <si>
    <t>Informa la abogada Margarita Nieves que no habrá pronunciamiento toda vez que es informativa</t>
  </si>
  <si>
    <t>Putumayo</t>
  </si>
  <si>
    <t>Intervención para que operador vincule personal</t>
  </si>
  <si>
    <t>20156240031782</t>
  </si>
  <si>
    <t>Maria Victoria Reyes Mesa</t>
  </si>
  <si>
    <t>Por medio de la presente, en el marco del deber de colaboración entre entidades del Estado establecida en el artículo 34 de la Ley 685 de 2001 y con el propósito de preparar la respuesta del Ministerio de Minas y Energía respecto al proceso de la referencia, comedidamente se solicita el concepto de la ANH en relación con proyectos o inversiones previstas del sector minero energético u otros asuntos que su despacho considere de importancia resaltar en la zona de interés por parte de CORMACARENA. Para los efectos se adjuntan las coordenadas y los archivos shape del área propuesta._x000D_
De la manera más atenta solicitamos que esta información sea enviada a más tardar en dos semanas a partir del momento de entrega de esta comunicación.</t>
  </si>
  <si>
    <t>La respuesta es en dos semanas</t>
  </si>
  <si>
    <t>20154310028911</t>
  </si>
  <si>
    <t>Hacemos referencia a la comunicación con radicado No. 20156240031782 del 12 de febrero de 2015, mediante la cual solicitó a la Agencia Nacional de Hidrocarburos - ANH, concepto en relación con proyectos o inversiones previstas en la zona de interés por parte de Cormacarena en el área de Quebrada Honda y ecosistemas adyacentes en los municipios de Villavicencio y el Calvario, Meta._x000D_
Sobre el particular le informamos, que de acuerdo con la información que reposa en esta Entidad, para las coordenadas suministradas por ustedes actualmente se evidencia traslape con la siguiente área disponible1, la cual no tiene asignada a la fecha contrato para la exploración y producción de hidrocarburos (Ver Tabla 1 y Figura 1):</t>
  </si>
  <si>
    <t>Edgar Rodriguez</t>
  </si>
  <si>
    <t>inversión en los proyectos del municipio</t>
  </si>
  <si>
    <t>20156240032132</t>
  </si>
  <si>
    <t>María Paola Villamizar Londoño</t>
  </si>
  <si>
    <t>Uniandes</t>
  </si>
  <si>
    <t>mpvillamizar155@uniandes.edu.co</t>
  </si>
  <si>
    <t>En materia de hidrocarburos se estableció una regla especial, la cual definió que la regalía por la explotación de estos recursos se aplica sobre el valor de la producción en boca de pozo y que la misma dependerá de la escala señalada en la Ley. Sobre el particular la el artículo 16° de la Ley 756 de 2002 señala:_x000D_
Copia de los contratos. convenios o cn general. cualquier tipo de acuerdos suscritos por esta Agencia para el recaudo, transporte. comercialización o cualquier otra. Fórmula para la determinación y liquidación del valor final de venta del crudo de regalías recaudado en especie por la Agencia Nacional de Hidrocarburos, con indicación de los costos y gastos imputables a dicho valor de venta. De igual forma, la fórmula y costos aplicables para gas._x000D_
Indicación de destinario final o comprador del crudo recaudado en especie a título de regalías, durante el período comprendido entre la creación de la Agencia Nacional de Hidrocarburos y la fcha de presentación de este derecho de petición.</t>
  </si>
  <si>
    <t>Enviada a Daisy Consuelo Bejarano</t>
  </si>
  <si>
    <t>20155210033571</t>
  </si>
  <si>
    <t>Antes de dar respuesta puntualmente a cada uno de sus requerimientos de su comunicación del asunto, hacemos las siguientes precisiones de orden legal y reglamentario:_x000D_
_x000D_
El carácter jurídico asignado a la Agencia Nacional de Hidrocarburos como Agencia Estatal, flexibiliza su capacidad de decisión sobre los recursos asignados y le otorga un nivel de autonomía en su funcionamiento, que son las premisas necesarias para que se le pueda exigir una responsabilidad efectiva sobre el cumplimiento de los objetivos que tiene encomendados._x000D_
_x000D_
El Numeral 10 del Artículo 4 del Decreto 4137 de 2011  faculta a la Agencia Nacional de Hidrocarburos para celebrar contratos de cualquier naturaleza para administrar los recursos a favor del Estado y dado que esta entidad no está llamada a realizar actividades de almacenamiento, operación y transporte de las regalías, en los casos en donde el recaudo se realice en especie, la comercialización es necesaria toda vez que la transferencia de los recursos al Sistema General de Regalías debe efectuarse en moneda legal.</t>
  </si>
  <si>
    <t>Certificaciones: Regalías, Giros de regalías y embargos de las mismas</t>
  </si>
  <si>
    <t>Fabio Hernando Galan Sanchez</t>
  </si>
  <si>
    <t>Calle 100 No.13-21</t>
  </si>
  <si>
    <t>De acuerdo con los supuestos fácticos y jurídicos que se expondrán en los siguientes acápites del presente documento, de manera respetuosa solicito a la ANH como autoridad competente lo siguiente:_x000D_
1. Informar a mi Representada si el proyecto que pretende adelantar la UTOE, a través de su representante NIKOIL ENERGY CORP SUCURSAL COLOMBIA (en adelante “NIKOIL”), está contemplado en el correspondiente Plan de Desarrollo establecido en el Capitulo III, Numeral 18 del contrato de exploración y explotación, y si la línea proyectada es una línea de flujo o transferencia de gas, o un gasoducto regido por las regulaciones de la Comisión de Regulación de Energía y Gas- CREG_x000D_
2. Indicar a mi Representada en dónde se encuentra ubicado el Punto de Entrega y el Punto de Fiscalización de los hidrocarburos gaseosos de los campos comerciales del denominado bloque Buenavista._x000D_
3. Indicar a mi Representada cuál es exactamente el Área Contratada del contrato de Exploración y Producción del bloque Buenavista.</t>
  </si>
  <si>
    <t>Enviada a Carlos Garcia, Jorge Alirio y Nicolas Zapata</t>
  </si>
  <si>
    <t>1.	Informar a mi Representada si el proyecto que pretende adelantar la UTOE, a través de su representante NIKOIL ENERGY CORP SUCURSAL COLOMBIA (en adelante “NIKOIL”), está contemplado en el correspondiente Plan de Desarrollo establecido en el Capítulo III, Numeral 18 del contrato de exploración y explotación, y si la línea proyectada es una línea de flujo o transferencia de gas, o un gasoducto regido por las regulaciones de la Comisión de Regulación de Energía y Gas- CREG._x000D_
_x000D_
Respuesta: Se entenderá que la expresión del Peticionario referida al “Plan de Desarrollo establecido en el Capítulo III, Numeral 18 del Contrato…”,  hace referencia al  Plan de Explotación establecido en la Cláusula 9, Numeral 9.1  del Contrato de Exploración y Explotación Buenavista suscrito entre la ANH y Unión Temporal Omega Energy, conformada por las compañías PETROLEUM EQUIPMENT INTERNATIONAL LTDA, y  TECNICONTROL S.A.,  el 8 de Noviembre de 2004, considerando esta precisión, se informa que en el Plan de Explotación 2014 para el área Bolívar y Corrales el Contratista no  contempló realizar ninguna actividad relacionada con la construcción de un gasoducto. 3.	Indicar a mi Representada cuál es exactamente el Área Contratada del contrato de Exploración y Producción del bloque Buenavista._x000D_
_x000D_
Respuesta: El área contratada corresponde actualmente a Área de Explotación en particular Bolí-var, extensión 1.953,5336 ha._x000D_
             Área de Explotación e particular Corrales, extensión 3.532, 7697 ha._x000D_
             Área de Evaluación Santander, extensión 1.828,4859 ha._x000D_
_x000D_
4.	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 (…)”_x000D_
_x000D_
Respuesta.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1.	Ejercicio de servidumbres petroleras:_x000D_
_x000D_
Ahora bien, con respecto a la solicitud relacionada con las servidumbres petroleras, esta Entidad respetuosamente se permite precisar, que las mismas corresponden al ámbito de la autonomía de la voluntad privada, es decir, a acuerdos que deberán ser logrados entre usted y la compañía operadora que ostente la titularidad jurídica del contrato que autorice la actividad exploratoria o de explotación de hidrocarburos._x000D_
_x000D_
No obstante lo anterior y frente a los tipos o formas de negociación para lograr la ocupación de predios o servidumbres, es indispensable señalar de manera previa, que el cumplimiento de las obligaciones derivadas de los Contratos de Exploración y Producción de Hidrocarburos (en cualquiera de las modalidades antedichas) -bajo el principio de autonomía técnica-, es responsabilidad del Contratista. Entre ellas, las obligaciones que adquiere con terceros para la ejecución del mismo, dentro de las que se encuentran los respectivos permisos de ocupación de predios o establecimiento de servidumbres petroleras .</t>
  </si>
  <si>
    <t>Fiscalización</t>
  </si>
  <si>
    <t>20156240032892</t>
  </si>
  <si>
    <t>Queja</t>
  </si>
  <si>
    <t>Camilo Perez Alvarez</t>
  </si>
  <si>
    <t>cperez3@bancodebogota.com.co</t>
  </si>
  <si>
    <t>La información de la página de internet está desactualizada y en el archivo "Histórico" solo se incluyen datos hasta 2012._x000D_
http://www.anh.gov.co/ANH-en- datos/Cifras%20y%20Estadsticas/Hist%C3%B3rico.xls_x000D_
Por diversos medios intentamos contactar a la ANH sin éxito (telefónicamente,_x000D_
"contáctenos"</t>
  </si>
  <si>
    <t>Enviada a Pedro y Peña, Luis Orlando  repsonde</t>
  </si>
  <si>
    <t>De manera atenta y de acuerdo con su requerimiento, adjuntamos la información requerida actualizada, para su trámite y fin pertinente.</t>
  </si>
  <si>
    <t>Carolina Rojas Pinzon</t>
  </si>
  <si>
    <t>20156240033312</t>
  </si>
  <si>
    <t>Diana Victoria Carvajal Arroyave</t>
  </si>
  <si>
    <t>diana.carvajal@grupocivis.org</t>
  </si>
  <si>
    <t>1. Relación de contratos de evaluación técnica, exploración y producción petrolera que hayan sido suspendidos o cancelados en el país durante los años 2012, 2013, 2014 y lo que vade 2015, indicando el nombre del bloque, el operador, la causa de la suspensión o cancelación y el monto aproximado dei contrato._x000D_
2. Número de bloqueos e incidentes sociales registrados durante 2012, 2013, 2014 y toque vade 2015, con indicación de ¿os bloques que los hayan sufrido.</t>
  </si>
  <si>
    <t>Enviada a Luis Orlando y Patricia Londoño se envia a Adriana el proyecto de respuesta de Luis Orlando con la información de Exploración</t>
  </si>
  <si>
    <t>20154310036171</t>
  </si>
  <si>
    <t>Ahora bien, en relación con el objeto de su solicitud, la ANH se permite detallar la información solicitada en el siguiente cuadro, mediante el cual son relacionados los Contratos E&amp;P y TEA suspendidos, terminados o renunciados: Los contratos hidrocarburíferos anteriormente relacionados, se encuentran suspendidos desde el año indicado y el monto total del contrato no corresponde a la inversión pendiente de ejecutar, debido a que varios de los contratos que hacen parte del listado ejecutaron compromisos y por lo tanto el valor dejado de invertir es menor.</t>
  </si>
  <si>
    <t>patricia Londoño</t>
  </si>
  <si>
    <t>20156240033502</t>
  </si>
  <si>
    <t>Jhon Jairo Ramirez</t>
  </si>
  <si>
    <t>Grupo Energía Bogotá</t>
  </si>
  <si>
    <t>jjramirez@eeb.com.co</t>
  </si>
  <si>
    <t>1. Localización de los Campos de producción de gas (Georefenciación de os puntos)_x000D_
2. caracterización de los Campos de producción de gas (Capacidad; Estado: Producción, Exploración)</t>
  </si>
  <si>
    <t>Envaida a Sandra Montoya</t>
  </si>
  <si>
    <t>Asunto: Respuesta solicitud de información – Lista de Producción de gas. Radicado No. 20156240033502 _x000D_
 _x000D_
 _x000D_
Así mismo, le comunicamos que la información de la ubicación de los campos de producción de gas, la encuentra en el siguiente enlace: _x000D_
 _x000D_
http://www.anh.gov.co/Operaciones-Regalias-y-Participaciones/Sistema-Integrado-de-Operaciones/Paginas/Estadisticas-de-Produccion.aspx</t>
  </si>
  <si>
    <t>Sandra Montoya</t>
  </si>
  <si>
    <t>20156240033512</t>
  </si>
  <si>
    <t>Angela González</t>
  </si>
  <si>
    <t>Banco Bogotá</t>
  </si>
  <si>
    <t>AGONZ12@bancodebogota.com.co</t>
  </si>
  <si>
    <t>El presente correo es para solicitar las cifras de sismica y pozos para el año 2014 y 2013_x000D_
La información actualmente se encuentra desactualizada en la página (http://www,anh.ov.co/Seguimiento-a_x000D_
contratos/Exp loracio n/Sism ica%20y%2øPozos/Fo rm s/Disp Fo rm a spx?lO= 1)</t>
  </si>
  <si>
    <t>Enviada a Pedro</t>
  </si>
  <si>
    <t>En atención al comunicado del asunto, en el cual solicita las cifras de sísmica y pozos de los años 2013 y 2014, le informamos que las mismas pueden ser consultadas en la página web de la entidad, en el siguiente link:_x000D_
_x000D_
http://www.anh.gov.co/ANH-en-Datos/Paginas/Cifras-y-Estad%C3%ADsticas.aspx _x000D_
_x000D_
Cualquier información adicional con gusto será atendida.</t>
  </si>
  <si>
    <t>20156240033532</t>
  </si>
  <si>
    <t>Joaquin Emilio Paredes</t>
  </si>
  <si>
    <t>Banco de la Republica</t>
  </si>
  <si>
    <t>jparedve@banrep.gov.co</t>
  </si>
  <si>
    <t>Mediante este correo deseo, muy respetuosamente, recordarles nuestra solicitud del correo adjunto, relacionada con las estadísticas de producción de petróleo por campos y departamentos al cierre de diciembre de 2014.</t>
  </si>
  <si>
    <t>Enviada a Sandra Montoya</t>
  </si>
  <si>
    <t>Buenas tardes Doctor Joaquín_x000D_
_x000D_
_x000D_
Sugiero que para el correcto funcionamiento del enlace, acceda a él a través de otro navegador: Mozilla Firefox. http://www.anh.gov.co/Operaciones-Regalias-y-Participaciones/Sistema-Integrado-de-Operaciones/Paginas/Estadisticas-de-Produccion.aspx._x000D_
_x000D_
_x000D_
En la parte inferior de la página, encontrará las estadísticas de producción, archivos de Excel a los que puede acceder haciendo clic sobre ellos:</t>
  </si>
  <si>
    <t>20156240033522</t>
  </si>
  <si>
    <t>Alejandro Luna Monroy</t>
  </si>
  <si>
    <t>ACP</t>
  </si>
  <si>
    <t>aluna@acp.com.co</t>
  </si>
  <si>
    <t>En días anteriores solicite información sobre la producción fiscalizada de gas durante el año 2014, y con especial amabilidad me fue suministrada._x000D_
El día de hoy quisiera saber si es posible conseguir la información de producción GRAVADA de gas durante 2014. Esta información es utilizada en el informe estadístico petrolero de la ACP.</t>
  </si>
  <si>
    <t>Enviada a Sandra Montoya tambien llega con la 39552 pozos perforados y productores</t>
  </si>
  <si>
    <t>En respuesta a su solicitud del día 12 de febrero de 2015, sobre información de la producción gravada de gas del año 2014, le comunicamos que el archivo se encuentra en el siguiente enlace, en la parte inferior: _x000D_
_x000D_
http://www.anh.gov.co/Operaciones-Regalias-y-Participaciones/Sistema-Integrado-de-Operaciones/Paginas/Estadisticas-de-Produccion.aspx</t>
  </si>
  <si>
    <t>20156240033602</t>
  </si>
  <si>
    <t>Felipe Humberto Corredor Calderon</t>
  </si>
  <si>
    <t>Independiente</t>
  </si>
  <si>
    <t>felipe.ex.91@hotmail.com</t>
  </si>
  <si>
    <t>Información relacionada con la producción de agua en pozos petroleros, si existe la forma 9 de reportes oficiales de hidrocarburos en la cual se tratan informes de producción</t>
  </si>
  <si>
    <t>En atención a su solicitud de manera atenta le informamos: _x000D_
_x000D_
1.	Información relacionada con la producción de agua en  pozos petroleros: Se adjunta archivo con esta información para los campos petroleros del 1 al 31 de enero de 2015._x000D_
2.	La información de la producción de agua asociada a la producción se reporta en la forma 9SH “Informe mensual de producción” donde también está incluida la información de producción de crudo y gas._x000D_
_x000D_
Cordialmente</t>
  </si>
  <si>
    <t>Producción de agua en pozos petroleros</t>
  </si>
  <si>
    <t>20156240033622</t>
  </si>
  <si>
    <t>Mateo Velez</t>
  </si>
  <si>
    <t>ITG Investment</t>
  </si>
  <si>
    <t>mateo.velez@itg.com</t>
  </si>
  <si>
    <t>Estoy buscando la producción fiscalizada de crudos y gas en el pais de los últimos cinco años por pozo, envés de por campo. Agradecería cualquier ayuda que me pudieran dar en conseguir esta información. Muchas gracias por su atención y que tenga un muy buen día.</t>
  </si>
  <si>
    <t>En respuesta a la solicitud, informamos que no disponemos de la información solicitada, la información de producción fiscalizada de crudo y producción fiscalizada y gravable de gas por campo, la encuentra en el siguiente enlace: _x000D_
_x000D_
http://www.anh.gov.co/Operaciones-Regalias-y-Participaciones/Sistema-Integrado-de-Operaciones/Paginas/Estadisticas-de-Produccion.aspx</t>
  </si>
  <si>
    <t>20156240034032</t>
  </si>
  <si>
    <t>Victor Alberto Torres Agamez</t>
  </si>
  <si>
    <t>Manzana J Lote 5 casa 3 urbanización La Granja del municipio de Turbaco Bolivar.</t>
  </si>
  <si>
    <t>1. Como quiera la Unión Temporal ELEKTRORAZVEDKA, prestaba sus servicios a favor de la AGENCIA NACIONAL DE HIDROCARBUROS, pretendo a través del presente derecho de petición, logra el reconocimiento y pago, de las sumas adeudadas, sea directamente por parte de la mencionada Unión Temporal, o a través de la agencia, por ser ésta eventualmente solidaria, por beneficiaria de la obra. adeudadas, sea directamente por parte de la mencionada Unión Temporal, o a través de la agencia, por ser ésta eventualmente solidaria, por beneficiaria de la obra._x000D_
2. Expedir copias del contrato suscrito entre la Unión Temporal_x000D_
ELEKTRORAZVEDKA, y la AGENCIA NACIONAL DE HIDROCARBUROS._x000D_
3. Así mismo, los documentos de constitución de dicha unión temporal.</t>
  </si>
  <si>
    <t>Enviada a Mantilla, copia a Patricia, reasignada a Sergio y copia a Rey y Panesso</t>
  </si>
  <si>
    <t>20152110033141</t>
  </si>
  <si>
    <t>Teniendo en cuenta lo estipulado con la Unión Temporal, es menester indicarle que no tenemos responsabilidad alguna con los supuestos incumplimientos aducidos, pues es evidente que no existe vinculación alguna con los dependientes que tuvo nuestro contratista.</t>
  </si>
  <si>
    <t>Jairo Alonso Osorio</t>
  </si>
  <si>
    <t>Bolivar</t>
  </si>
  <si>
    <t>20156240034592</t>
  </si>
  <si>
    <t>Hernando Andres Enriquez</t>
  </si>
  <si>
    <t>Unidad Restitución de Tierras</t>
  </si>
  <si>
    <t>Territorial Nariño - Tumaco</t>
  </si>
  <si>
    <t>1.- Información documental si los hubiere, de los procesos de diseño, evaluación, promoción e inversión para actividades de exploración y explotación de recursos hidrocarburíferos que tengan lugar en el Consejo Comunitario Unión Rio Caunapi, las veredas que lo integran del municipio de Tumaco._x000D_
2.- Información documental si los hubiere, de los diferentes trámites administrativos, estudios de impacto ambiental, e nvestigaciones en las áreas de geologia y geofisica adelantados en el municipio de Tumaco, que tengan lugar en el Consejo Comunitario Unión Rio Caunapi, las veredas que lo integran del municipio de Tumaco.</t>
  </si>
  <si>
    <t>Enviada a Patricia, Yasmin y Luis Orlando, Jimenez y Sergio</t>
  </si>
  <si>
    <t>20153600002291</t>
  </si>
  <si>
    <t>Conforme a lo requerido se informar que NO existe contrato alguno dentro del municipio de Tumaco. A continuación se muestra el listado de las AREAS DISPONIBLES y las AREAS RESERVADAS. Adicionalmente adjunto el mapa de Tierras del Municipio de Tumaco con información de las Comunidades Negras, para su conocimiento y fines pertinentes.</t>
  </si>
  <si>
    <t>carlos Garcia</t>
  </si>
  <si>
    <t>Nariño</t>
  </si>
  <si>
    <t>Actividad Hidrocarburífera en regiones del país</t>
  </si>
  <si>
    <t>Enero</t>
  </si>
  <si>
    <t>20156240019502</t>
  </si>
  <si>
    <t>Augusto Raposo Abreu Lima</t>
  </si>
  <si>
    <t>TC</t>
  </si>
  <si>
    <t>Autonorte KM 19 Costado oriental Chia  - 6671444</t>
  </si>
  <si>
    <t>Se remite Asignacion de áreas Dolly Fajardo</t>
  </si>
  <si>
    <t>20153110019071</t>
  </si>
  <si>
    <t>Nicolas Mejia</t>
  </si>
  <si>
    <t>Solicitud de información sobre aportes al SGSS: AFP, FNA, ARP</t>
  </si>
  <si>
    <t>20156240028182</t>
  </si>
  <si>
    <t>Carlos Alberto Murcia Castañeda</t>
  </si>
  <si>
    <t>Parque Central Localidad las Animas</t>
  </si>
  <si>
    <t>Señores AGENCIA NACIONAL DE HIDROCARBUROS (ANH), solicito a ustedes Respetuosamente se me informe cual fue la compañía o empresa a la que se le adjudicó el contrato de exploración y producción de hidrocarburos (E&amp;P) para el Bloque CHOCO 1, específicamente para el proyecto tentativo “POZO ESTRATIGRAFICO ANH-ANIMAS-1-X-P”. Lo anterior, en vista de gue estoy supremamente interesado en entablar relaciones directas con la empresa o compañía a la cual se le haya adjudicado dicho contrato de exploración y producción de hidrocarburos (E&amp;P); esto con el fin de YO tener PLENO conocimiento del contenido del PLAN DE MANEJO AMB?ENTAL (PMA), formulado para el desarrollo del mencionado proyecto. En caso tal, que dicho PMA, no me sea facilitado por la empresa a la que se le haya adjudicado el contrato en cuestión, solicito a ustedes el favor de hacerme copias</t>
  </si>
  <si>
    <t>Enviada a Delia y reasignada a German Orozco (Robinson Murcia), la vice responde un dia despues de vencimiento por la calamidad del señor juan fernando</t>
  </si>
  <si>
    <t>20152110028151</t>
  </si>
  <si>
    <t>Señor Murcia, como respuesta a su petición “…solicito a ustedes respetuosamente se me informe cual fue la compañía o empresa a la que se le adjudicó el contrato de exploración y producción de hidrocarburos (E&amp;P) para el Bloque CHOCO 1…” a este respecto la ANH manifiesta que el Bloque Chocó 1 no fue adjudicado a empresa alguna en el proceso de Ronda 2014._x000D_
_x000D_
Así las cosas, la respuesta presentada por CleanEnergy Resources S.A. (adjuntada por Ud.) se ajusta a los hechos allí expresados, en congruencia con lo anterior no se elaboró un PMA para el proyecto como lo plantea en su escrito, de igual forma no se adelantará o ejecutará ningún tipo de estudio por parte de la empresa antes mencionada ya que el Bloque Chocó 1 no se adjudicó en la pasada Ronda 2014. Lo anterior da respuesta a su segunda petición “… me suministre el nombre completo y datos para contaco de la empresa o compañía a la cual se le adjudicó el contrato de exploración y producción de hidrocarburos (E&amp;P) para el Bloque CHOCO 1…” _x000D_
_x000D_
De otra parte en su texto menciona repetidamente el proyecto del pozo estratigráfico ANH-ANIMAS-I-X-P el cual nada tiene que ver con la empresa CleanEnergy Resources S.A. Este proyecto en particular atañe exclusivamente a la ANH. A la fecha la Agencia Nacional de Hidrocarburos ANH no ha adelantado ningún proceso precontractual para la adjudicación del proyecto de perforación estratigráfica  ANH-ANIMAS-I-X-P.</t>
  </si>
  <si>
    <t>Juan Fernando Martinez Jaramillo</t>
  </si>
  <si>
    <t>Chocó</t>
  </si>
  <si>
    <t>20156240029072</t>
  </si>
  <si>
    <t>Natalia Succar Jaramillo</t>
  </si>
  <si>
    <t>Asesora Despacho del Ministro (MME)</t>
  </si>
  <si>
    <t>Calle 43 No. 57-31 CAN</t>
  </si>
  <si>
    <t>37. En el año 2016 vencen los contratos Rubiales y Pirrí suscritas con !a empresa Meta Petrolum. ¿El Gobierno Nacional ya tomó la decisión de recuperar (a tota 1/dad de las áreas cubiertas por estos contratos a está considerando renegacíarlas? Favor expIicar’ 39. Qué expectativas de producción e hidrocarburos tiene la Nación para el corto y mediano plazo? Remita las estadísticas correspondientes._x000D_
40. Remita la serie estadística de producción de petróleo en el país desde el año 2000 a la fecha actual, desagregada por departamento, cuenca y pozos._x000D_
41. ¿Cuál es el estado actual de las reservas petroleras del país?_x000D_
42. ¿Cuál es la estrategia de exploración del gobierno nacional para garantizar la autosuficiencia energética?</t>
  </si>
  <si>
    <t>Se remite a Carlos Garcia P.C Javier Restrepo (Javier habla con Succar e informa que la respuesta se enviará el 20 de febrero)Restrepo solicita a Succar telefonicamente tiempo para responder el 3 marzo</t>
  </si>
  <si>
    <t>Proyección Exploración y Producción de Petróleo en Colombia</t>
  </si>
  <si>
    <t>20156240028762</t>
  </si>
  <si>
    <t>Ruben Dario Materon Muñoz</t>
  </si>
  <si>
    <t>Corporación Autonoma del Valle del Cauca</t>
  </si>
  <si>
    <t>direccioncorpocuencas@gmail.com - 8899407</t>
  </si>
  <si>
    <t>En atención a lo dispuesto en el artÍculo 41 deI Decreto 2372 de 2010, comedidamente le solicitamos la información de proyectos de exploración o explotación que se estén adelantando en la zona de estudio relacionada con el proceso de HOMOLOGACION DE LA RESERVA NATURAL LAGUNA DE SONSO, actividad que se está desarrollando en el marco del convenio 080-2013 suscrito entre la CVC y CORPOCUENCAS. Las coordenadas del área en mención son las siguientes:</t>
  </si>
  <si>
    <t>Se envia Ricardo Ramirez e informadas a Carlos Garcia, reasignada a Carlos</t>
  </si>
  <si>
    <t>Gestión Información</t>
  </si>
  <si>
    <t>En atención a sus solicitudes recibidas en la ANH de acuerdo con las comunicaciones del adjunto, de manera atenta me permito remitir los mapas con las áreas solicitadas; así mismo dar respuesta de la siguiente manera: _x000D_
_x000D_
1.	Radicado 20156240028762, AREA_ESTUDIO_PREDIO_MATEGUADUA_TULUA:_x000D_
_x000D_
El área solicitada  se encuentra ubicada en el bloque: Cauca 2 Area disponible</t>
  </si>
  <si>
    <t>Carlos Garcia</t>
  </si>
  <si>
    <t>Valle del Cauca</t>
  </si>
  <si>
    <t>20156240028752</t>
  </si>
  <si>
    <t>Corporacion Autonoma Regional del Valle del Cauca</t>
  </si>
  <si>
    <t>direccioncorpocuencas@gmail.com</t>
  </si>
  <si>
    <t>En atención a lo dispuesto en el articulo 41 deI Decreto 2372 de 2010, comedidamente le solicitamos la información de proyectos de exploración o explotación que se estén adelantando en la zona de estudio relacionada con el proceso de RUTA PARA LA DECLARATORIA DE UN AREA PROTEGIDA EN LA SERRAÑIA DE LOS PARAGUAS, actividad que se está desarrollando en el marco del convenio 080-2013 suscrito entre la CVC y CORPOCUENCAS. Las coordenadas del área en mención son [ts siguientes:</t>
  </si>
  <si>
    <t>Se envia Ricardo Ramirez e informadas a Carlos Garcia (Tambien se da respuesta con la comunicación 2015410028931)</t>
  </si>
  <si>
    <t>En atención a sus solicitudes recibidas en la ANH de acuerdo con las comunicaciones del adjunto, de manera atenta me permito remitir los mapas con las áreas solicitadas; así mismo dar respuesta de la siguiente manera: 2.	Radicado 20156240028752-1, AREA_ESTUDIO_SERRANIA_PARAGUAS_x000D_
_x000D_
_x000D_
El área solicitada no se encuentra dentro de ningún bloque de Explotación o Exploración de Hidrocarburos.</t>
  </si>
  <si>
    <t>20156240028742</t>
  </si>
  <si>
    <t>En atención a lo dispuesto en el articulo 41 del Decreto 2372 de 2010, comedidamente le solicitamos la información de proyectos de exploración o explotación que se estén adelantando en la zona de estudio relacionada con el proceso de RUTA PARA LA DECLARATORIA DE UN AREA PROTEGIDA EN EL JARDIN BOTANICO MATEGUADUA, actividad que se está desarrollando en el marco del convenio 080-2013 suscrito entre la CVC y CORPOCUENCAS. Las coordenadas del área en mención son ras siguientes:</t>
  </si>
  <si>
    <t>Se envia Ricardo Ramirez e informadas a Carlos Garcia</t>
  </si>
  <si>
    <t>En atención a sus solicitudes recibidas en la ANH de acuerdo con las comunicaciones del adjunto, de manera atenta me permito remitir los mapas con las áreas solicitadas; así mismo dar respuesta de la siguiente manera: _x000D_
_x000D_
1.	Radicado 20156240028742, AREA_ESTUDIO_PREDIO_MATEGUADUA_TULUA:_x000D_
_x000D_
El área solicitada  se encuentra ubicada en el bloque: Cauca 2 Area disponible</t>
  </si>
  <si>
    <t>20156240029672</t>
  </si>
  <si>
    <t>Juan Francisco Martinez Roa</t>
  </si>
  <si>
    <t>DANE</t>
  </si>
  <si>
    <t>Carrera 59 No.26-70</t>
  </si>
  <si>
    <t>La entidad agradece la contribución de sus colaboradores en la cuenta para el recurso petróleo en años anteriores, y con el propósito de continuar con nuestra labor, me permito solicitarle de forma atenta se sirva suministrarnos la información del recurso petróleo correspondiente a los años 2013 y 2014 (en caso de no contar con el dato 2014 nos sería de gran utilidad obtener datos provisionales) la cual se solicita a continuación, a la mayor brevedad posible. Esto con el fin de darle continuidad al cálculo de la cuenta de activos de los recursos mineros y energéticos, el cual se realiza utilizando la información suministrada por su organización._x000D_
1 Petróleo (barriles)_x000D_
• Reservas probadas de petróleo, año 2013 y 2014_x000D_
• Descubrimientos probados de petróleo, año 2013 y 2014_x000D_
• Revaluaciones probadas de petróleo, año 2013 y 2014_x000D_
2. Gas Natural, desagregada por meses (MPCPDC)_x000D_
• Total producción fiscalizada, año 2014_x000D_
• Total de gas natural destinado a gas lift, año 2014</t>
  </si>
  <si>
    <t>20155110028241</t>
  </si>
  <si>
    <t>En respuesta a su solicitud referenciada en el asunto, para el punto uno, le informamos que los volúmenes de reservas de hidrocarburos reportados para 2013 en la comunicación con radicado ANH No. 20145110075541, no varían. Los valores de reservas para gas y petróleo con corte a 31 de diciembre de 2014, se publican en mayo de 2015. Para le punto dos, en cuanto a producción 2014, se brindan cifras que están en proceso de validación, así:</t>
  </si>
  <si>
    <t>Jorge Alirio Ortiz</t>
  </si>
  <si>
    <t>20156240029712</t>
  </si>
  <si>
    <t>Claudia Lopez</t>
  </si>
  <si>
    <t>Senadora</t>
  </si>
  <si>
    <t>clopezsenado10@gmail.com</t>
  </si>
  <si>
    <t>1) Sírvase informar: ¿cómo funciona el Fondo de Estabilización Precio de Combustibles? Favor mencionar su estructura orgánica._x000D_
2) Sírvase informar sí el Fondo de Estabilización de Precios de combustibles es auto sostenible o sí por el contrario recibe recursos de alguna entidad estatal._x000D_
3) Sírvase informar el ingreso y los egresos de los últimos 8 años del Fondo de Estabilización de Precios de Combustibles_x000D_
4) Sírvase informar: ¿en qué se han invertido los ahorros de dicho fondo? Favor discriminar por tipo de inversión_x000D_
5) Sirvase informar del estado financiero actual del Fondo de Estabilización Precios de Combustibles. Favor discriminar ingresos y egresos Además, el último balance contable.</t>
  </si>
  <si>
    <t>Se da traslado al MME por ser de su competencia</t>
  </si>
  <si>
    <t>Precios Altos</t>
  </si>
  <si>
    <t>20156240035192</t>
  </si>
  <si>
    <t>Juan Carlos Giraldo Vergara</t>
  </si>
  <si>
    <t>gerencia@movitransportes.co</t>
  </si>
  <si>
    <t>Copia del contrato, anexos y modificaciones de la Unión Temporal Omega Energy (UTOE) a quienes les fue asignado el contrato E&amp;P del bloque Buenavista._x000D_
PD: Anexo archivo CONTRATO DE TRANSPORTE UNION TEMPORA OMEGA ENERGY.p</t>
  </si>
  <si>
    <t>Enviada a Luis Orlando (con comunicación 42582 llega nuevamente la solicitud y se contesta por correo el 26 de febrero. Llega nuevamente con el número 52962 y lo tiene Dolly lo atiende el 12 de marzo con 10 días</t>
  </si>
  <si>
    <t>En atención al comunicado del asunto, en el cual solicita copia del contrato de Exploración y Producción BUENAVISTA, le informamos que debe consignar el valor como se refleja a continuación, allegando la consignación para su entrega, son 5.900 Una vez realice la respectiva consignación, favor enviar a la Agencia Nacional de Hidrocarburos, a nuestra dirección física Avda. Calle 26 No.59-65 primer piso, una comunicación con copia de la consignación, informando el pago de las respectivas copias y con gusto Atención al Ciudadano y Comunicaciones le hará la entrega. Conforme a su solicitud se adjunta la información solicitada correspondiente Remisión Acuerdo de Unión Temporal._x000D_
_x000D_
Esperamos haber atendido adecuadamente su solicitud</t>
  </si>
  <si>
    <t>Luis Orlando Forero - Dolly Fajardo</t>
  </si>
  <si>
    <t>20156240036442</t>
  </si>
  <si>
    <t>Jose Mauricio Cuesta Gomez</t>
  </si>
  <si>
    <t>Director de Invesiones y Finanzas Publicas (MME)</t>
  </si>
  <si>
    <t>Calle 26 No. 13-19 Btá - 3815000</t>
  </si>
  <si>
    <t>En aplicación dé as disposiciones trascritas, le solicitamos remitir a la Dirección General del Presupuesto Público Nacional del Ministerio de Hacienda y Crédito Público y a la Dirección de Inversiones y Finanzas Públicas del Departamento Nacional de Píaneación, conforme a lo establecido en el Plan General de Contabilidad Pública y con especial observancia de lo dispuesto por la Resolución 189 de 2010 de la Contaduría General de la Nación Balance General  Estado de actividad financiera, económica, social y ambiental, Estado de cambios en el patrimonio._x000D_
&gt; Notas a los estados contables básicos, incluyendo las explicaciones de las principales cuentas del acUvo, pasivo, patrimonio y del Estado de Resultados. Adicionalmente en las cuentas contables por fuente de financiación entre recursos Nación y propios.</t>
  </si>
  <si>
    <t>Se envia a la VAF Carlos Merlano</t>
  </si>
  <si>
    <t>Gestión Financiera</t>
  </si>
  <si>
    <t>Con el fin de agilizar el proceso de liquidación de excedentes financieros, de manera atenta enviamos una copia de los Estados Financieros con corte a 31 de dic de 2014 de la Agencia Nacional de Hidrocarburos.</t>
  </si>
  <si>
    <t>Leda Hernandez</t>
  </si>
  <si>
    <t>Certificación de ejecución presupuestal</t>
  </si>
  <si>
    <t>20156240036782</t>
  </si>
  <si>
    <t>María Carolina Rojas Charrys</t>
  </si>
  <si>
    <t>Asesora Secretaria Privada (PR)</t>
  </si>
  <si>
    <t>Calle 7 No. 6-54 Bogotá</t>
  </si>
  <si>
    <t>El doctor Diego Andres Vargas, Gerente de Equipos de perforación y de Workover, solicitó una audiencia con el Presidente de la República, para el CEO del Grupo Kerui, con el fin de tratar temas sobre alianza de cooperación con el Gobierno; el Primer Mandatario no podrá atenderle._x000D_
Respetuosamente, le solicitamos encargarse del particular e informar a esta Secretaria Privada sobre las gestiones adelantadas.</t>
  </si>
  <si>
    <t>Se envio a Javier Restrepo Carlos Mantilla y se informa a Daysi Cerquera</t>
  </si>
  <si>
    <t>Jose, archívala como informativa, ya mantilla esta atendiéndola. Es una solicitud de cita</t>
  </si>
  <si>
    <t>Javier Restrepo</t>
  </si>
  <si>
    <t>20156240036802</t>
  </si>
  <si>
    <t>Jose Maria Neira Pinto</t>
  </si>
  <si>
    <t>Jefe Oficina de Participación Ciudadana Ecopetrol</t>
  </si>
  <si>
    <t>calle 37 No. 8-43 Edi. Colgas Piso 1</t>
  </si>
  <si>
    <t>se remite a Patricia Londoño, se envia correo a Emilio, Luis Orlando, Sandra Montoya para consolidar en P.C (La respuesta se envia por correo al señor Miguel Antonio Gaitan</t>
  </si>
  <si>
    <t>En atención a su solicitud radicada en Ecopetrol y que esta entidad dio traslado a la ANH, de manera atenta me permito informar lo siguiente: _x000D_
_x000D_
1.	En el marco de sus funciones legales y reglamentarias, la Agencia Nacional de Hidrocarburos (en adelante la “ANH”) realiza seguimiento a las obligaciones que se derivan de los Contratos de Evaluación Técnica Especial TEA (en adelante “Contratos TEA”), y de los Contratos de Exploración y Producción de Hidrocarburos (en adelante “Contratos E&amp;P”) que se suscriben dentro de las competencias de Ley[1]. Esta labor de seguimiento a las obligaciones contenidas en los contratos antedichos, comprende aspectos sociales derivados de las cláusulas, que en esta materia, consagran diferentes obligaciones a cargo de las compañías contratistas, entre ellas y cuando resulta aplicable, los relacionados con los Programas en Beneficio de las Comunidades[2] (en adelante PBC). Adicionalmente es necesario señalar que de conformidad con lo previsto en el numeral 7º del artículo 3 del Decreto 714 de 2012, que subrogó el artículo 4 del Decreto 4137 de 2011, que a su vez subrogó el artículo 5 del decreto 1760 de 2003, es función de la ANH: “Convenir, en los contratos de exploración y explotación, los términos y condiciones con sujeción a los cuales las compañías contratistas adelantarán programas en beneficio de las comunidades ubicadas en las áreas de influencia de los correspondientes contratos.”_x000D_
_x000D_
2.	Así las cosas, para el cumplimiento de las anteriores disposiciones legales y reglamentarias, se hizo necesario el establecimiento de los parámetros que se debían tener en cuenta en la implementación de los PBC, ubicados en el área de influencia de los contratos petroleros y de acuerdo con tales parámetros, en el marco de los Contratos TEA y E&amp;P que suscribe la ANH, la entidad debe convenir con los contratistas los términos y condiciones bajo los cuales se adelantarán los PBC que deben ser coherentes con la naturaleza y duración de la respectiva fase o etapa del proyecto. Los mimos propician la adopción de buenas prácticas sociales por parte de las compañías, impulsando altos estándares, así como la relación armónica entre los intereses de las empresas y los objetivos de desarrollo de las regiones donde operan.</t>
  </si>
  <si>
    <t>20156240036642</t>
  </si>
  <si>
    <t>Natalia Gutierrez Jaramillo</t>
  </si>
  <si>
    <t>ANM</t>
  </si>
  <si>
    <t>Calle 26 No.59-51</t>
  </si>
  <si>
    <t>Enviada a Restrepo Contratos, Regalias y traslados (Se proyecta traslado a MME y a Ecopetrol) Se envia la comunicación con radicado a Ricardo y Dolly (Ricardo es el responsable y solicita a Natalia Gutierrez que la respuesta se enviara el 6 de marzo)</t>
  </si>
  <si>
    <t>20153600004651</t>
  </si>
  <si>
    <t>Hacemos referencia a la comunicación del asunto mediante la cual solicita a la Agencia Nacional de Hidrocarburos – ANH, atender los puntos expuesto en el oficio de la solicitud elevada al Despacho de la ANM por parte del Honorable Senador de la República doctor Ernesto Macías Tovar, en consecuencia a la misma, la ANH en el ejercicio de su oficio da respuesta a los siguientes puntos:_x000D_
_x000D_
•	Indicar la producción promedio diaria de petróleo y gas natural durante los años 2010  a 2014._x000D_
Respuesta._x000D_
     _x000D_
•	Indicar el número de nuevos pozos exploratorios perforados durante 2010 – 2014_x000D_
Respuesta_x000D_
                                     _x000D_
•	Informar los contratos E&amp;P y TEA de exploración y explotación petrolera, suscritos durante las vigencias 2010 – 2014 indicando el contratista y el objeto_x000D_
Respuesta _x000D_
_x000D_
Así las cosas, la ANH de acuerdo con lo previsto en el artículo 21 de la Ley 1437 de 2011. Dio traslado al Ministerio de Minas y Energía los siguientes puntos bajo el Radicado No. 20153600002211 el 20 de febrero de 2015. _x000D_
_x000D_
•	¿Cuál fue el comportamiento de las exportaciones de gas naturaltrealizados durante las vigencias 2010 a 2014?_x000D_
_x000D_
•	Informar el porcentaje de ejecución, inversión y estado actual de los siguientes proyectos: oleoducto OCENSA, BICENTENARIO DE COLOMBIA OBC, OLEODUCTO DE COLOMBIA ODC, OLEODUCTO TRASANDINO? En caso que estén al 100% ejecutado informar si ya entraron en funcionamiento en caso negativo informar las razones._x000D_
_x000D_
•	¿Cuál es la capacidad de transporte de gas natural en el país vigencias 2010, 2011, 2012, 2013 y 2014?      _x000D_
_x000D_
De la misma forma dio traslado a Ecopetrol el siguiente punto con Radicado No. 20153600002251 el 20 de febrero de 2015. _x000D_
 _x000D_
•	¿Cuál es el Estado actual de las obras de la refinería de Cartagena y Barrancabermeja, indicando la inversión la inversión programada/inversión ejecutada, fecha programada para la entrega de las obras y fecha de posible entrada en funcionamiento, así como la capacidad de refinación esperada?</t>
  </si>
  <si>
    <t>20156240037282</t>
  </si>
  <si>
    <t>Franklin Patiño</t>
  </si>
  <si>
    <t>Presidente Asojunta</t>
  </si>
  <si>
    <t>Calle 7 No. 4-54 Barrio Centro</t>
  </si>
  <si>
    <t>- Asigna las áreas para exploración y/o exptotación con sujeción a tas modalidades y tipos de contratación que la Agenda Nacional de Hidrocarburos ANH adopte para tal fin. Lo anterior porque Conocemos de esta normatividad por parte de ustedes como ANH, y requerimos respetuosamente si hay otra norma adicional por que la desconocemos donde conste qut los Programas en Beneficio &amp; Las Comunidades PBC. Las Compañías Operadoras, deban concertar estos PBC con la primer Autoridad del Municipio y que el mandatario de turno decida por encima de la comunidad en que se debe invertir los recursos. Algunas Operadoras le argumentan a la comunidad que salió una norma donde los alcaldes son los que manejan estos recursos, sin tener la participación en la toma de decisión por parte de la comunidad._x000D_
Y si es cieno solicitamos a ustedes nos regalen el dreto, resolución o circular donde se retifique estas decisiones que vulneran la transparencia a los procesos comunitarios con las operadoras en la región, en la búsqueda de la buenas prácticas y relaciones de convivencia entre la industria y comunidad.</t>
  </si>
  <si>
    <t>Se envia a Patricia Londoño</t>
  </si>
  <si>
    <t>20154310032851</t>
  </si>
  <si>
    <t>Procedemos -dentro del término legalmente establecido- a dar respuesta al Derecho de Petición, precisando  lo siguiente:_x000D_
_x000D_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_x000D_
_x000D_
Esta labor de seguimiento al cumplimiento de las obligaciones contenidas en los contratos antedichos, comprende aspectos sociales derivados de las cláusulas, que en esta materia, consagran compromisos a cargo de las compañías contratistas, entre ellos y cuando resulta aplicable, los relacionados con los Programas en Beneficio de las Comunidades  (en adelante PBC)._x000D_
_x000D_
Por su parte y de conformidad con lo señalado en el numeral 7º del artículo 3 del Decreto 714 de 2012, que subrogó el artículo 4 del Decreto 4137 de 2011, que a su vez subrogó el artículo 5 del decreto 1760 de 2003, es función de la ANH: “Convenir, en los contratos de exploración y explotación, los términos y condiciones con sujeción a los cuales las compañías contratistas adelantarán programas en beneficio de las comunidades ubicadas en las áreas de influencia de los correspondientes contratos.”_x000D_
_x000D_
Así las cosas, para el cumplimiento de las anteriores disposiciones legales y reglamentarias, se hizo necesario el establecimiento de los parámetros que se debían tener en cuenta en la implementación de los PBC, ubicados en el área de influencia de los contratos petroleros y de acuerdo con tales parámetros, en el marco de los Contratos E&amp;P y TEA  que suscribe la ANH, la entidad debe convenir con los contratistas los términos y condiciones bajo los cuales se adelantarán los PBC que deben ser coherentes con la naturaleza y duración de la respectiva fase o etapa del proyecto._x000D_
_x000D_
Tales parámetros propician la adopción de buenas prácticas sociales por parte de las compañías, impulsando altos estándares, así como la relación armónica entre los intereses de las empresas y los objetivos de desarrollo de las regiones donde operan._x000D_
_x000D_
Derivado de lo anterior, el marco normativo de los PBC se materializa, inicialmente, con la expedición del Acuerdo 005 de 2011 expedido por el Consejo Directivo de la ANH, el 23 de septiembre de 2011 (en adelante “El Acuerdo”). Mediante este Acuerdo fueron definidos los parámetros para la realización de los programas en beneficio de las comunidades ubicadas en las áreas de influencia de los contratos de exploración y producción de hidrocarburos. _x000D_
_x000D_
Cabe mencionar que los parámetros para la realización de Programas en Beneficio de las Comunidades, en líneas generales comprenden:_x000D_
_x000D_
	El aseguramiento de la participación ciudadana, conforme a los preceptos constitucionales._x000D_
_x000D_
	La consideración de la caracterización integral del entorno social, cultural y económico de las áreas de influencia de los proyectos._x000D_
_x000D_
	Criterios de transparencia y respeto por los derechos humanos y los de las minorías reconocidas en las leyes y tratados internacionales, sobre la base de información clara y comunicación efectiva.</t>
  </si>
  <si>
    <t>20156240037272</t>
  </si>
  <si>
    <t>Cecilia Luna Enriquez</t>
  </si>
  <si>
    <t>Secretaria de Hacienda Puerto Caicedo</t>
  </si>
  <si>
    <t>mfjatru@gmail.com - 3103237206</t>
  </si>
  <si>
    <t>Asunto. Sohcitud de relación deContratos y Empresas con Injerencia en eL Municipio de Puerto Caicedo Putumayo._x000D_
Cordial Saludo,_x000D_
Me permito solicitar de manera cordial, una relación que contenga los datos_x000D_
correspondientes a las empresas contratadas para que realicen actividades o presten_x000D_
sus servicios dentro del Municipio de Puerto Caicedo Putumayo; con el fin de consolidar_x000D_
y realizar gestiones de cobro de ICA y Retenciones de lOA desde la vigencia 2008 — 2015._x000D_
De igual manera se ¡ecomienda solicitar Paz y Salvo por este conceptos ardes de canceLar los pagos finales o liquidaciones de contratos.</t>
  </si>
  <si>
    <t>se envia a Luis orlando Forero. Carlos envia la información a Forero de mapa de tierras. Llego misma solicitud 20156240040652 24/02/2015</t>
  </si>
  <si>
    <t>20153600002201</t>
  </si>
  <si>
    <t>Hacemos referencia a la comunicación del asunto, mediante la cual solicita a la Agencia Nacional de Hidrocarburos (en adelante, la ANH), la relación de contratos que realicen actividades dentro del municipio de Puerto Caicedo – Putumayo._x000D_
_x000D_
Al respecto, le informamos que los contratos para la exploración y explotación de hidrocarburos que se localizan en el Municipio de Puerto Caicedo, son los siguientes:</t>
  </si>
  <si>
    <t>Normatividad sobre exploración, regulación y producción de Hidrocarburos</t>
  </si>
  <si>
    <t>20156240037262</t>
  </si>
  <si>
    <t>Daniel Hernandez</t>
  </si>
  <si>
    <t>ttrecord</t>
  </si>
  <si>
    <t>daniel.hernandez@ttrecord.com</t>
  </si>
  <si>
    <t>Mi nombre es Daniel Hernández y trabajo para nR. Somos un servicio anIme de información financiera sobre fusiones y adquisiciones de empresas y mercado de capitales en Latinoamérica y la Península Ibérica, visible únicamente para suscriptores (principalmente abogados, asesores e inversores)._x000D_
Les escribo con motivo de una operación cuyo cierre depende de la Agencia Nacional de Hidrocarburos. En concreto querría saber si la operación mediante la cual Statoil adquiere a Repsol el 10% de la licencia de explotación de gas y petróleo en aguas profundas en la zona colombiana de Tayrona se ha cerrado ya o si sigue en curso.</t>
  </si>
  <si>
    <t>Se envia a Sandra Montoya, reenviada por correo a Yasmin el 19 de febrero, reasignada a Dolly</t>
  </si>
  <si>
    <t>En atención al radicado del asunto, en el cual solicita información si la operación mediante Statoil adquiere a Repsol el 10% de la licencia de explotación de gas y petróleo en aguas profundas en la zona colombiana de Tayrona se ha cerrado ya o sigue en curso, al respecto nos permitimos sugerirle consultar en la página web de la ANH en el link relacionado a continuación el listado de los operadores de los contratos E&amp;P y TEA’s vigentes, la cesión en  la cual usted tiene interés ya está reflejada en ese listado en el Contrato TAYRONA._x000D_
_x000D_
http://www.anh.gov.co/Seguimiento-a-contratos/Exploracion/Paginas/Relacion-de-Contratos.aspx</t>
  </si>
  <si>
    <t>Dolly Fajardo</t>
  </si>
  <si>
    <t>Magdalena</t>
  </si>
  <si>
    <t>Empresas con pozos en producción o exploración</t>
  </si>
  <si>
    <t>20156240037252</t>
  </si>
  <si>
    <t>Sandra Rincon Mantilla</t>
  </si>
  <si>
    <t>Sismopetrol</t>
  </si>
  <si>
    <t>sandrarincon@gmail.com</t>
  </si>
  <si>
    <t>Hola buenos días envio este comunicado como prueba de que ECOPETROL ha estado dilatando el proceso de pago a proveedores de proyecto sísmico playon toca 3D.</t>
  </si>
  <si>
    <t>Se envia a Patricia Londoño (Ecopetrol responde a la señora Sandra y copia a la ANH</t>
  </si>
  <si>
    <t>20154310036221</t>
  </si>
  <si>
    <t>La ANH en virtud a las obligaciones de seguimiento al cumplimiento de las obligaciones contractuales y, atendiendo la solicitud presentada por usted nos permitimos informarle esta Entidad se encuentra adelantando gestiones para buscar salidas concertadas con el objeto de superar la situación y de verificar el cumplimiento de las obligaciones adquiridas por ECOPETROL, la ANH siguiendo el debido proceso, realizó dos reuniones en el mes de noviembre de 2014 con funcionarios de la compañía y envió comunicación de radicado No. 20144310162251 del 11 de noviembre de 2014 solicitando información sobre respuestas a derechos de petición, informe de reuniones adelantadas y las acciones proyectadas por ECOPETROL para mitigar los efectos generados como consecuencia de la liquidación de Sismopetrol S.A._x000D_
_x000D_
ECOPETROL respondió a la solicitud descrita en el aparte anterior realizada por la ANH, mediante la comunicación de radicado No. 20146240254832 del 26 de noviembre de 2014 en la cual hizo un informe detallado de la gestión de la compañía para el pago de acreencias laborales pendientes de pago, sin embargo, no se informa sobre el estado de los pagos realizados a los subcontratistas._x000D_
_x000D_
Una vez revisados los soportes presentados por ECOPETROL, la ANH envió la comunicación con radicado No. 20154310013921 del 10 de febrero de 2015 solicitando un informe del estado del pago a los  subcontratistas. ECOPETROL respondió mediante la comunicación con radicado No. 20156240045762 del 27 de febrero de 2015 en la que la compañía explica que no ha sido posible el pago a contratistas teniendo en cuenta que los fondos que se tenían destinados para ese concepto no pueden ser usados toda vez que Sismopetrol S.A. fue declarada en liquidación judicial por la Superintendencia de Sociedades, lo cual implica que ECOPETROL no pueda disponer de los fondos que se le adeudan a dicha sociedad.</t>
  </si>
  <si>
    <t>PATRICIA LONDOÑO RIVERA</t>
  </si>
  <si>
    <t>Antioquia</t>
  </si>
  <si>
    <t>Inconformidad por desarrollo irregular de proyecto</t>
  </si>
  <si>
    <t>20156240037242</t>
  </si>
  <si>
    <t>Marcos Ortegon Cervera</t>
  </si>
  <si>
    <t>Geoatlas ISP</t>
  </si>
  <si>
    <t>marcos.ortegon@geoatlasisp.com</t>
  </si>
  <si>
    <t>En reiteradas ocasiones desde agosto del año 2014 nosotros hemos querido entregar unas muestras a la Agencia Nacional de Hidrocarburos en Santander conforme al procedimiento, pero no ha sido posible contactar efectharnente a alguien en la Agencia, se han enviado varias comunicaciones, las cuales no se ha recibido ninguna respuesta desde septiembre del 2014 donde al camión que enviamos con las muestras, no lo dejaron descargarlas, argumentando que estaban adecuando una bodegas de almacenamiento._x000D_
Solicitamos muy respetuosamente, nos permitan entregarlas ya sea en Santander o aquí en Bogotá, dado que ya son bastantes, llevamos mucho tiempo con ellas y nos ha tocado pagar bodegaje adicional por mantenerlas mientras nos autorizan la entrega, la cual como argumente en el párrafo anterior, no nos han respondido ni autorizado la entrega.</t>
  </si>
  <si>
    <t>Se envia a Sergio Lopez</t>
  </si>
  <si>
    <t>En respuesta a su solicitud de información con Radicado No. 20156240037242 del 18 de febrero de 2015, comedidamente le informo que, a partir del miércoles 4 de marzo de 2015, se reanudarán los servicios de recepción y verificación en la Litoteca Nacional. Los demás servicios relacionados con información y muestreos permanecerán suspendidos temporalmente por adecuaciones._x000D_
_x000D_
Toda la recepción se hará en las instalaciones de la Nueva Sede de la Litoteca Nacional, ubicada en el km 2 Vía El Refugio, Calle 8 Norte No. 3W-60, Guatiguará (Sede UIS Parque Tecnológico de Guatiguará), en Piedecuesta._x000D_
_x000D_
Si requieren mayor información, pueden comunicarse con la ANH al (57)(1) 5931717, Ext. 2001, 2002 o 1527._x000D_
Agradezco difundir este mensaje a todos los interesados.</t>
  </si>
  <si>
    <t>Sergio Lopez</t>
  </si>
  <si>
    <t>Santander</t>
  </si>
  <si>
    <t>Geología de Cuencas</t>
  </si>
  <si>
    <t>20156240037232</t>
  </si>
  <si>
    <t>Tito Monzon</t>
  </si>
  <si>
    <t>Instructor Sena</t>
  </si>
  <si>
    <t>Carrera 105 No. 72A-09 Btá</t>
  </si>
  <si>
    <t>Solicita charla sobra los hidrocarburos a estudiantes del Sena</t>
  </si>
  <si>
    <t>Se envia a Sergio Lopez (Jairo Osorio)</t>
  </si>
  <si>
    <t>Cordial saludo… respondimos diciendo que no hay ningún problema que podemos disponer de un funcionario para colaborar con la actividad. Solicitamos nos digan una fecha, hora y temática que requieren y nosotros enviamos a un geólogo.</t>
  </si>
  <si>
    <t>20156240037082</t>
  </si>
  <si>
    <t>Luz Yaneth Carrillo Avila</t>
  </si>
  <si>
    <t>Cordinador de Gestion Tributaria Ecopetrol</t>
  </si>
  <si>
    <t>Cra 7a No. 32-42 Piso 22</t>
  </si>
  <si>
    <t>Reciba un cordial saludo y nuestros agradecimientos por la información remitida en el oficio 20155210004991. En el oficio en mención observamos que la información reportada corresponde a 10 meses del año 2014 (entendemos de enero a octubre) por algunos de los campos productores de Ecopetrol. Considerando que nuestro interés es Conocer la totalidad de las regalías pagadas por Ecopetrol por todos los campos productores agradecemos informar por los siguientes campos el valor de las regalías pagadas hasta el momento y enviar en posterior oficio el valor consolidado del año 2014 una vez la Agencia tenga las respectivas liquidaciones.</t>
  </si>
  <si>
    <t>Se envia a Regalias Consuelo Bejarano, Luis Alirio Perez</t>
  </si>
  <si>
    <t>20155210036531</t>
  </si>
  <si>
    <t>En atención a su comunicación con radicado interno No. 20156240037082 de 18 de febrero de 2015, solicitando información de la totalidad de las regalías pagadas por Ecopetrol por todos los campos productores para el año 2014, le informamos que en el anexo encontrará la información consolidada para el año 2014.</t>
  </si>
  <si>
    <t>Jorge Trías Visbal</t>
  </si>
  <si>
    <t>Reliquidación de regalías</t>
  </si>
  <si>
    <t>20156240037222</t>
  </si>
  <si>
    <t>Lilia Magaly Amaya</t>
  </si>
  <si>
    <t>Dian</t>
  </si>
  <si>
    <t>Oficina de Bogota</t>
  </si>
  <si>
    <t>SEGUNDO: Se comisione con el fin de solicitar sobre el contrato de exploración y explotación Bloque CASABE la información referente a identificación de los contratistas y el periodo en que han estado activos dentro del contrato, en caso de haber existido cesiones y/o ventas se requiere el precio de venta y los operadores que han ejercido como, tal dentro del mencionado contrato, para lo cual el funcionario comisionado podrá solicitar, verWicar y obtener copia de los documentos que consideren necesarios._x000D_
Lo anterior a fin que obre dentro del exped[ente P0201320150061 a nombre de M-l OVERSEAS LIMITED EN LIQUIDACION NIT. 800037.241</t>
  </si>
  <si>
    <t>Enviada a Luis Orlando y Dolly Fajardo (El contrato es de Ecopetrol) llega otra solicitud con radicado 20156240038302 del 19/02/2015 responden las dos en uno solo.</t>
  </si>
  <si>
    <t>20153600002431</t>
  </si>
  <si>
    <t>Hacemos referencia a la comunicación del asunto mediante la cual solicita anexar copia de la resolución de la ANH en las cuales autorice cesiones y/o ventas así como copia del contrato suscrito entre las partes, al respecto informamos que el área objeto de interés corresponde al Campo Casabe, ubicado en el convenio de Explotación de Hidrocarburos MAGDALENA MEDIO, suscrito entre la ANH y  ECOPETROL S.A. el 19 de agosto de 2009. No figuran en nuestro sistema cesiones de intereses, derechos y participaciones en este convenio. Adjunto copia del convenio.</t>
  </si>
  <si>
    <t>20156240037832</t>
  </si>
  <si>
    <t>Ivan Mustafa Duran</t>
  </si>
  <si>
    <t>seguimiento_acrp@presidencia.gov.co</t>
  </si>
  <si>
    <t>Por solicitud del Director para las Regiones se requiere actualizar los reportes de avance de todas las acciones a cargo de su entidad en el marco de los eventos liderados por esta Dirección; esta contingencia corresponde a los Consejos de Gobierno por un Nuevo País a desarrollarse a partir del sábado 31 de enero, en la cual el señor Presidente de la República se dirigirá a cada una de las 6 regiones definidas dentro del marco de los OCAD; en esta ocasión les pedimos información de actualización de las acciones correspondientes a los departamentos de la Región Llanos._x000D_
_x000D_
Por lo anterior, les solicitamos nos envíen los más pronto posible los reportes de seguimiento para las acciones desactualizadas o que estén por cumplir un mes desde su último reporte; adicionalmente, y hacemos especial énfasis en este punto, les pedimos que para esta ocasión y de aquí en adelante y para todos los sistemas de seguimiento de la Dirección Para Las Regiones, los reportes que nos envíen sean resumidos, de tal forma que faciliten la lectura para todos los interesados, y así transcribir estos a resúmenes ejecutivos; por otra parte y si desean enviarnos información muy completa en grandes reportes de avance, igualmente lo recibimos en conjunto y lo anexamos a la información de cada compromiso como soporte._x000D_
_x000D_
Solicitamos que la información nos sea enviada a más tardar el próximo lunes 23 de Febrero a las 12:00 M, agradeciendo de antemano su atención.</t>
  </si>
  <si>
    <t>Enviado a Patricia Londoño respuesta se debe enviar el lunes 23</t>
  </si>
  <si>
    <t>Nos permitimos informarle que el término de Responsabilidad Social Voluntaria referido agrupa varios términos que se desarrollan a continuación. Dentro del marco de la Responsabilidad Social cada empresa es autónoma para establecer sus políticas en las que incluye a los grupos sociales, especialmente aquellos en los que tiene más interés: empleados, consumidores o clientes, proveedores, acreedores. En la práctica, esto indica el deber de la empresa a contribuir en la solución de problemas sociales (desempleo, pobreza, entre otros). _x000D_
La Inversión Social en el sector de hidrocarburos es el compromiso voluntario asumido por las empresas operadoras con las comunidades del Área de Influencia Directa de sus proyectos, para contribuir al fortalecimiento del entorno social, cultural y económico, y mejorar las condiciones de bienestar en los entornos de la actividad petrolífera. Este compromiso se materializa a través de programas y proyectos que elabora y ejecuta toda empresa operadora. Este tipo de inversiones debe reflejarse en erogaciones que beneficien directamente a las comunidades del Área de Influencia Directa, sin incluir los costos de personal, logísticos, administrativos u otros costos indirectos en que incurra la empresa operadora para adelantar las Inversiones Sociales. _x000D_
Ahora bien, dentro del ordenamiento jurídico colombiano no existe norma que establezca un porcentaje específico de inversión social en las áreas donde se realizan los proyectos de exploración y explotación de hidrocarburiferos. _x000D_
La ANH, de conformidad con el artículo 4 del Decreto 1760 de 2003, subrogado por Decreto 4137 de 2011, artículo 4, numeral JO (funciones de la ANH), debe convenir los términos y condiciones con sujeción a los cuales las compañías contratistas adelantarán los Programas en Beneficio de las Comunidades ubicadas en las áreas de influencia de los correspondientes contratos y convenios que se suscriban con esta entidad._x000D_
En este sentido la ANH ha venido incluyendo dentro de sus contratos parámetros de Responsabilidad Social. En los Contratos suscritos entre 2004 y 2008 se establece que la compañía entregará con el Programa de Explotación los términos y condiciones conforme a los cuales desarrollará los programas en beneficio de las comunidades en las áreas de influencia del área de explotación. Sin embargo dichos contratos no imponen obligatoriedad para fijar un monto específico de inversión social en el marco de programas de beneficio a las comunidades._x000D_
_x000D_
Posteriormente ANH expidió el Acuerdo No. 05 de 2011, el cual define de forma expresa los parámetros para la realización de los Programas en Beneficio de las Comunidades -PBC- ubicadas en las Áreas de Influencia de los Contratos y Convenios de exploración Y producción de hidrocarburos, buscando: i) Asegurar la participación ciudadana, 11). Definiendo Y planeando los PBC, iii) Buscando que los PBC estén enmarcados bajo criterios de transparencia y respeto por los Derechos humanos y iv) Buscando que los PBC estén en armonía con los Planes de Desarrollo Locales, POT y con el concepto del desarrollo sostenible frente a la utilización de los recursos naturales._x000D_
Los PBCs establecen los compromisos que asume el contratista con las comunidades del área de influencia de sus proyectos, para contribuir al fortalecimiento del entorno social, cultural y económico de la región involucrada._x000D_
En los Contratos E&amp;P y TEA's suscritos en el año 2012 en adelante, la ANH integró el anexo F, _x000D_
_x000D_
La Agencia Nacional de Hidrocarburos está adelantando el Sondeo de Mercado para la contratación de estudio de efectos ambientales de las detonaciones sísmicas cercanas de fuentes y cuerpos de aguas subterráneas y superficiales, infraestructura y estabilidad de suelos. Para esto enviamos la solicitud a cinco universidades colombianas y contactamos a dos universidades extranjeras para conocer su interés. Los estudios previos serán enviados para viabilidad del departamento jurídico el 9 de marzo para continuar con el proceso de contratación. El sondeo de mercado se encuentra publicado en  la página web en:  http://www.anh.gov.co/Contratacion/Administrativa/Sondeo_Mercado/Forms/AllItems.aspx</t>
  </si>
  <si>
    <t>Edgar Emilio Rodriguez</t>
  </si>
  <si>
    <t>20156240038482</t>
  </si>
  <si>
    <t>Oscar Alberto Vargas Zapata</t>
  </si>
  <si>
    <t>Calle 67 No. 4A-15  Bogota</t>
  </si>
  <si>
    <t>1.1. Se ME INFORME sobretodas las actuaciones que la ANH haya adelantado con el agente interventor de la Superintendencia de Sociedades, Luis Fernando Arboleda Montoya identificado con CC. 19.442.933, desde el año de 2013 hasta la fecha de la presente,en relación con el del contrato de Exploración y Producción de Hidrocarburos No. 029 de 2006 celebrado entre VAROSA y la AGENCIA NACIONAL DE HIDROCARBUROS_x000D_
1.2.SE MEREMITA COPIAde todos los documentos que el agente interventor de la superintendencia de sociedades, Luis Femando Arboleda Montoya identificado con CC. 19.442.933 haya presentado hasta la fecha ante la ANH,en relación con el delcontrato de Exploración y Producción de Hidrocarburos No. 029 de 2006 celebrado entre VAROSA y la AGENCIA NAÇIONAL DE HIDROCARBUROS. De manera especial y no excluyente al menos se conocen liexistencia de los siguientes radicados: • Radicado No.2014-6-240056052 del 19 de marzo de 2014,_x000D_
• Radicado No. 2014-6-240131302 del 3 dejulio de 2014,_x000D_
• Radicado No. 2014-4-110082483 del 26 de agosto de 2014._x000D_
1.3.SE ME INFORMEsobre todo 1 que tiene planeado o proyectado hacer la ANH con el agente interventor de la superintendencia de sociedades, Luis Fernando Arboleda Montoya identificado con CC. 19.442.933, en relación con el contrato de Exploración y Producción de Hidrocarburos No. 029 de 2006 celebrado entre VAROSA y la AGENCIA NACIONAL DE HIDROCARBUROS.</t>
  </si>
  <si>
    <t>Se envia a la OAJ</t>
  </si>
  <si>
    <t>20151400004611</t>
  </si>
  <si>
    <t>En desarrollo de lo establecido en el Decreto 4334 de 2008, la Superintendencia de Sociedades, inició un proceso de intervención estatal a la sociedad VAROSA ENERGY SAS., titular del Contrato de Exploración y Producción de Hidrocarburos número 29 de 2006 - Bloque LA POLA, con el fin de establecer la existencia de hechos objetivos o notorios de recaudo no autorizado de dineros en forma masiva._x000D_
Dando trámite a la investigación mencionada, la Superintendencia de Sociedades mediante Auto número 400-014503 del 27 de septiembre de 2013, ordenó lo siguiente:_x000D_
“ARTÍCULO PRIMERO.- ORDÉNASE la intervención que trata el Decreto 4334 de noviembre 17 de 2006, mediante la TOMA DE POSESION de los bienes, haberes, negocios ypatflmonio y la suspensión inmediata de las actividades de las sociedades VAROSA ENERGY 5. A. 5., NIT 830.085.521 yJ&amp;T NEGOCIOS E INVERSIONES SAS. NIT 830.107.805, y de las peisonas naturales OSCAR ALBERTO VARGAS ZAPATA C.C. 12.190.940 JOSE LUIS HEREDIA PALAU C.C. 79.159.34Z LEONARDO CAMARGO ANGEL C.C. 94.439.820 yHEYDER VARGAS R4MIREZ C.C. 83.234.574 con base en los artículos 1°, 5y rliteral a) del Decreto 4334 del 2008, de conformidad con lo expuesto en la parte motiva de esta providencia._x000D_
ARTICULO SEGUNDO.- DESIGNAR como AGENTE INTERVENTOR al doctor LUIS FERNANDO ARBOLEDA MONTOYA, identificado con la cédula de ciudadanía número 19.443933, a quien se puede ubicar en la Diagonal 117 No. 46-II apartamento 303 rotonda 5 de la ciudad de Bogotk guien tendrá la representación legal de las personas furidicas y la administración de los bienes de las personas naturales objeto de intervención. Líbrense los oficios respectivos._x000D_
(.. JARTICULO DUODÉCIMO.- ORDENAR ala Agencia Nacional de Hidiocarburos preservar el contrato número 029 de 2006 suscrito el 10 de octubre de 2006 con VAROSA ENERGY SAS. Pare! Grupo de Apoyo Judicial Librase oficio remitiendo copia auténtica de este auto para su conocimiento. (Subrayado fuera del texto)_x000D_
Al respecto, se refiere el numeral 1 del articulo 9 del Decreto 4334 de 2008, aclarado por el Decreto 4705 de 2008, que establece que la toma de posesión para devolución conlleva: Ui, El nombramiento de un agente interventor, quien tendrá a su cargo la representación legal, sise trata de una persona jurídica, o la administración de los bienes de la persona natural intervenida y la realización de los actos derivados de la intervención que no estén asignados a otra autoridad._x000D_
Conforme a lo establecido en el numeral 1 dei artículo 9 del Decreto 4334 de 2008, antes trascrito y al artículo segundo del Auto número 400-014503 del 27 de septiembre de 2013, el doctor LUIS FERNANDO ARBOLEDA MONTOYA, en calidad de Agente Interventor nombrado por la Superintendencia de Sociedades para la sociedad VAROSA ENERGY SAS., es el Representante Legal de la persona jurídica intervenida y el administrador del patrimonio de las personas naturales objeto de la medida, esto es, la sociedad VAROSA ENERGY SAS. y para el Contrato de E&amp;P LA POLA._x000D_
Teniendo en cuenta lo ordenado mediante Auto No, 400-014503 del 27 de agosto de 2013, por la Superintendencia de Sociedades, y considerando que VAROSA ENERGY SAS, es la compañía titular del Contrato de Exploración y Producción de hidrocarburos número 29 de 2006_x000D_
- Bloque LA POLA, se tiene que para todos los efectos las comunicaciones relacionados con dicho Contrato, se suden por conducto del Representante Legal que es el doctor LUIS FERNANDO ARBOLEDA MONTOYA, Agente Interventor._x000D_
Por todo lo anterior, y teniendo en cuenta que quien mejor puede informar acerca del proceso de toma de decisiones que se surtan dentro de la intervención estatal de la sociedad VAROSA ENERGY SAS y de los trámites y comunicaciones surtidos ante esta Entidad, es el Agente Interventor a cargo de la misma, toda vez que esta Entidad no tiene a su cargo el desarrollo de las actividades propias del Contrato, sino el seguimiento del mismo, máxime cuando se nos solicita que le informemos acerca de lo que tal Agente Interventor tiene planeado o proyectado hacer con la ANH, le sugerimos remitirse al doctor LUIS FERNANDO ARBOLEDA MONTOYA, para que se le contesten cada una de sus peticiones a satisfacción._x000D_
Finalmente, se debe establecer que los documentos que solicita contienen información de carácter técnico e información obtenidos del desarrollo del Contrato, razón por la cual, y con fundamento en lo establecido en la cláusula 19, numeral 19.2 del Contrato de Exploración y Producción de Hidrocarburos número 29 de 2006 - Bloque LA POLA, no es dable atender a lo solicitado. La cláusula en mención establece lo siguiente:,</t>
  </si>
  <si>
    <t>20156240038472</t>
  </si>
  <si>
    <t>Enviada a OAJ</t>
  </si>
  <si>
    <t>Gestión Contractual y Jurídica</t>
  </si>
  <si>
    <t>20151400004601</t>
  </si>
  <si>
    <t>Como usted bien lo informa, en desarrollo de lo establecido en el Decreto 4334 de 2008, la_x000D_
Superintendencia de Sociedades, inició un proceso de intervención estatal a la sociedad_x000D_
VAROSA ENERGY SAS., titular del Contrato de Exploración y Producción de_x000D_
Hidrocarburos número 29 de 2006- Bloque LA POLA, con el fin de establecer la existencia_x000D_
de hechos objetivos o notorios de recaudo no autorizado de dineros en forma masiva._x000D_
Dando trámite a la investigación mencionada, la Superintendencia de Sociedades mediante Auto número 400-014503 del 27 de septiembre de 2013, ordenó lo siguiente:</t>
  </si>
  <si>
    <t>Hector Ruben Galindo</t>
  </si>
  <si>
    <t>20156240038742</t>
  </si>
  <si>
    <t>Camilo Alberto Encizo Vanegas</t>
  </si>
  <si>
    <t>Secretario de Transparencia</t>
  </si>
  <si>
    <t>Calle 7 No. 6-54 Bogotá  - 5629300</t>
  </si>
  <si>
    <t>La Secretaria de Transparencia de la Presidencia de la República recibió la comunicación del asunto en la que la señora Daniela Fernández Castillo en calidad de Representante Legal Suplente de la Compañia C.S.l. Consultorias y Servicios Integrados de Ingeniería Ltda. solicita investigar el no pago del saldo del valor del _x000D_
Contrato de Prestación de Servicios No.205 de 2013 suscrito entre el Vicepresidente Técnico de la Agencia Nacional de Hidrocarburos-ANHy la Compañía C.S.I. Consultor As y Servicios Integrados de Ingeniería Ltda.</t>
  </si>
  <si>
    <t>se envia a patricia Londoño, Juan F Martinez se envia correo a Sergio Lopez. Llego una nueva solicitud 20156240049812 de 03/03/2015 Se informa a Mireya</t>
  </si>
  <si>
    <t>20153600004961</t>
  </si>
  <si>
    <t>Hacemos referencia a la solicitud del asunto mediante la cual da traslado de la comunicación de la señora Daniela Fernández Castillo en calidad de Representante Legal Suplente de la Compañía C.S.I donde solicita investigar el no pago del saldo del valor del Contrato de Prestación de Servicios No.205 de 2013 suscrito entre el Vicepresidente Técnico de la Agencia Nacional de Hidrocarburos — ANH y la compañía C.S.I, al respecto nos permitimos informar que mediante Auto del 30 de enero de 2015, proferido por la Procuraduría Delegada para la Moralidad Pública, se dispuso ordenar la apertura de indagación preliminar de Juan Fernando Martínez en su condición de Vicepresidente Técnico de la Agencia Nacional de Hidrocarburos y Maria Rosa Cerón Gil supervisora técnica de la misma entidad, por presuntas irregularidades en la ejecución del contrato No 2015 de 2013.</t>
  </si>
  <si>
    <t>20156240038882</t>
  </si>
  <si>
    <t>Diana Garcia Salamanca</t>
  </si>
  <si>
    <t>diana.gunneivia@gmail.com</t>
  </si>
  <si>
    <t>Solicitud a ustedes información sobres las siguientes acciones o temáticas de su competencias en del departamento del Vichada y el municipio de Cumbaribo (del año 2010 al año 2015); por favor especificar impacto en poblaciones desagregado por sexo y etnia (etnia también desagregado por sexo.):_x000D_
Métodos Remotos_x000D_
Métodos de Visualización_x000D_
Estudios Integrados y Modelamientos_x000D_
Muestreo de Subsuelo_x000D_
Contratos EyP y TEA firmados desde 2010 hasta la fecha_x000D_
Estrategia Ambiental_x000D_
Estrategia Social_x000D_
Acciones Programa en Beneficio de las Comunidades con reguardos Sikuani_x000D_
acciones del programa Regionalización en la zona_x000D_
Mapa del departamento y el municipio con:_x000D_
Áreas en exploración_x000D_
Áreas en evaluación técnica_x000D_
Áreas en explotación_x000D_
Áreas disponibles_x000D_
Áreas reservadas_x000D_
Áreas para proceso competitivo, Nominación directa de áreas y solicitud de ofertas</t>
  </si>
  <si>
    <t>Enviado a Jose Luis, Sergio y Luis Orlando y Emilio: Acciones Programa en Beneficio de las Comunidades con reguardos Sikuani!) acciones del programa Regionalización en la zona. Se envia lo que tierras contesto y Luis Orlando a Emilio solo falta el. Se envia toda la información EPIS, Comunidades y Luis Orlando</t>
  </si>
  <si>
    <t>En atención a su solicitud recibida en la ANH de acuerdo con la comunicación del adjunto, de manera atenta remitimos: _x000D_
Mapa y listado de contratos del departamento del Vichada, de igual forma remitimos adjunto en documento en Word la información pertinente a su solicitud.</t>
  </si>
  <si>
    <t>Vichada</t>
  </si>
  <si>
    <t>20156240039562</t>
  </si>
  <si>
    <t>Victor C</t>
  </si>
  <si>
    <t>Red de veedurias</t>
  </si>
  <si>
    <t>veduriaestatal2015@gmail.com</t>
  </si>
  <si>
    <t>Queremos expresar nuestro inconformismo e inquietudes que se han presentado a raíz de las licitaciones convocadas por ja Agencia en perforación de pozos. extrañamente siempre han sido asignados a una compaftía que no tiene la capacidad real para ser el ganador en estos procesos todo esto se ha hecho gracias a la comipción al interior de la agencia en cabeza &amp; las vicepresidencias Técnicas. Jtnidicas y Financieras, orquestado por el respetable doctor Juan Femando Marlinez Jaramillo. nosotros hemos sido unas persona’ muy juiciosat e inquietas tratando de presentar las licitaciones y siempre surge algo en el camino amañando pliegos para dicha em presa que s ha visto inmiscuida en problemas de narcotrMico y directivos mañosos._x000D_
Nos dimos a la tarea de irdagar acerca de esta empltsa (THX Energy), revisando los documentos presentados en cada licitación y nos encontramos con la sorpresa que la expedencia solicitada para el personal lo confrontamos con la base de datos del sistema de seguridad social y no coinciden, en cuanto que hay experiencia de empresas que no existe, la experiencia presentada como empresa a ha lopado a través de otras petroleras, sus estados financieros son demasiados robustos y no coinciden con la realidad, su casa matriz es de papel y la sucursal en Colombia está embargada por varios proveedores y acreedores, señores una empresa a31 tiene los méritos necesarios y requeridos para trabajar con el estsdo?._x000D_
Seña interesante revisar el incremento patrimonial del vicepresidente Técntco Dr. Juan Femando Mahínez dentro y fuera del pais._x000D_
Señores que mis tenemos que aguantar las empresas que queremos trabajar de la mano del estado de una forma legal y honesta, si entidades como la Agencia están llenas de conuptos a su interior, es triste querer generar empleo y buenos resultados y vemos relegados a ver que otros sin capacidad y llenos de torcidos si lo hagan._x000D_
Esperamos que en próximas asignaciones de procesos por lo menos, se revisen de verdad los documentos presentados por los proponentes y se haga con un fin de uasparencia y equidad económica y quien sea asignado no tenga ni un siso de duda y legitimidad.</t>
  </si>
  <si>
    <t>Se informo a Marleny Clavijo, dado que tiene conocimiento del tema rad. Anterior 20156240009432</t>
  </si>
  <si>
    <t>Evaluación Seguimiento y Mejora</t>
  </si>
  <si>
    <t>solicitud fue entregado a la mano y por Orfeo a Maleny Clavijo de control interno quien lo esta tramitando.</t>
  </si>
  <si>
    <t>Malerny Clavijo</t>
  </si>
  <si>
    <t>Intervención para que compañía pague daños causados o tomar correctivos</t>
  </si>
  <si>
    <t>20156240039572</t>
  </si>
  <si>
    <t>Alejandro Parra</t>
  </si>
  <si>
    <t>Universidad de la Salle</t>
  </si>
  <si>
    <t>alparra@unisalle.edu.co</t>
  </si>
  <si>
    <t>Escribo para solicitar información sobre producción de petróleo (por departamento) y regalías por petróleo (giradas y por departamento, de ser posible) para el período 1990-2012. soy docente de la Universidad de la Salle y requiero la información con fines de investigación estrictamente; he tratado de ubicar esta información en otras fuentes pero no ha sido posible, agradezco que me pueda dar alguna indicación o remitirme a la persona que me pueda colabora con esta solicitud de información.</t>
  </si>
  <si>
    <t>Se envia a Luis Perez y se copia a Sandra Montoya para reunir la respuesta trámite Consuelo Bejarano.</t>
  </si>
  <si>
    <t>20155210032841</t>
  </si>
  <si>
    <t>En atención a su comunicación recibida vía correo electrónico, con radicado interno No. 20156240039572 de 23 de febrero de 2015, en la cual solicita información relacionada con producción y regalías por petróleo para el periodo 1990 a 2012, hemos dado traslado al Ministerio de Minas y Energía por ser la entidad competente en el periodo que usted requiere dicha información.</t>
  </si>
  <si>
    <t>Córdoba</t>
  </si>
  <si>
    <t>20156240039582</t>
  </si>
  <si>
    <t>Monica Patricia Almonacid Beltran</t>
  </si>
  <si>
    <t>mpalmonacidb@unal.edu.co - 3013177080</t>
  </si>
  <si>
    <t>Informacion a cerca de apoyo economico y/o financiero o suministro de informacion tecnica para proyecto de maestria</t>
  </si>
  <si>
    <t>Se envia a Planeacion Elizabeth</t>
  </si>
  <si>
    <t>En respuesta a sus requerimientos de información identificados con radicados ANH  20156240039582 y 20156240039592 les informo:_x000D_
_x000D_
La Agencia Nacional de Hidrocarburos actualmente se encuentra estructurando con Colciencias un proyecto de convocatorias donde tendrán oportunidad de participar los grupos de investigación con proyectos en diferentes líneas de investigación predefinidas por la ANH.  Los proyectos que se califiquen como beneficiarios, obtendrán recursos para aplicar a becas, jóvenes investigadores, pasantías, entre otros ítems que aún se están definiendo, contarán además con el apoyo de la ANH en la orientación de su investigación. _x000D_
_x000D_
Algunas de las líneas de investigación hasta ahora propuestas son: _x000D_
_x000D_
1.    Desarrollo profesional en hidrocarburos._x000D_
2.    Salud, seguridad y medio ambiente._x000D_
3.    Negocios de hidrocarburos. _x000D_
4.    Gestión de datos de petróleo._x000D_
5.    Aspectos ambientales de la industria hidrocarburífera._x000D_
6.    Aspectos sociales de la industria hidrocarburífera._x000D_
7.    Producción de petróleo y gas._x000D_
8.    Exploración, producción y transporte de crudos, livianos y pesados, manejo ambiental y seguridad industrial, HSEQ._x000D_
9.    Herramientas gerenciales para la formulación, planeación y ejecución de proyectos que contribuyan al desarrollo del sector. _x000D_
10.  Potencial de la tecnología en el negocio de los hidrocarburos para su posterior aplicación en su desempeño profesional. _x000D_
11.  Solución de conflictos en el sector de Hidrocarburos._x000D_
12.  Componentes de responsabilidad social._x000D_
13.  Uso eficiente de los recursos en la formulación de planes de desarrollo en la industria de los hidrocarburos. _x000D_
14.  Riesgos en la industria hidrocarburífera._x000D_
15.  Regulación del sector de hidrocarburos. _x000D_
16.  Asume la responsabilidad personal, el trabajo en equipo y el liderazgo como elementos que le permiten desempeñarse con éxito en su ejercicio profesional._x000D_
17.  Gerencia de Proyectos en el sector de hidrocarburos._x000D_
18.  Gestión Estratégica del Conocimiento en el sector de hidrocarburos._x000D_
19.  Innovación Tecnológica en la Industria de los Hidrocarburos._x000D_
20.  Aspectos tributarios de la industria petrolera._x000D_
21.  Aspectos económicos y financieros de la industria petrolera._x000D_
22.  Desarrollo y Perspectivas del Sector Petrolero en Colombia._x000D_
23.  Manejo del entorno y sostenibilidad de las operaciones en el sector de hidrocarburos._x000D_
24.  Geopolítica petrolera._x000D_
25.  Geología estructural_x000D_
26.  Negocios Petroleros, enfocados en hidrocarburos no convencionales-HNC y offshore_x000D_
27.  Análisis de Cuencas_x000D_
28.  Sistemas petrolíferos_x000D_
29.  Evaluación de yacimientos_x000D_
30.  Aguas profundas y ultraprofundas -offshore_x000D_
31.  Técnicas de Fracking_x000D_
32.  Geo mecánica de pozos no convencionales y de offshore_x000D_
_x000D_
_x000D_
Lo que se espera es que las universidades sean quienes presenten los proyectos de los grupos de investigación certificados por Colciencias, así las cosas, la ANH espera en muy corto tiempo contar con este modelo debidamente documentado para dar inició a un proceso de divulgación y socialización en las universidades y entidades interesadas en los temas del sector de hidrocarburos._x000D_
_x000D_
Una vez se cuente con este modelo publicaremos en la página web de ANH y Colciencias la información precisa sobre la convocatoria. _x000D_
 _x000D_
En todo caso, los invito a que estén de manera permanente en contacto con nosotros a través de este correo electrónico para darles a conocer los avances de esta iniciativa._x000D_
_x000D_
Espero haber dado respuesta efectiva a su solicitud,  en caso de requerir mayor información con gusto atenderé sus inquietudes de manera telefónica o por este medio.</t>
  </si>
  <si>
    <t>Elizabeth Bolivar</t>
  </si>
  <si>
    <t>20156240039592</t>
  </si>
  <si>
    <t>Rina Paola Sierra peralta</t>
  </si>
  <si>
    <t>rpsierrap@unal.edu.co</t>
  </si>
  <si>
    <t>Informacion sobre posibilidad de financiación para proyecto de maestria o apoyo con información datos fisicos para la realización de este</t>
  </si>
  <si>
    <t>ESTADO	REMITENTE	ENTIDAD	Texto81	Concepto	RAD ENTRANTE	FECHA ENTRA	Cuadro combinado86	Texto88	observaciones	SUPERVIS	fecha envio	Texto53	ID	Texto117	Texto123	Texto128	Cuadro combinado131	Cuadro_combinado133	Cuadro_combinado137_x000D_
OK	Monica Patricia Almonacid Beltran	Particular	mpalmonacidb@unal.edu.co - 3013177080	Correspondencia	20156240039582	23-feb-15	Solicitud de informacion	Informacion a cerca de apoyo economico y/o financiero o suministro de informacion tecnica para proyecto de maestria	Se envia a Planeacion Elizabeth	Participación Ciudadana	23-feb-15	lunes, 09 de marzo de 2015	201	09-mar-15	0	14	Febrero	Cundinamarca	Información con fines Académicos (tesis de pregrado y postgrado)</t>
  </si>
  <si>
    <t>20156240039602</t>
  </si>
  <si>
    <t>Sebastian Vargas Fernandez</t>
  </si>
  <si>
    <t>Universidad Javeriana</t>
  </si>
  <si>
    <t>VARGAS-SEBASTIAN@javeriana.edu.co</t>
  </si>
  <si>
    <t>Respetados señores Agencia Nacional de Hidrocarburos, cordial saludo. De manera atenta me dirijo ante ustedes con motivo del evento que se llevará a cabo en la ciudad de Riohacha llamado “socialización de buenas prácticas” liderado por el PNUD, en el marco del proyecto para la gestión de los Programas en Beneficio de las Comunidades (PBC) el dia 24 de febrero del presente año. Soy estudiante de antropología de último semestre, y actualmente me encuentro elaborando una investigación con apoyo de la Defensoría del Pueblo-seccional Guajira. Dicha investigación consiste en hacer un estudio sobre el estado actual de la consulta previa, teniendo en cuenta las prácticas empresariales en cuanto a gestión social y responsabilidad social empresarial, por lo cual resulta ser de gran importancia escuchar la posición desde el sector empresarial en cuanto a las buenas prácticas de relacionamiento con las comunidades. Ello es un aporte sustancial para escenarios académicos y del ministerio público, teniendo en cuenta la función vital que cumple la Defensoría en este tipo de procesos. Teniendo en cuenta lo anterior, quisiera solicitar la posibilidad de asistencia a este evento, siguiendo los requisitos y condiciones que como entidad ustedes requieren. Agradezco amablemente su atención y diligencia en esta solicitud, partiendo de la importancia de visibilizar el punto de vista empresarial en este tipo de análisis académico-prácticos. Quedo atento ante cualquier eventualidad.</t>
  </si>
  <si>
    <t>Enviada a Mustafa</t>
  </si>
  <si>
    <t>Se le informo que si podia asistir al evento y se le envio la programacion</t>
  </si>
  <si>
    <t>Sergio Mustafa</t>
  </si>
  <si>
    <t>20156240039612</t>
  </si>
  <si>
    <t>Sandra Aguilar Sandoval</t>
  </si>
  <si>
    <t>Sandraaguilar592@hotmail.com</t>
  </si>
  <si>
    <t>Asunto: Se puede considerar como exportación el suministro de insumos y personal a plataformas en altanmar que son transportados por medio de buques con banden Extranjera._x000D_
los ingresos por suministro de personal y abastecimiento (alimentos) a una plataforma petrolera en aguas colombianas. transportados desde el puerro de Cartagena por un buque con banden extranjera, los cuales son facturados a una empresa extranjera que no cuenta con sucursales ni establecimientos en el territodo nacional, se consideran una exportación?, de no ser una exportación se considera como gravado o excluido de iva?</t>
  </si>
  <si>
    <t>se dara traslado a la Dian</t>
  </si>
  <si>
    <t>Se dio traslado a la DIAN por ser de su Competencia</t>
  </si>
  <si>
    <t>Particiación Ciudadana</t>
  </si>
  <si>
    <t>Inversión extranjera en Colombia</t>
  </si>
  <si>
    <t>20156240028702</t>
  </si>
  <si>
    <t>Andres Anzola</t>
  </si>
  <si>
    <t>Concejal de Arauca</t>
  </si>
  <si>
    <t>Cra 19 No. 16-75 Barrio Cristo Rey - Arauca</t>
  </si>
  <si>
    <t>El municipio de Arauca viene recibiendo importantes recursos por concepto del desahorro del Fondo de Ahorro y Estabilización Petrolera —FAEP-, por lo tanto solicito la siguiente información:_x000D_
1. Valor del desahorro del FAEP de los años 2011, 2012, 2013, 2014 y._x000D_
2015 que recibido el municipio de Arauca en pesos colombianos con su respectiva tasa de cambio._x000D_
2. Fechas en las cuales se han desembolsado dichos recursos y cuáles su_x000D_
valor total por desembolso. -_x000D_
Dicho solicitud la realizo en aras de hacer una vigilancia y control de los recursos que ingresan al municipio de Arauca por dicho concepto, dada.mi posición como Concejal del Municipio de Arauca.</t>
  </si>
  <si>
    <t>Se remite a Consuelo Bejarano</t>
  </si>
  <si>
    <t>20155210017171</t>
  </si>
  <si>
    <t>Dando respuesta a su comunicación de la referencia, remitimos detalle de las solicitudes de desahorro FAEP realizadas por el Municipio de Arauca desde el año 2011 a la fecha._x000D_
Igualmente y dado que este municipio se encuentra en condiciones especiales de giro, conforme a la orden de suspensión emitida por el Departamento Nacional de Planeacián según Oficio SCV-20091520113811 de enero 29 de 2009 con radicado ANH-13-000933- 2009-E, adjuntamos detalle de los recursos de regalías suspendidas y giros realizados a favor de este municipio.</t>
  </si>
  <si>
    <t>Arauca</t>
  </si>
  <si>
    <t>20156240028692</t>
  </si>
  <si>
    <t>Juan B. Perez Hidalgo</t>
  </si>
  <si>
    <t>Asesor Despacho del Ministro (MME)</t>
  </si>
  <si>
    <t>De conformidad con lo establecido en la Resolución 4922 del 30 de diciembre de 2014, “por la cual se modifica el anexo técnico de la Resolución 2620 de 2013”, se recuerda que el próximo 15 de febrero vence el plazo establecido en el numeral 4 del Anexo No.1 de la citada Resolución, para la entrega de la información relacionada con la función que cumple esta entidad en el Sistema General de Regalías, de tal forma que agradecemos remitirla en el término legal con copia a este Ministerio.</t>
  </si>
  <si>
    <t>Se remite a Javier Restrepo (para Regalias) Javier Jimenez (consuelo)</t>
  </si>
  <si>
    <t>Comunicacion informativa, no debe responderse. Según Javier Jimenez</t>
  </si>
  <si>
    <t>Javier Jimenez</t>
  </si>
  <si>
    <t>20156240029662</t>
  </si>
  <si>
    <t>Mauricio Torres Gonzalez</t>
  </si>
  <si>
    <t>mauriciotorresgonzalez@yahoo.com</t>
  </si>
  <si>
    <t>Tipos y/o formas de Negociación frente a solicitud de operador para la exploración y/o_x000D_
explotación de hidrocarburos.</t>
  </si>
  <si>
    <t>20154310028191</t>
  </si>
  <si>
    <t>Procedemos -dentro del término legalmente establecido- a dar respuesta al Derecho de Petición, precisando  lo siguiente:_x000D_
_x000D_
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._x000D_
_x000D_
Ahora bien, con respecto a las alternativas planteadas en su comunicación con el fin de llevar a cabo un proceso consensuado de negociación directa, que impida la aplicación del procedimiento judicial reglado en la ley 1274 de 2009; esta Entidad respetuosamente se permite precisar, que las mismas corresponden al ámbito de la autonomía de la voluntad privada, es decir, a acuerdos que deberán ser logrados entre usted y la compañía operadora</t>
  </si>
  <si>
    <t>Asesoría para negociar predio con evidencia de existencia de petróleo</t>
  </si>
  <si>
    <t>20156240039622</t>
  </si>
  <si>
    <t>Alberto Contreras</t>
  </si>
  <si>
    <t>Red veedurias</t>
  </si>
  <si>
    <t>redveedurias</t>
  </si>
  <si>
    <t>Comedidamente nos permitimos invitarlos a la reunión Audiencia Publica, de evaluación de compromisos con la ANH; y en especial pedimos por su conducto la presencia de ECOPETROL , los encargados de la vigilancia del contrato de asociación de riesgo compartido, con la empresa PACIFIC RUBIALES; Energy - para la evaluacion integral de ese contrato PUBLICO, donde se invitan a Delegados de la Unión Europea, de la OECD; Ministerio del Trabajo, entre otras entidades.</t>
  </si>
  <si>
    <t>Se envia a Comunidades con copia a Boris</t>
  </si>
  <si>
    <t>20154310028121</t>
  </si>
  <si>
    <t>Ahora bien, en relación con la asistencia de la ANH a la reunión que menciona en su comunicación y que según ésta, se encuentra programada para el próximo 25 de febrero de 2015, es pertinente recordar que el Gobierno Nacional, ha establecido una alianza que está encaminada a la estructuración e implementación de la Estrategia Territorial para la Gestión Sostenible y Equitativa del Sector de los Hidrocarburos, la cual se constituye como un mecanismo integral de promoción del desarrollo territorial y construcción de paz en regiones donde opera la Industria, a través del fortalecimiento y la articulación de la institucionalidad pública, la sociedad civil y la empresa privada, promoviendo la institucionalización del diálogo como mecanismo de prevención y atención a a conflictividad así como la consolidación de escenarios participativos de planificación para el desarrollo humano, la superacián de la pobreza y el cumplimiento de los Objetivos del Desarrollo del Milenio. la comunicación que ahora se atiende, razón por la cual se hace necesario concertar las respectivas agendas con anticipación. Es por esto que el evento será llevado a cabo el próximo iueves 12 de marzo de 2015. a partir de las 8:00 am.</t>
  </si>
  <si>
    <t>Meta</t>
  </si>
  <si>
    <t>20156240039632</t>
  </si>
  <si>
    <t>Eduardo Mayoral</t>
  </si>
  <si>
    <t>eduardo.mayoral.1@gmail.com</t>
  </si>
  <si>
    <t>Estoy buscando información de las reservas existentes de crudo y gas por campo o por compañía operadora a nivel nacional y quisiera saber si esta es información que ustedes tienen disponible. Veo en sus reportes de cifras y estadísticas la cifra agregada a nivel nacional pero agradecería si pueden compartir la información detallada.</t>
  </si>
  <si>
    <t>Se envia reservas Holman</t>
  </si>
  <si>
    <t>En respuesta a su consulta, le informamos que efectivamente la información disponible es la que tenemos en la página web de la ANH._x000D_
Es posible que información adicional consiga en la UPME y en las páginas web de las compañías operadoras.</t>
  </si>
  <si>
    <t>Holman Bustos</t>
  </si>
  <si>
    <t>Reservas probadas ó estimadas de Hidrocarburos en Colombia</t>
  </si>
  <si>
    <t>20156240039642</t>
  </si>
  <si>
    <t>Sebastian Eslava</t>
  </si>
  <si>
    <t>Sumitomo Mitsui Banking Corporation.</t>
  </si>
  <si>
    <t>sebastian_eslava@smbcgroup.com</t>
  </si>
  <si>
    <t>Soy Sebastian Eslava y trabajo como analista para Sumitomo Mitsui Banking Corporation. Como parte del cubrimiento que hacemos a Colombia, estamos buscando hacer un analisis detenido sobre el pais y su produccion de petroleo y gas. He estado buscando informacion de reservas por campo y bloque, especialmente en la cuenca de los llanos orientales. Encontre que ANH tiene un sistema llamado SIR pero no puedo entrar a el._x000D_
Me gustaria preguntarles como puedo entrar al sistema o si existe alguna otra forma de obtener a informacion que estoy buscando._x000D_
Les solicito su ayuda en este tema, ya que la informacion es de vital importancia para el informe.</t>
  </si>
  <si>
    <t>Se envia a Jorge Alirio Ortiz</t>
  </si>
  <si>
    <t>En atención a su solicitud nos permitimos informarle que la información de reservas de crudo y gas no se entrega ni por campo ni por bloque (por temas de confidencialidad), sino en forma agregada, y que con corte 31 de diciembre de 2013 para crudo fueron 2,445 millones de barriles de petróleo y para gas 5.5 Giga pies cúbicos. La información de recursos y reservas con corte 31 de diciembre de 2014,  se debe entregar antes del 01 de abril del presente año.</t>
  </si>
  <si>
    <t>20156240039652</t>
  </si>
  <si>
    <t>Ximena Castellanos</t>
  </si>
  <si>
    <t>milkcaste@yahoo.es</t>
  </si>
  <si>
    <t>Se envia asignacion de Areas Javier Restrepo, Dolly por correo (Luis Orlando dice: Mediante Otrosí No. 3, del 16 de enero de 2015, del contrato LLA-26, se aprobó una cesión de intereses, quedando conformado EL CONTRATISTA, para todos los efectos legales y contractuales, por PAREX RESOURCES COLOMBIA LTD con el 100% de participación._x000D_
_x000D_
De todas formas es mejor corroborar la información con la Vicepresidencia de Promoción y Asignación de Áreas, por ser de su competencia. Dolly la devuelve el informando que ya respondio al peticionario por correo</t>
  </si>
  <si>
    <t>DEVOLVER A PARTICIPACIÓN CIUDADANA. UYA DI REPSUENTA POR CORREO. GRACIAS.</t>
  </si>
  <si>
    <t>20156240039692</t>
  </si>
  <si>
    <t>David Peinado Babilonia</t>
  </si>
  <si>
    <t>davidfpeinado@hotmail.com</t>
  </si>
  <si>
    <t>Respetados Doctores:_x000D_
David Peinado Babilonia, asesor Jurídico de la asociación de acciones comunales de la margen Izquierda, con personeria jurídica 0330 de septiembre20 de 2012, expedida por la secretaria departamental del departamento de córdoba, por medio del presente escrito les solicito muy respetuosamente me informen porque no se han interesado, en saber que sustancia es la que emana del rezumadero que está en la finca de los señores Lopez en Lorica Córdoba, les envió lo que la agencia Nacional de hidrocarburos me informa la ubicación,pero no sé han iniciado las perforaciones, en fin pareciera que no les interesada esa saber que clase se sustancia es la que brota ese yacimiento._x000D_
El poder y la autoridad están instituido para servir(el Papa Francisco). todo es posible cuando se hace y se logra (Nelson Mandela)._x000D_
Dios con su infabilidad los ilumine hoy y siempre. Recuerden que esta zona es muy deprimida y olvidada de Colombia y pertenece al tercer departamento mas pobre del Pais que es Córdoba , según el Dane, por ello seria bueno que esto fuera un yacimiento pues ayudaría a mejor la calidad de Vida de esos congéneres suyos de la zona rural de la margen izquierda del río Sinú en Santa Cruz de Lorica Córdoba ,que también hacen parte de un esta Social de derecho como lo es Colombia.</t>
  </si>
  <si>
    <t>Se envia a Comunidades</t>
  </si>
  <si>
    <t>Estimado Doctor David,_x000D_
Con relación a su solicitud, registrada con Radicado 20156240039692 del 23 de febrero del presente año, nos permitimos informarle que, si bien en su comunicación no hay indicaciones de coordenadas que complementen en detalle la localización del manadero, es conocido por la industria y el gremio geológico en general que toda la región de la margen Caribe Sur es privilegiada en la concentración de rezumaderos de petróleo y gas, con más de 350 ocurrencias documentadas. En años recientes, la ANH ha adelantado estudios geoquímicos para la caracterización de hidrocarburos, incluyendo esta región, con un enfoque regional y buscando ampliar nuestro conocimiento para promover la actividad exploratoria y de producción._x000D_
También, la ANH ha realizado varias campañas de perforación de pozos estratigráficos estrechos de tipo “Slim Hole” a lo largo de la “cuenca Sinú-San Jacinto”, cuya localización depende esencialmente de la disponibilidad de áreas, la prospectividad, el registro geológico, la disponibilidad de recursos y las facilidades de acceso. Nuestro deber misional es adquirir información para mejorar los modelos regionales y así promover la actividad exploratoria de las operadoras para el aprovechamiento del recurso; mas no la búsqueda específica de nuevos descubrimientos y el desarrollo de campos._x000D_
Con base en lo anterior, la ANH tampoco tiene injerencia en la decisión de las operadoras sobre la ubicación de pozos u otras actividades en las áreas contratadas, sino en el debido acompañamiento, seguimiento y control del desarrollo de los mismos contratos._x000D_
Esperando que estos comentarios resuelvan las inquietudes planteadas y deseando para ustedes la prosperidad económica y social que anhelan,</t>
  </si>
  <si>
    <t>20156240039732</t>
  </si>
  <si>
    <t>Teresa Tafur Guzman</t>
  </si>
  <si>
    <t>Av. Carrera 64C No. 68G-41 barrio Bosque Popular Bogotá</t>
  </si>
  <si>
    <t>En atención abs normas propias que regulan actividad petrolera del País y por pertenecer a su competencia solicito se expida a mi costa copia del acto administrativo que aprueba el tramdo dtff n% Wç del oleoducto o en su defecto copia simple de la resok.ci&amp;i de aprobación de ki çe,vásmbre del paso entubado para el transporte del petróleos y sus derivados que se haya en el lado derecho de la vía Oleoducto Toldado — Gualanday de io”, por 230 metros de iargo ubicado en el Municipio de Ortega Tolima._x000D_
Gravamen que afecta mi derecho de propiedad del predio el Lbnón ubicado en el Municipio también de Ortega - Tolima identificación del inmueble ast_x000D_
1. TITUI.ACiON_x000D_
l-1 ESCRITURA POBIJCA : 057 del-to &amp; Febmofr9,l, Nota-ja_x000D_
Única de Ortega Tolima_x000D_
1-2 MATRICULA INMOBILIARI&amp; 360 15007_x000D_
1-3 FI CHA CATASTRAL 73 0401 000132 ooowooUnderos_x000D_
p4 UNDEROS :La Sra. TERESA TAFUR GUZMÁN Es titular del derecho reaT Identificado con folio de_x000D_
matrÍcula 360—15007 inscñto en la oficina de instrumentos públicos del Guamo, con una cabida y lindero corresponde aun lote con extensión de 4 hectáreas de l.77294 mt?, según escritora 057 del 1002— 91 de la Notarla Única de Ortega —Tolima, bien que proviene de la sucesión sentencia del n-03-87 del iUZGADO CIViL CIRCUITO DE GUAMO adjudicación de sucesión de: Tafia Rada Cesarfo, a favor de; Rodolfo Tafur Guzmán, Marco Fidel Tafur Guzmán, Jaime Tafur Guzmán, Gustavo Tatur Guzmán, Piedad Tafúr Guzmán, Teresa Tafur Guzmán, Mercedes Tafur Guzmán, Cecilia Tafur Guzmán, Alberta Tafur Guzmán, Martha Tafur Guzmán, Daniel Tafur Guzmán y Ofelia Tafur de Caicedo, Predio urbano, cuya tmdid&amp;, corresponde a la adquisición bajo el número de escritura 057 del 10-024991 de la Notaria Única de Ortega de: Rodolfo Taflir Guzmán, Marco Fidel Tafur Guzmán, Jaime Tafur Guzmán, Gustavo Tafur Guzmán, Piedad Tafur Guzmán, Mercedes Tafur Guzmán, Cecilia Tafur Guzmán, Alberto Tafur Guzmán, Martha Tafur Guzmán, Daniel Tafur Guzmán y Ofelia Tafur de Caicedo en favor de: TERESA TAFUR GUZMÁN visto en la anotacIón 01 deI Folio matricula sobre el predio denominado el Limón conforme al derecho real de dominio como indica el Artículo 669 de Código Civil Colombiano.</t>
  </si>
  <si>
    <t>se envia a la tecnica (Jose proyecta respuesta a la señora informando que no es competencia de la ANH si no de Ecopetrol). La comunicación fue devuleta por 472 la direccion no existe y no tiene telefono de contacto.</t>
  </si>
  <si>
    <t>20153600002451</t>
  </si>
  <si>
    <t>Hacemos referencia a la comunicación del asunto mediante la cual solicita a la Agencia Nacional de Hidrocarburos — ANH, copia del acto administrativo que aprueba el trazado definitivo del oleoducto o en su defecto copia simple de la resolución de aprobación de servidumbre del paso entubado para el transporte del petróleos y sus derivados que se haya en el lado derecho de la vía Oleoducto Toldado — Gualanday._x000D_
De acuerdo a lo que nos acontece, es pertinente aclarar que el tema relacionado con oleoductos y servidumbres no es competencia de la ANH (ver decreto 714 de 2012)._x000D_
Es así que, el contenido referente a oleoductos que adrnnistra ECOPETROL, la información de infraestructura — ductos - (incluida estaciones) debe ser sohcitada a ECOPETROL a través de la Vicepresidencia de Transporte y su filial CENIT a la siguiente página._x000D_
http:llwww.ecopetroIcom.co/esecjales/carta petrolera 129/transportehtml Esperamos haber atendido adecuadamente su solicitud</t>
  </si>
  <si>
    <t>Tolima</t>
  </si>
  <si>
    <t>Derechos particulares sobre el subsuelo</t>
  </si>
  <si>
    <t>20156240039762</t>
  </si>
  <si>
    <t>Edwin Fernando Pisso Escalante</t>
  </si>
  <si>
    <t>Secretario del Concejo Municipal</t>
  </si>
  <si>
    <t>Calle 6 No. 10-15 Pitalito Huila</t>
  </si>
  <si>
    <t>CONSIDERANDO:_x000D_
Que como representantes de la comunidad y miembros de la Corporación Edilicia — Concejo Municipal, es nuestro deber velar por la conservación del medio ambiente y atendiendo la gran preocupación de la comunidad referente a los innumerables comentados sobre la inminente EXPLOTACIÓN PETROLERA o FRACKING en nuestro municipio práctica que nos afectaría inmensamente y más aun teniendo en cuenta que nuestra vocación es netamente agricola y pertenecemos al Parque Natural Serrania Las Minas , zona de protección Nacional._x000D_
Que a nuestro modo de ver tendremos en un futuro no muy lejano graves afectaciones socio-económicas y ambientales de nuestras comunidades, tales como constantes actividades sismicas, desapadción y contaminación de aguas superficiales y subterráneas, producto vital para nuestras vidas, extinción de la flora y la fauna.</t>
  </si>
  <si>
    <t>20154310032751</t>
  </si>
  <si>
    <t>Ahora bien,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pactados, dado que corresponde a las autoridades ambientales el seguimiento al cumplimiento específico de los instrumentos de control ,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
_x000D_
No obstante lo anterior, la ANH  informa que en el Departamento del Huila no han sido adjudicados Contratos para la exploración y explotación de Yacimientos No Convencionales.</t>
  </si>
  <si>
    <t>Huila</t>
  </si>
  <si>
    <t>Planes de manejo ambiental: Licencias, compromisos E&amp;P, normatividad contaminación</t>
  </si>
  <si>
    <t>20156240039772</t>
  </si>
  <si>
    <t>Masda Mercedes Arevalo Rojas</t>
  </si>
  <si>
    <t>Subdirectora de Gestion Financiera Min Edu</t>
  </si>
  <si>
    <t>Calle 43 No. 57-14 CAN</t>
  </si>
  <si>
    <t>Asunto: Solicitud de diligenciamiento de la versión actualizada del Formato de Registro Recaudo Pro-Universidad Nacional de Colombia y demás Universidades Estatales de Colombia._x000D_
El Ministerio de Educación Nacional (MEN) en cabeza de la dirección y administración del Fondo Nacional de las Universidades Estatales, por disposición del artÍculo 11 de la Ley 1697 de 2013, agradece el traslado de os recursos retenidos por valor de; Ciento cuarenta y seis mil doscientos treinta y siete pesos mcte ($ 146237). Asimismo el MEN, se encuentra registrando y consolidando los reportes del Formato de Registro Recaudo Pro-Universidad Nacional de Colombia y demás Universidades Estatales de Colombia, el cual se puede ser descargado del link: htlp:/Avww.mineducacion,ov,co/)62]/w3-propertyvalue-5]266.him1._x000D_
Solicitamos respetuosamente su colaboración, para que sea diligenciado el Formato de Registro Recaudo Pro-Universidad Nacional de Colombia y demás Jniversidades Estatales de Colombia, en su totalidad y enviado al Ministerio, en la última versiøn disponible en el link anteriormente mencionado, en un plazo máximo de 10 días calendario. Lo anterior, con el propósito de poder incluir los pagos en la base de datos que se ha dispuesto para tal fin; información que debe ser reportada por el MEN, a los diferentes entes de control, según corresponda.</t>
  </si>
  <si>
    <t>Se envia Carlos Merlano</t>
  </si>
  <si>
    <t>20156210031671</t>
  </si>
  <si>
    <t>En respuesta a su comunicación del asunto, estamos remitiendo diligenciada la versión actualizada de los Formatos de Registro de Recaudo Pro-Universidad Nacional de Colombia y demás Universidades Estatales de Colombia, con sus correspondientes soportes.</t>
  </si>
  <si>
    <t>Carlos Merlano</t>
  </si>
  <si>
    <t>Diligenciamiento Formato de Registro Recaudo Pro-Universidades Estatales</t>
  </si>
  <si>
    <t>20156240039842</t>
  </si>
  <si>
    <t>Ingrid Paola Hurtado Sanchez</t>
  </si>
  <si>
    <t>Coodinadora Encuetros Interculturales</t>
  </si>
  <si>
    <t>nataliamolina@codhes.org</t>
  </si>
  <si>
    <t>En el marco del proceso de restitución de derechos territoriales a pueblos indígenas y afrodescendientes, La Unidad de Restitución de Tierras, a Unidad para la Atención y Reparación el Consejo Superior de la Judicatura, La Escuela Judicial Rodrigo Lara Bonilla y &amp; Programa de Tierras y Desarrollo Rural de USAID a través de CODHES; han diseñado una estrategia interinstitucional conjunta que permita contribuir a la reparación colectiva de sujetos étnicos a través del avance en la restitución de derechos territoriales._x000D_
Esta estrategia ha sido denominada “Encuentros de diá’ogos intercultura’es poro lo restitución de derechos territoriale?, y se viene desarrollando en dos fases. La primera fase, se implementó durante el mes de diciembre de 2014 en 9 regiones del país y tuvo como objetivo la realización de grupos focales con pueblos indígenas y pueblos y comunidades afrodescendientes priorizadas como Sujetos de Restitución de Derechos Territoriales y otros sujetos de Reparación Colectiva priorizados por la UARIV que posiblemente comenzaran un proceso de Restitución de Derechos Territoriaíes en el mediano Plazo, así como entrevistas con funcionarios de múltLples instituciones responsables._x000D_
En la segunda fase, se pretende con base en los hallazgos de la primera fase, proponer espacios de diálogo intercultural entre comunidades y pueblos afrodescendientes e indígenas, funcionarios de la rama ejecutiva, la rama judicial y el ministerio público. Lo anterior, con el fin de identificar mecanismos para superar las dificultades en el proceso de restitución de derechos territoriales y replicar los avances positivos._x000D_
En este contexto, nos encontramos en la aplicación de entrevistas a instituciones del nivel nacional yen tal sentido, le solicitamos amablemente una reunión con usted y su equipo encargado de restitución de derechos territoriales o asuntos étnicos o similares, para el día 3/2/2015 a las 11:00am en sus oficinas.</t>
  </si>
  <si>
    <t>Enviada a Jose Luis Panesso</t>
  </si>
  <si>
    <t>De acuerdo con su correo enviados en días pasados, nos permitimos informar que siendo hoy (02/03/2015) el día de la reunión plantada por ustedes nos quedamos a la espera de su visita o de algún pronunciamiento con respecto a la misma, como bien es sabido, en su correo nos sugerían esta fecha y hora 11:00 am., la ANH no se pronunció porque estaba de acuerdo con la misma. Siendo las 12:25 pm, entendemos que no fue posible por parte de ustedes llevarse a cabo la reunión sugerida.</t>
  </si>
  <si>
    <t>20156240039852</t>
  </si>
  <si>
    <t>Pedro Viacha Rodriguez</t>
  </si>
  <si>
    <t>pedrov86@hotmail.com</t>
  </si>
  <si>
    <t>Mediante la presente solicito respetuosamente si se puede informar del proceso de concurso de méritos ANHO17-CM-2014 ya que presente la hoja de vida para participar en dicha convocatoria con una empresa pero me informan que se cancelo y que no fue asignada, y pues la idea es corroborar la información ya que algunas empresas acostumbran hacer procedimientos fraudulentos con las hojas de vida.</t>
  </si>
  <si>
    <t>Se envia a OAJ</t>
  </si>
  <si>
    <t>En efecto mediante resolución 1226 de 2014, se ordenó la revocatoria del proceso.  La información relacionada con el mismo puede ser consultada en el siguiente link: _x000D_
_x000D_
https://www.contratos.gov.co/consultas/detalleProceso.do?numConstancia=14-15-3122734</t>
  </si>
  <si>
    <t>Ana Maria Moreno Garcia</t>
  </si>
  <si>
    <t>20156240039892</t>
  </si>
  <si>
    <t>Red Veedurias</t>
  </si>
  <si>
    <t>Veedurias1a@gmail.com</t>
  </si>
  <si>
    <t>Por lo anterior y con base en los loables objetivos del PLAN DE DESARROLLO NACIONAL da. promover mayor ATENCION a las necesidades de las REGIONES; nos permitimos invitarlos, conjuntamente con la veeduria laboral de puerto gaitan. y otras formas de control social, y lideres, civicos,a presentar la OFERTA DE ASISTENCIA TECNICA; del ministerio de trabajo, del DNP en formulacion de proyectos de regalias, enfocados al empleo verde,, al empleo juvenil agropecuario y foresgal, y pesquero, al programa presidencial COLOMBIA JOVEN, al ministerio del interior, promotor y garante del derecho fundamental de participacion ciudadana, incluso a ministerios como el de protección social a la AGENCIA NACIONAL de HIDRCARBUROS; a la ANI; se invita igualmente al PROGRAMA presidencial de derechos humanos, como garante superior de la POLITICA DE DERECHOS HUMANOS; a la procuraduria regional como SECRETARIA TECNICA De la COMISION REGIONAL DE MORALIZACION DEL META, a la_x000D_
gobernaciin del meta entre otras entidades responsables de garantizar el Derecho al TRABAJO y sus condiciones dde calidad, y dignidad,_x000D_
Puerto Gaitan. hoy aporta cerca del 30% del petroleo a al ECONOMIA de Colombia y así como FINANCIO el petroleo que se extrae de la región la ECONOMIA NACIONAL, en estos momentos de “ vacas flacas “, es cuando se debe volcar el gobierno nacional a APOYAR; INCENTIVAR; Y COLABORAR con sus políticas de BIJSQUEDA DE LA PAZ; Y LA JUSTICIA SOCIAL- seguros del amplio respaldo Ciudadano a la tarea de Iogrsr la convivencia y resolver el historico conflicto armado,</t>
  </si>
  <si>
    <t>20154310036191</t>
  </si>
  <si>
    <t>En el marco de lo anteriormente señalado, el protocolo de ingreso al municipio de Puerto Gaitán involucra la asistencia de las instituciones de la Estrategia y las demás solicitadas por usted en la comunicación que ahora se atiende, razón por la cual se hace necesario concertar las respectivas agendas con anticipación. Es por esto que el evento será llevado a cabo el próximo lueves 12 de marzo de 2015, a partir de las 8:00 am.</t>
  </si>
  <si>
    <t>20156240039902</t>
  </si>
  <si>
    <t>Amparo Yaneth Calderon Perdomo</t>
  </si>
  <si>
    <t>Secretaria Comision Primera Constitucional</t>
  </si>
  <si>
    <t>Cra 7 No. 8-68 Oficina 238 B</t>
  </si>
  <si>
    <t>2. Relacione los montos girados y ejecutados en la región del Catumbo.</t>
  </si>
  <si>
    <t>Se envia a Javier Restrepo y Carlos merlano asiganada a Javier Jimenez</t>
  </si>
  <si>
    <t>Remito la información de giros de regalías realizadas por la ANH, bajo el sistema anterior de regalías a la región del Catatumbo (Norte de Santander)._x000D_
_x000D_
Bajo el sistema anterior esta Agencia realizaba los giros de regalías._x000D_
Si se requiere información de giros posteriores, es decir, con el nuevo Sistema General de Regalías, esta información es competencia de Ministerio de Hacienda y Crédito Público. En cuanto a los giros anteriores a la creación de la Agencia es competencia de Ecopetrol quien era el que giraba. En cuanto al destino de los recursos es competencia del Departamento Nacional de Planeación quien es el que realiza el monitoreo del uso de los recursos.  La respuesta en físico se está remitiendo en el transcurso del día.</t>
  </si>
  <si>
    <t>20156240039912</t>
  </si>
  <si>
    <t>Jhonatan Ballen Merchan</t>
  </si>
  <si>
    <t>Gerente HSEQ Occioetrol</t>
  </si>
  <si>
    <t>hseq@occipetrol.com.co</t>
  </si>
  <si>
    <t>Buenos días, el presente correo para solicitar información sobre que legislación (normatividad, leyes) soportan la liquidación del 1% social para el Programa de Beneficio de comunidades (PBC)</t>
  </si>
  <si>
    <t>20154310032421</t>
  </si>
  <si>
    <t>Ahora bien, sea lo primero aclarar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E&amp;P que se suscriben dentro de las competencias de Ley1._x000D_
Así las cosas, el seguimiento a las obligaciones contenidas en los contratos precitados, comprende aspectos sociales derivados de las cláusulas, que en esta materia consagran compromisos a cargo de las compañías contratistas, entre ellos y cuando ello resulta aplicable, los relacionados con los Programas en Beneficio de las Comunidades2 (en adelante PBC)._x000D_
Por su parte y de conformidad con lo señalado en el numeral 7° del articulo 3 del Decreto 714 de 2012, que subrogó el articulo 4 del Decreto 4137 de 2011, que a su vez subrogó el artículoS del decreto 1760 de 2003, es función de la ANH:_x000D_
“Ç..) Convenir, en los contratos de exploración y explotación, los términos y con diciones con sujeción a los cuales las compañías contratistas adelantarán programas en</t>
  </si>
  <si>
    <t>20156240040062</t>
  </si>
  <si>
    <t>Asesora Despacho del Ministro</t>
  </si>
  <si>
    <t>Por tratarse de un asunto de su competencia de manera atenta remito los numerales 11, 12, 13, 15, 16, 17, 18, 19, 22 y 23 de la solicitud de información radicada en este Ministerio por la Senadora Claudia López Hernández, relacionada el Plan Nacional de Desarrollo 2014-2018 Todos por un nuevo pais Conforme a lo anterior y con el fin de consolidar la respuesta para el Congresista, solicito remitir la información por escrito y al correo electrónico (nsuccar@minminas.gov.co), en el término de cinco (5) días contados a partir del recibo de esta comunicación.</t>
  </si>
  <si>
    <t>Se envia a Javier Restrepo: 14: CYMA _x000D_
13, 15 : Gerencia de Asuntos Legales – Hector Rubén Galindo _x000D_
_x000D_
Los demás numerales serán trasladados a las entidades competentes según relación descrita a continuación. _x000D_
_x000D_
11 y 12: Devolver al ministerio por no contar los puntos con una pregunta concreta _x000D_
_x000D_
16: Trasladar a ANLA y MININTERIOR, con copia al ministerio de Minas_x000D_
_x000D_
17 y 18: Trasladar a MINAMIBIENTE, con copia al ministerio de Minas_x000D_
_x000D_
19: Trasladar a UNGRD, con copia al ministerio de Minas _x000D_
_x000D_
22: Trasladar a UPME, con copia al ministerio de Minas_x000D_
_x000D_
23: Trasladar al Ministerio de Minas, por ser de su competencia Con relación a la 19 tambien es del MME</t>
  </si>
  <si>
    <t>20153600002691</t>
  </si>
  <si>
    <t>Hacemos referencia a la comunicación del asunto, mediante la cual remite a la Agencia Nacional de Hidrocarburos – ANH los numerales 11,12,13,15,16,17,18,19,22 y 23 de la solicitud de información radicada en ese Ministerio por la doctora Claudia López Hernández, relacionada con el Plan Nacional de Desarrollo 2014 – 2018. _x000D_
_x000D_
Pregunta No.11. En las Bases del Plan Nacional de Desarrollo, Capítulo V “Competitividad e Infraestructura estratégicas” se lee que una de las acciones dentro de la promoción de la productividad de la economía del país es “3) la continuidad en el dinamismo del sector minero- energético”_x000D_
_x000D_
Pregunta No.12. Este objetivo contiene las siguientes estrategias: 1) aprovechar responsablemente los hidrocarburos, contribuyendo al desarrollo sostenible; 2) expandir y consolidar el mercado del gas combustible; 3) garantizar el abastecimiento de combustibles líquidos y biocombustibles; 4) ampliar la cobertura y calidad de la energía eléctrica; 5) consolidar al sector minero como impulsor del desarrollo sostenible del país, con responsabilidad social y ambiental; y, 6) acciones transversales._x000D_
_x000D_
Respuesta: _x000D_
Con comunicación No.20153600002471 del 26 de febrero se devolvieron las preguntas 11 y 12 a la doctora Nathalia Succar Jaramillo, Asesora Ministro del Ministerio de Minas y Energía. _x000D_
_x000D_
Pregunta No.13. En las Bases del Plan Nacional de Desarrollo se lee “En el corto plazo, ante la coyuntura de precios bajos de los hidrocarburos, el Ministerio de Minas y Energía y la ANH adoptarán medidas dirigidas a moderar una posible tendencia decreciente en las actividades de exploración y producción de hidrocarburos, tales como la revisión de las condiciones contractuales, contraprestaciones económicas” Sírvase informar ¿en qué fecha se realizará tal revisión de las condiciones contractuales? ¿Qué contratos serán objeto de tal revisión y cuál será la metodología para la misma?</t>
  </si>
  <si>
    <t>20156240040342</t>
  </si>
  <si>
    <t>Gilma Patricia Blanco Ortegon</t>
  </si>
  <si>
    <t>Departamento de Impuestos - Schlumberger Surenco, SA.</t>
  </si>
  <si>
    <t>APuentes2®Slb.com - finanfiscal@sb,com</t>
  </si>
  <si>
    <t>Solicito nos puedan colaborar con la expedición de los certificados de RETENCION EN LA FUENTE, RETENCION DE ICA E IVA que hayan sido practicadas a nombre de la compañía Schlumberger Surenco SA identificado con Mt 860.002.175-1 para la vigencia de 2014. Estos certificados os estamos solicitando de carácter urgente ya que nos encontramos liquidando los impuestos municipales. De mismo modo le solicitamos adjuntar al certificado el detalle de las facturas a as cuales se le practico retención.</t>
  </si>
  <si>
    <t>Se envia a Carlos Merlanos</t>
  </si>
  <si>
    <t>Departamento de Impuestos_x000D_
_x000D_
_x000D_
Envío la certificación solicitada.</t>
  </si>
  <si>
    <t>Régimen fiscal para sector petrólero</t>
  </si>
  <si>
    <t>20156240040652</t>
  </si>
  <si>
    <t>Cecilia Luna Enrique</t>
  </si>
  <si>
    <t>Secretaria de Hacienda Puerto Caicedo Putumayo</t>
  </si>
  <si>
    <t>Alcaldia Municipal</t>
  </si>
  <si>
    <t>Me permito solicitar de manera cordial, una relación que contenga los datos_x000D_
correspondientes a las empresas contratadas para que realicen actividades o presten_x000D_
sus servicias dentro del Municipio de Puerto Caicedo Putumayo; cql fin consolidar_x000D_
y realizar gestiones de cobro de CA y Retenciones de ICA desde la vigencia 2008 — 2D15, De igual manera se retornienda soucitar Paz y Salvo cancelar os pagos finales o liquidaciones de contratos.</t>
  </si>
  <si>
    <t>Esta misma solicitud llego con radicado 20156240037272 del 18/02/2015 la cual ya fue proyectada por Luis Orlando, asi que se responden las dos comunicaciones en una sola.</t>
  </si>
  <si>
    <t>20156240040662</t>
  </si>
  <si>
    <t>Raul Romero Rodriguez</t>
  </si>
  <si>
    <t>Secretario de Hacienda Municipal La Jagua de Ibirico</t>
  </si>
  <si>
    <t>35. Relación de los contratistas y proveedores a quienes se les practicó retención en cada uno de los trimestres del año 2014 y valor contratado, indicando razón social, NIT, dirección, correo electrónico y ciudad._x000D_
35. Relación de los contratistas y proveedores calificados como grandes contribuyentes a quienes no se les practicó retención del Impuesto de Industria y Comercio en cada uno de los tnmestres del año 2014, indicando razón social, MT, dirección, correo electrónico y ciudad.</t>
  </si>
  <si>
    <t>Se envia a Carlos Merlano</t>
  </si>
  <si>
    <t>20156210033091</t>
  </si>
  <si>
    <t>Damos respuesta a su solicitud de información CRE — SGC — 001 radicada en la Agencia Nacional de Hidrocarburos con el No. 20156240040662 el 24-02-2015 de la siguiente manera:_x000D_
1. Solicitud_x000D_
Relación de los contratistas y proveedores a quienes se les practicó retención en cada uno de los trimestres del año 2014 y valor contratado, indicando razón social, NIT, dirección, correo electrónico y ciudad._x000D_
Respuesta_x000D_
En el IV trimestre del año 2014, la Agencia Nacional de Hidrocarburos practicó retenciones de ICA por valor de $44.254.592 al Consorcio Slim Hole 2014 Norte, producto del contrato 181 de 2014, con el objeto de realizar el muestreo del subsuelo en Cesar Ranchería, las cuales fueron declaradas y pagadas en el mes de enero de_x000D_
2015.</t>
  </si>
  <si>
    <t>Cesar</t>
  </si>
  <si>
    <t>Rentas de dominio público</t>
  </si>
  <si>
    <t>20156240041312</t>
  </si>
  <si>
    <t>Asesora despacho del Ministro MME</t>
  </si>
  <si>
    <t>Por tratarse de un asunto de su competencia, de manera atenta remito la pregunta N° 9 del Debate de Control Político del Representante José Pérez, relacionado con la implementación de la tecnología de extracción por medio de fracturación hidráulica fracking.</t>
  </si>
  <si>
    <t>se envia a Javier Restrepo, reenviada a Emilio</t>
  </si>
  <si>
    <t>20154310029901</t>
  </si>
  <si>
    <t>En primer lugar, es menester señalar que la tecnología de “estimulación hidráulica” comúnmente conocida como “Fracking”, se encuentra diseñada para realizar actividades de exploración y producción de hidrocarburos en Yacimientos No Convencionales (en adelante “YNC”), en ese sentido, estas se encuentran cobijadas por lo reglamentado en el Decreto 2041 de 2014, el cual establece en su artículo 8 , que las actividades de exploración y explotación de hidrocarburos se encuentran sujetas a la obtención de Licencia Ambiental como requisito sine qua non para el inicio y ejecución de las mismas.</t>
  </si>
  <si>
    <t>Fracking</t>
  </si>
  <si>
    <t>20156240039252</t>
  </si>
  <si>
    <t>Estefania Perdomo Barrero</t>
  </si>
  <si>
    <t>stefe23_27@hotmail.com - 3004293499</t>
  </si>
  <si>
    <t>En ampliación de lo señalado en el asunto, me permito señalar que, me encuentro interesada en realizar prácticas académicas en la Agencia Nacional de Hidrocarburos, informándoles entonces que, en la actualidad, soy estudiante de Ingeniería Ambiental que cursa noveno (9no) semestre en la Universidad de La Salle._x000D_
Con ese propósito quiero señalarles que, adelantando las correspondientes investigaciones, establecí los contactos pertinentes a fin que se evalúe la posibilidad de suscribir un Convenio o bien sea, autorizar la práctica personal de la suscrita._x000D_
Acorde con lo anterior, allego con la presente, los datos de contactos con la persona “enlace” que facilitará el acercamiento para materializar el propósito de mi petición._x000D_
Para efectos de contacto, mis datos son: Teléfono: 300 429 34 99 o al correo:_x000D_
stefa23 27@hotmail.com</t>
  </si>
  <si>
    <t>Se envia a RRHH Luz Restrepo</t>
  </si>
  <si>
    <t>Gestión Estratégica - Planeación</t>
  </si>
  <si>
    <t>Señora Estefania, reciba un atento saludo._x000D_
_x000D_
En atención a su solicitud relacionada con la posibilidad de realizar las prácticas en la Agencia Nacional de Hidrocarburos, le informamos que en el momento no tenemos implementadas las prácticas o pasantías profesionales en la entidad. No  obstante, estamos muy interesados en el tema y nos encontramos adelantando con las vicepresidencias y oficinas de la entidad, las consultas y gestiones tendientes a la definición de convenios y reglamentos correspondientes. _x000D_
_x000D_
En tal sentido, referenciamos a continuación, de forma general, los pasos que se deben surtir:_x000D_
_x000D_
-      El centro universitario debe remitir a la ANH un oficio manifestando la intención de firmar un convenio interadministrativo, a través del cual la universidad ofrece remitir periódicamente hojas de vida de los estudiantes de los últimos semestre de una o varias carreras, con el fin de realizar la práctica profesional, allí es necesario establecer el número mínimo de horas que se debe cumplir de práctica y el horario en que se realizará (lunes a viernes medio tiempo o tiempo completo)._x000D_
-      La ANH procederá a establecer la viabilidad de la propuesta y de considerarlo procedente, a firmar el convenio con el centro educativo._x000D_
-      Una vez el convenio este vigente los estudiantes deben remitir una carta al líder de Talento Humano en la Vicepresidencia Administrativa y Financiera, manifestando su interés por realizar la práctica en la entidad y señalando dos o tres temas en los que les gustaría trabajar, anexando la carta de presentación de la universidad, la hoja de vida y la sábana de notas de la carrera. _x000D_
-      Posteriormente la ANH realizará una selección de las hojas de vida, autorizará la realización de la práctica y al final emitirá certificación del cumplimiento de la práctica._x000D_
_x000D_
Es de anotar, que para esta modalidad de práctica, la ANH no cuenta con recursos en su presupuesto, por lo que las mismas no serían remuneradas.</t>
  </si>
  <si>
    <t>20156240038982</t>
  </si>
  <si>
    <t>Fabiola Pelaez Vargas</t>
  </si>
  <si>
    <t>Jefe Oficina Asesora Juridica DNP</t>
  </si>
  <si>
    <t>Calle 26 No. 13-19 Bogotá</t>
  </si>
  <si>
    <t>Esta entidad recibió la comunicación radicada bajo el N° 2015663006222, mediante la cual la Agencia Nacional de Hidrocarburos remite el punto N° 2 de una consulta elevada po? el H.S Ernesto Macías Tovar ante el Ministerio de Minas y Energía, en la que se solicita:_x000D_
‘1_x000D_
2. Pian de acción del Ministerio correspondiente a la vigencia 2014, indicando su_x000D_
ejecución..._x000D_
Al respecto y teniendo en cuenta que el contenido de la solicitud versa sobre asuntos del Ministerio de Minas y Energía, de manera atenta, y de conformidad con lo dispuesto en el art 21 del Código de Procedimiento Administrativo y de lo Contencioso Administrativo, se remite para lo de su competencia.</t>
  </si>
  <si>
    <t>Se toma como informativa</t>
  </si>
  <si>
    <t>Esta es una copia informativa, la ANH ya habia dado traslado al DNP y ellos lo hacen en esta oportunidad al MME</t>
  </si>
  <si>
    <t>20156240041652</t>
  </si>
  <si>
    <t>El presente es para solicitar de su amable colaboración obteniendo informacián a la fecha de los resultados en los pozos perforados durante 2014. Tenemos entendido que se perforaron 113 pozos, específicamente quisiéramos saber si estos resultaron productores, secos o en qué estado se encuentran.</t>
  </si>
  <si>
    <t>Se envia a Luis Orlando Forero, Alvaro Ramos, Sandra Montoya</t>
  </si>
  <si>
    <t>En respuesta a su petición con radicado No. 20156240041652, relacionada con el estado de los pozos perforados en 2014, le informamos lo relacionado en el cuadro:_x000D_
_x000D_
_x000D_
_x000D_
PERFORACIÓN POZOS_x000D_
ACUMULADO 2014_x000D_
_x000D_
Productores	En pruebas	Seco	Total	_x000D_
				_x000D_
20	36	57	113</t>
  </si>
  <si>
    <t>Certificado estado de pozos</t>
  </si>
  <si>
    <t>20156240041662</t>
  </si>
  <si>
    <t>Sony Muñoz</t>
  </si>
  <si>
    <t>Capitan Indigena</t>
  </si>
  <si>
    <t>fjdent123@gmail.com</t>
  </si>
  <si>
    <t>SONY MUNOZ, capitan Indigena, cabildo indigena, TEVIS. Etnia Zenu ,Reconocido por la Direccion de Etnias, resolucion 004 de enero de 2Ol3,y en uso del articulo 23 de la CPC.y en reprentacion de la comunidad nos oriente para los planes y programas de beneficio para ,Ias comunidades en area de influencia de proyectos, de acuerdo PROYECTO DE HIDROCARBUROS SAN JERONJMO, Según resolucion 734 de ministerio de interior.</t>
  </si>
  <si>
    <t>20154310039261</t>
  </si>
  <si>
    <t>De acuerdo con los datos que suministró, no es posible precisar a qué convenio o contrato de exploración y producción de hidrocarburos pertenece el proyecto de hidrocarburos San Jerónimo, aspecto importante para determinar los parámetros aplicables a los programas en beneficio de las comunidades._x000D_
_x000D_
No obstante, atendiendo a su solicitud a continuación le indicamos en qué consisten los programas en beneficio de las comunidades (en adelante PBC), y algunas orientaciones al respecto._x000D_
_x000D_
En primera instancia, es necesario precisar que de acuerdo con el artículo 2 del Decreto 714 de 2012, la Agencia Nacional de Hidrocarburos (en adelante ANH), tiene como objetivo administrar integralmente las reservas y recursos hidrocarburíferos de propiedad de la Nación; promover el aprovechamiento óptimo y sostenible de los recursos hidrocarburíferos y contribuir a la seguridad energética nacional.</t>
  </si>
  <si>
    <t>20156240041682</t>
  </si>
  <si>
    <t>Alvaro José Chaves Guzman</t>
  </si>
  <si>
    <t>Mindefensa</t>
  </si>
  <si>
    <t>Carrera 64 No.26-26 CAN</t>
  </si>
  <si>
    <t>Con el fin de continuar avanzando con las actividades encaminadas a apoyar a la industria petrolera del país, de manera atenta solicito que por su amable conducto se autorice enviar a esta Dirección copia de los certificados remitidos por cada una de las empresas a esa Agencia en los que se exponen los motivos de seguridad que llevaron a la suspensión de las actividades en los contratos de exploración._x000D_
Con el fin de dar cumplimiento a las instrucciones impartidas por parte del señor Vicepresidente de la República en la Comisión do Proyectos de Interés Nacional Estratégicos -PINES-, comedidamente solicito que dicha información sea remitida a más tardar el próximo 26 de febrero.</t>
  </si>
  <si>
    <t>Solicitan la información a mas tardar el 26 de febrero Carolina Gutierrez</t>
  </si>
  <si>
    <t>20154310028981</t>
  </si>
  <si>
    <t>Atentamente y según lo solicitado, dentro del marco de la Comisión de Proyectos de Interés Nacional Estratégicos -PINES-, adjuntamos las comunicaciones en las cuales se manifiestan las causas por las cuales las empresas solicitaron a la ANH la suspensión de cada contrato, por temas de Alteración a la Seguridad Publica, así como los certificados emitidos por las Fuerzas Militares, en los cuales, se ha manifestado que no hay condiciones de seguridad en el área de ejecución de las actividades hidrocarburiferas yI o que no es posible el acompañamiento de las Fuerzas Militares que aseguren la operación.</t>
  </si>
  <si>
    <t>Información y aclaración sobre los TEAs, E&amp;P, Bloques</t>
  </si>
  <si>
    <t>20156240041752</t>
  </si>
  <si>
    <t>Juan Jose Parada Holguin</t>
  </si>
  <si>
    <t>Jefe Oficna Asesora Juridica</t>
  </si>
  <si>
    <t>Esta Oficina Asesora Jurídica recibió del Servicio Geológico Colombiano el proyecto de decreto “Por el cual se regula la gestión integral del patrimonio geológico y paleontológico de la Nación, se reglamenta la Ley 45 de 1983 y se crea el Sistema Nacional del Patrimonio Geológico y Paleontológico — SNPGP-”._x000D_
Por tratarse de un tema que puede tener implicaciones en el desarrollo de las funciones propias de esa Agencia, de manera atenta lo adjunto para los comentarios que estimen pertinentes, los cuales deberán ser remitidos a esta Oficina Asesora Juridica, a más tardar, el 25 de febrero próximo, con el fin de emitir un documento unificado por parte de este Ministerio.</t>
  </si>
  <si>
    <t>se remite a Neivis Arteta</t>
  </si>
  <si>
    <t>20151400004421</t>
  </si>
  <si>
    <t>En atención a su solicitud  radicada bajo el número 20156240041752 de fecha 25 /02/ 2015, con prorroga de plazo hasta el 03 de marzo de los corrientes, mediante el cual nos solicita comentarios al proyecto de Decreto “Por el cual se regula la gestión integral del patrimonio geológico y paleontológico de la Nación, se reglamenta la Ley 45 de 1983 y se crea el Sistema Nacional del Patrimonio Geológico y Paleontológico-SNPGP”;  esta OAJ sugiere relacionar la normatividad aplicable al tema de la parte considerativa, de forma cronológica y eliminar una norma del artículo 28 por no guardar relación con el título, de conformidad con el documento word con control de cambios  que se hará llegar por correo electrónico; en cuanto a su contenido técnico se considera por parte de los expertos en el tema que es procedente e importante para el País, por lo que no se tiene comentarios al respecto por parte de la Vicepresidencia Técnica y en cuanto a la Gerencia de Seguridad Comunidades y Medio Ambiente remitimos adjunto el cuadro en Excel con sus comentarios.</t>
  </si>
  <si>
    <t>Proyecciones del país en pozos y sísmica</t>
  </si>
  <si>
    <t>20156240043232</t>
  </si>
  <si>
    <t>Julian Zarate Arevalo</t>
  </si>
  <si>
    <t>Fiscalía</t>
  </si>
  <si>
    <t>Carrera 29 No.18-45 Bloque A</t>
  </si>
  <si>
    <t>En desarrollo del programa metodológico acordado con el Fiscal Seccional y en_x000D_
calidad de Técnico Investigador adscrito al Cuerno Técnico de Investigación en el_x000D_
Grupo de Delitos Contra la Administración Pública, y con previa autorización de_x000D_
Juez de Control de Garantías, respetuosamente solicito se sirva:_x000D_
1) Aportar la convocatoria dentro del proceso Iícitatorio ANH-009-LP-2014, proponentes, evaluaciones, pliegos definitivos, observaciones y adjudicaciones._x000D_
2) Aportar datos de ubicación (direcciones y números telefónicos de los señores:_x000D_
a. JUAN FERNANDO JARAMILLO, Vicepresidente técnico de la Agencia Nacional de Hidrocarburos._x000D_
b. MARIO ZAMORA SANTACR(JZ, Representante Legal de ESP Energy Group &amp;A._x000D_
c. RUBEN PORTILLO BARBOSA. Representante Legal de lnterfluids Colombia SAS.</t>
  </si>
  <si>
    <t>La información requerida es urgente Osorio es el supervisor</t>
  </si>
  <si>
    <t>20151400004791</t>
  </si>
  <si>
    <t>En atención el asunto de la referencia, por medio del presente, me permito remitir en físico y archivo digital la documentación contentiva de la convocatoria pública No. 09 — LP-2014 cuyo objeto consistió en:” Contratar la aplicación de métodos remotos mediante la tecnología de búsgueda de hidrocarburos (ACEITE Y GAS) en el subsuelo en áreas disponibles de la ANH”._x000D_
De igual forma, y para su conocimiento y fines pertinentes pongo en consideración los datos de ubicación y teléfonos de contacto de los señores MARIO ZAMORA_x000D_
SANTACRUZ, RUBEN PORTILLO y JUAN FERNANDO MARTÍNEZ JARAMILLO, así:_x000D_
Al señor MARIO ZAMORA SANTACRUZ se ubica en la Calle 113 #7-21 Torre A, Oficina_x000D_
512 Teleport Business de la ciudad de Bogotá y en los Teléfonos: 571 3000700-_x000D_
3000701 -6263315- 274 3469._x000D_
Al señor RUGEN DARlO PORTILLO BARBOSA, se ubica en la Carrera 36 #54-19 de la ciudad de Bogotá D.C., y en los teléfonos 7025202</t>
  </si>
  <si>
    <t>20156240043102</t>
  </si>
  <si>
    <t>German Gustavo Rodriguez Caicedo</t>
  </si>
  <si>
    <t>Subdirector Planeacion y Sistemas - Corp Autonoma Regional de Boyaca</t>
  </si>
  <si>
    <t>Antigua via a Paipa No. 53-70 Tunja - Boyaca</t>
  </si>
  <si>
    <t>De acuerdo al articulo 41 del decreto 2372 de 2010, se establece que En la fase de declaratoha, en proceso de homologación y recategorización a que haya lugar, así como en la elaboración del plan de manejo, la autoñdad que adelanta el proceso deberá solicitar información a las entidades competentes, con el fin de analizar aspectos como propiedad y tenencia de la tierra, presencia de grupos étnicos, existencia de solicitudes, títulos mineros ozonas de interés minero estratégico, proyectos de exploración o explotación de hidrocarburos, desarrollos viales proyectados y presencia de cultivos de uso ilícito”._x000D_
En atención a tal requedmiento y teniendo en cuenta las actividades que como parte de su labor misional desarrclla la corporación en concordancia con el Articulo 31, numeral 16 y Articulo 27, literal g de la Ley 99 de 1993; Artículo 13 deI Decreto 2372 de 2010, donde Reserva, delimitación, alinderación, declaración y administración de los Parques Naturales y Reservas Forestales de carácter Regional solicitamos sea suministrada la infonnación competente a su institución para la propuesta de declaratoria del área regional el ‘Valle”, localizada en os municipios de Arcabuco, Cómbíta y Sotaquirá.</t>
  </si>
  <si>
    <t>Enviada a Comunidades</t>
  </si>
  <si>
    <t>20154310029931</t>
  </si>
  <si>
    <t>Se solicita suministrar nos delimite el área en formato shape para poder atender su petición.</t>
  </si>
  <si>
    <t>Boyacá</t>
  </si>
  <si>
    <t>20156240052962</t>
  </si>
  <si>
    <t>Juan Giraldo</t>
  </si>
  <si>
    <t>Movitransportes</t>
  </si>
  <si>
    <t>gerencia@movitransportes.com</t>
  </si>
  <si>
    <t>La semana pasada solicitamos el contrato E&amp;P del Bloque Buenavista asignado a la UNION TEMPORAL OMEGA ENERGY; en esta oportunidad solicitamos el Acuerdo de unión temporal de UNION TEMPORAL OMEGA ENERGY; es decir, el documento de constitución de la Unión Temporal en donde están discriminados los integrantes de la misma y las cláusulas de la Unión Temporal; este fue el documento que debió radicar el CONTRATISTA  cuando firmó el contrato de E&amp;P del Bloque Buenavista.</t>
  </si>
  <si>
    <t>Enviada a Dolly</t>
  </si>
  <si>
    <t>Conforme a su solicitud se adjunta la información solicitada correspondiente Remisión Acuerdo de Unión Temporal.</t>
  </si>
  <si>
    <t>20156240044292</t>
  </si>
  <si>
    <t>Carlos Luis Calzolaio Llovera</t>
  </si>
  <si>
    <t>carlos.calzolaio@iesa.edu.ve</t>
  </si>
  <si>
    <t>Mi trabajo de grado se titula ‘OPCIONES REALES COMO REGLA DE DECISIÓN PARA ESTABLECER UN LABORATORIO EN COLOMBIA DEDICADO AL ANÁLISIS DE CRUDOS”._x000D_
El objetivo de este trabajo, además del académico, es ayudar a un grupo de profesionales allegados que en el año 2010 quisieron emprender este proyecto en tierras Colombianas. Ellos en esa ocasión levantaron información valiosa junto con el Ministerio de Minas y Energía referente al número de pozos en producción y las estimaciones para los próximos años._x000D_
Sin embargo, esos datos no pueden utilizarse para realizar una proyección en estos momentos, por lo que el motivo de este correo es preguntarles si existe alguna fuente de información pública a la cual pueda recurrir para conseguir esos datos actualizados al año 2014.</t>
  </si>
  <si>
    <t>Enviada a Luis Forero y copiada a Sandra Montoya (asignada Ricardo Ramirez)</t>
  </si>
  <si>
    <t>Teniendo en cuenta la comunicación con Radicado 20156240044292 del 27 de febrero de 2015, remitida por el Señor Carlos Luis Calzolaio Llovera, en la cual solicita el número de pozos en producción y las estimaciones para los próximos años, les informamos que de acuerdo a la información de la ANH disponible no cuenta con estimaciones para próximos años  de pozos, en lo que se refiere al total de pozos en producción  a 31 de enero de 2015 es de 20.684, de acuerdo a lo configurado en la herramienta AVM.</t>
  </si>
  <si>
    <t>Marcela Peña Ramirez</t>
  </si>
  <si>
    <t>Estado actual de Pozos</t>
  </si>
  <si>
    <t>20156240044302</t>
  </si>
  <si>
    <t>Nuria Tolsa Caballero</t>
  </si>
  <si>
    <t>Inter-American Developmen Bank</t>
  </si>
  <si>
    <t>nuriat@IADB.ORG</t>
  </si>
  <si>
    <t>Por favor, estamos buscando la siguiente información para un análisis que estamos realizando sobre las regalías en  Colombia:_x000D_
1) Municipios “productores” de petróleo y portuarios._x000D_
2) Los niveles de producción a nivel municipal para los años 2004-2011._x000D_
Por favor, podrían facilitarnos esta información o indicarnos dónde nos podemos dirigir para encontrarla?</t>
  </si>
  <si>
    <t>Enviada a Sandra Montoya, Luis Alirio Perez</t>
  </si>
  <si>
    <t>Le anexo copia de lo solicitado en el Asunto relacionado con el punto 1 de municipios productores y portuarios de hidrocarburos._x000D_
_x000D_
Me informa por favor si debo enviarle copia al solicitante.</t>
  </si>
  <si>
    <t>Luis Alirio Perez</t>
  </si>
  <si>
    <t>20156240044322</t>
  </si>
  <si>
    <t>Andrea Garzon Hernandez</t>
  </si>
  <si>
    <t>apgarzon@yahoo.es</t>
  </si>
  <si>
    <t>Mi nombre es Andrea Garzón y estudio Derecho en la Universidad Catolica de Colombia, me encuentro cursando la materia de Derecho Internacional Publico, a manera de investigación académica para el semestre actual es mi trabajo final de semestre, pero debo entregar adelantos de este para mis cortes de semestre, deseo información sobre Explotación Minera En El Amazonas, ya que debo consultar diferentes fuentes y me gustaría la colaboración de ustedes como Agencia Nacional de Hidrocarburos, se que ustedes pueden tener la mayor información y manejo frente al tema, toda la información que puedan brindar les agradecería muchísimo me la hicieran llegar por este medio les agradezco su valioso tiempo y esfuerzo en este tema se que no es de su competencia pero me ayudarían inmensamente en mi vida como como estudiante de Derecho.</t>
  </si>
  <si>
    <t>Se dio traslado a ANM</t>
  </si>
  <si>
    <t>Por tratarse de un asunto de su competencia y de conformidad con lo previsto en el artículo 21 de la Ley 1437 de 2011, de manera atenta, nos permitimos dar traslado a la solicitud de información presentada por la señora Andrea Garzón Hernández, allegada a la ANH hoy 24 de febrero de 2014, sin embargo, esta no es competencia de la ANH, por tal razón damos traslado para su conocimiento y fines pertinentes. _x000D_
_x000D_
“Mi nombre es Andrea Garzón y estudio Derecho en la Universidad Catolica de Colombia, me encuentro cursando la materia de Derecho Internacional Publico, a manera de investigación académica para el semestre actual es mi trabajo final de semestre, pero debo entregar adelantos de este para mis cortes de semestre, deseo información sobre Explotación Minera En El Amazonas, ya que debo consultar diferentes fuentes y me gustaría la colaboración de ustedes como Agencia  Nacional de Hidrocarburos, se que ustedes pueden tener la mayor información y manejo frente al tema, toda la información que puedan brindar  les agradecería muchísimo me la hicieran llegar por este medio les agradezco su valioso tiempo y esfuerzo en este tema se que no es de su competencia  pero me ayudarían inmensamente en mi vida como como estudiante de Derecho.”_x000D_
_x000D_
El peticionario ha sido informado de este traslado, para que gestione ante ustedes la respuesta de la misma. _x000D_
 _x000D_
Favor notificar al área de atención Ciudadano y Comunicaciones de la ANH la respuesta dada a la señora Andrea.</t>
  </si>
  <si>
    <t>Amazonas</t>
  </si>
  <si>
    <t>Competencia Agencia Nacional de Minería</t>
  </si>
  <si>
    <t>20156240044912</t>
  </si>
  <si>
    <t>Eleuterio Ibarguen</t>
  </si>
  <si>
    <t>3005079864-3004566771</t>
  </si>
  <si>
    <t>Mi comunicado es para darle las coordenadas del predio donde se encuentra el inicio del crudo que se encuentra ubicado en el pueblo de “Bahía Cupica” cerca de Bahía solano Chocó. La finca es llamada (EL ESTERO) , espero que reciba mi comunicado le anexo las dos hojas del resultado de las pruebas que yo le mande hacer a la superficie de ¡atierra.</t>
  </si>
  <si>
    <t>Enviado a Mapa de Tierras</t>
  </si>
  <si>
    <t>No es posible adelantar el trámite, ya que en la comunicación no se especifican todas las coordenadas del área en cuestión. El  Mapa de Tierras y el Sistema de Información Geográfica de la ANH no cuentan con información espacial de verificación  mediante descripciones geográficas (matrícula inmobiliaria, número catastral, nombre del predio, propietario, vereda), por lo tanto para realizar esta localización se requiere que el peticionario suministre la información del predio en coordenadas planas referidas al Datum MAGNA-SIRGAS con origen central.</t>
  </si>
  <si>
    <t>Carlos García</t>
  </si>
  <si>
    <t>Avalúo de las servidumbres petroleras</t>
  </si>
  <si>
    <t>20156240044932</t>
  </si>
  <si>
    <t>Paola Erazo</t>
  </si>
  <si>
    <t>Asistente Administrativo ACIPEP</t>
  </si>
  <si>
    <t>acipep.contratistas@yahoo.es</t>
  </si>
  <si>
    <t>La Asociación de Contratistas industriales Petroleros del Putumayo ACIPEP, por medio de la presente solicitamos Audiencia para ver como nos apoyan con la problemática que presentan los empresarios de Orito Putumayo ante ECOPETROL y Operadoras de Hidrocarburos, por favor confirmar fecha, hora y lugar de audiencia ya que nos encontramos a 18 horas de distancia a Bogota.</t>
  </si>
  <si>
    <t>20154310041081</t>
  </si>
  <si>
    <t>Al respecto, nos permitimos comunicarle que, de conformidad con el objeto de la solicitud las competencias otorgadas mediante el Decreto 1760 de 2003, modificado por el Decreto 4137’de 2011, que a su vez fue modificado por el Decreto 714 de 2012, esta Entidad tiene a su cargo, entre otras funciones, la administración integral de la reserva hidrocarburifera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Ley._x000D_
Como desarrollo de lo anterior, de conformidad con lo establecido en los contratos de exploración y producción de hidrocarburos, el operador deberá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Area</t>
  </si>
  <si>
    <t>20156240044992</t>
  </si>
  <si>
    <t>Enrique Martinez</t>
  </si>
  <si>
    <t>sprint@hotmail.com</t>
  </si>
  <si>
    <t>Información de servidumbre petroleras en Casanares. Avaluos, areas totales, areas afectadas, valor avaluo.</t>
  </si>
  <si>
    <t>Enviada a Jose Luis Castro</t>
  </si>
  <si>
    <t>La información acerca de servidumbres  (avaluos, áreas totales, áreas afectadas y todo lo demas relacionado) es competencia de la operadora que tiene el contrato. _x000D_
_x000D_
La Agencia Nacional de Hidrocarburos es la autoridad encargada de promover el aprovechamiento óptimo y sostenible de los recursos hidrocarburíferos del país, administrándolos integralmente y armonizando los intereses de la sociedad, el Estado y las empresas del sector.</t>
  </si>
  <si>
    <t>Jose Luis Castillo</t>
  </si>
  <si>
    <t>20156240045432</t>
  </si>
  <si>
    <t>Donald Rehmer</t>
  </si>
  <si>
    <t>Boem</t>
  </si>
  <si>
    <t>donald.rehmen@boem.gov</t>
  </si>
  <si>
    <t>I have a question on how long does the ANH hoid proprietary offshore seismic data before it can be released to the public? Thank you so much for your response.</t>
  </si>
  <si>
    <t>Se remite a Sergio Lopez</t>
  </si>
  <si>
    <t>Marzo</t>
  </si>
  <si>
    <t>20156240048392</t>
  </si>
  <si>
    <t>Victor Manuel Rojas Torres</t>
  </si>
  <si>
    <t>Directores de Contabilidad G y E grupo y estrategia SAS</t>
  </si>
  <si>
    <t>Victor.rojas@grupoyestretegia.com</t>
  </si>
  <si>
    <t>Cordialmente solicito la expedición del certificado de Retenciones practicadas durante el año 2014 (RENTA, IVA, ICA Y CREE).de la socíedad “GYE GRUPO Y ESTRATEGIAB SAS” identificada con el número de Nit 860.522.931-2_x000D_
Les riforrnamos que el plazo máximo vence el 20 de Marzo de 2015, de conformidad con lo establecido en el decreto 2623 del 17 de Diciembre del 2014.</t>
  </si>
  <si>
    <t>Enviada a Carlos Merlano</t>
  </si>
  <si>
    <t>Leda responde enviando la información requerida el 10 de marzo por correo</t>
  </si>
  <si>
    <t>Impuestos y seguros ANH</t>
  </si>
  <si>
    <t>20156240048742</t>
  </si>
  <si>
    <t>Nelson Antonio Bravo Reyes</t>
  </si>
  <si>
    <t>B + 2 Consultores SAS</t>
  </si>
  <si>
    <t>Calle 12 No. 2-70 Oficina 407 Ibaque - Tolima</t>
  </si>
  <si>
    <t>En mi calidad de representante legal de la empresa B2+ Consultores S.A.S , N.I.T. 900488851 - 0, me permito informarles que hemos recibido poder especial amplio y_x000D_
suficiente de varios propietarios y representantes legales de predios rurales que están_x000D_
afectados por el desarrollo del programa denominado SISMICA PLAYON TOCA 3D, Dado que al momento del presente escrito se viene presentando una situación de_x000D_
abandono del proyecto_x000D_
arriba mencionado_x000D_
y que se está incumpliendo en forma flagrante_x000D_
los comp_x000D_
romisos adquiridos por parte de la Compañía Petrolera_x000D_
ECOPETROL S.A._x000D_
Frente a_x000D_
la ANH establecidos en el convenio de exploración,_x000D_
solicito se dé inicio_x000D_
en forma_x000D_
perentoria_x000D_
a una_x000D_
investigación_x000D_
de carácter administrativo_x000D_
con el fin de establecer_x000D_
responsabilid_x000D_
ades_x000D_
y se derive en medidas que garanticen el resarcimiento de los daños_x000D_
económicos y ambientales,_x000D_
que se están generando a la fecha en los predios de mis_x000D_
representados, baso la anterior solicitud en los siguientes hechos</t>
  </si>
  <si>
    <t>Enviado a Comunidades</t>
  </si>
  <si>
    <t>20154310043601</t>
  </si>
  <si>
    <t>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
_x000D_
Por otro lado, de conformidad con lo establecido en la cláusula 2.2 del Convenio E&amp;P Playón, el operador, es decir, ECOPETROL, deberá adelantar las actividades y operaciones para la exploración y producción de hidrocarburos, a su exclusivo costo y riesgo, proporcionando todos los recursos necesarios para proyectar, preparar y llevar a cabo las actividades y</t>
  </si>
  <si>
    <t>20156240053102</t>
  </si>
  <si>
    <t>Maria Helena Rosas</t>
  </si>
  <si>
    <t>mariae20101@hotmail.com</t>
  </si>
  <si>
    <t>Recibí la respuesta a mi derecho de petición,  y si que  lamanto que no  hubiese hecho presencia la ANH, porque era de suma importancia que escucharan a las comunidades de cual es el comportamiento hacia las responsabilidades que adquieren los dueños de los bloques y que realmente por falfa de seguimiento no están cumpliendo_x000D_
_x000D_
Un ejemplo de ellos es como viendo un vídeo tomado por el dueño de un predio, en donde entraron sin ninguna autorización a realizar la actividad y mostraban como hacían los vertimientos de un carro tanque sisterna directamente a un caño y como el ganado salia untado de crudo y en unas condiciones lamentables  porque consumen agua contaminada, y asi  de ese tamaño eran las denuncia  que  una cosa es ver y otra cosa es creer._x000D_
_x000D_
Para saber cuales fueron las conclusiones del pronunciamiento de la Empresa Petrolera, la Institucinalidad, la Procuraduria Ambiental, el Defensor del Pueblo, los Alcaldes, Los Personeros y las 106 personas de la comunidad inscritas para presentar su ponencia.  Ustedes Pueden solicitar directamente a la Autoridad Nacional de Licencias Ambientales " ANLA ", copia del Acta de la Audiencia, en medio físico, que estos reposan en el Exprediente LAV-0070-13  Proyecto Taray de Ecopetrol S,.A y Talismàn Empresa Canadiense, que pertenece al Bloque CPO-09 y  que se llevo a cabo en el Municipio de San Martìn el 20 de febrero del 2015.y si tienen cualquier dificultad no duden en comunicarse a mi No. 3118474461 o por este medio._x000D_
_x000D_
Insisto nuevamente, que las comunidades si estamos interesadas en que nos den a conocer cuales son las responsabilidades que tienen los dueños de un bloque petrolero, en cuanto a lo Social, Económico, Ambiental y cultural.  porque desconocemos por completo esta información.  Es necesario que la ANH socialice con las comunidades el Contrato de Concesión, para saber cuales son sus alcances y sus responsabilidades que lleva implícito.</t>
  </si>
  <si>
    <t>Enviada a Emilio</t>
  </si>
  <si>
    <t>20154310034041</t>
  </si>
  <si>
    <t>Con el fin de dar respuesta a las inquietudes planteadas en su solicitud, nos referiremos a cada una de ellas en los siguientes términos:_x000D_
1. Respecto a la Audiencia Pública Ambiental celebrada el día 20 de febrero de 2015._x000D_
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
Visto lo anterior, debemos indicar que la Audiencia Pública ambiental como mecanismo de participación ciudadana, tiene por objeto dar a conocer a las organizaciones sociales,</t>
  </si>
  <si>
    <t>20156240048482</t>
  </si>
  <si>
    <t>Juan Camilo Amaya Raba</t>
  </si>
  <si>
    <t>BTG Pactual</t>
  </si>
  <si>
    <t>camilo.amaya@btgpactual.com</t>
  </si>
  <si>
    <t>Solicito me sean entregadas las estadsticas de reservas de gas natural y petróleo desagregadas por campo y ubicación geográfica con corte al 31 de diciembre de 2013 en cumplimiento de los dispuesto en el Decreto 2100 de 2011 antes citado.</t>
  </si>
  <si>
    <t>Enviada a Jorge Alirio Ortiz</t>
  </si>
  <si>
    <t>20155110039031</t>
  </si>
  <si>
    <t>En atención a la solicitud referenciada en el asunto con radicado ANH No. 20156240048482 deI 02 de marzo de 2015, relacionada con “las estadísticas de gas natura! y petróleo desagregadas por campo y ubicación geográfica con corte a 31 de diciembre de 2013 en cumplimiento de lo dispuesto en el Decreto 2100 de 2011 ...“ (Tomado de la petición), la ANH se permite aclarar que el Decreto mencionado no hace referencia a ninguna información estadística; lo que sí establece es pubFicar la información que la ANH cornpila, proveniente de los operadores de campos productores de hidrocarburos, desagrega en los campos que conforman ese valor consolidado y los ubica geográficamente. Cualquier trato estadístico a la información antes mencionada, será responsabilidad de quien lo haga.</t>
  </si>
  <si>
    <t>20156240048542</t>
  </si>
  <si>
    <t>Nathalia Succar Jaramillo</t>
  </si>
  <si>
    <t>Asesora Ministro</t>
  </si>
  <si>
    <t>Caell 43 No.57-31 CAN</t>
  </si>
  <si>
    <t>2°) ¿Cuáles son las políticas previstas en PND para la exploración petrolera en el país?</t>
  </si>
  <si>
    <t>Enviada a Patricia (20156240048552 tambien llego con este radicado)</t>
  </si>
  <si>
    <t>20153600004741</t>
  </si>
  <si>
    <t>Hacemos referencia a la comunicación del asunto mediante la cual el Ministerios de Minas y Energía traslada la pregunta número 2. ¿Cuáles son las políticas previstas en PND para la exploración petrolera en el país?, a la Agencia Nacional de Hidrocarburos – ANH, realizada por el Honorable Congreso de la Republica de Colombia, en atención a la misma nos referimos de la siguiente manera: _x000D_
_x000D_
“c. Estrategias y metas_x000D_
_x000D_
1.	Aprovechamiento hídrocarburífero responsable, que contribuyo o/desarrollo sostenible_x000D_
_x000D_
1.1.	Aumentar las reservas y garantizar la producción que apoyen el desarrollo económico del país El Gobierno Nacional tiene como objetivo aumentar las reservas y la producción de hidrocarburos con el fin de disponer de los recursos que le permitan dar continuidad a los programas sociales y a la inversión en infraestructura para aumentar la competitividad del país._x000D_
_x000D_
Para esto, el Ministerio de Minas y Energía y la ANH darán continuidad a la promoción de inversiones en tas actividades de exploración y producción de hidrocarburos._x000D_
_x000D_
Como parte de esta estrategia, se fortalecerá la articulación entre estas entidades y aquellas involucradas en los trámites de licencias ambientales y consultas con las comunidades étnicas para optimizar los tiempos de licenciamiento.</t>
  </si>
  <si>
    <t>Políticas previstas en el PNUD</t>
  </si>
  <si>
    <t>20156240048552</t>
  </si>
  <si>
    <t>Por tratarse de un asunto de su competenda, de manera atenta remito la_x000D_
pregunta N°. 2 de la Proposición radicada por la Mesa Directiva de la Comisión de_x000D_
Ordenamiento Territorial de Senado relacionada con Plan Nacional de Desarrollo_x000D_
(PND)._x000D_
Conforme a lo anterior y con el fin de consolidar la solicito remitfr la información por escrito (nsuccar@minminas.nov.co), en el término de cinco recibo de esta comunicación_x000D_
respuesta para la Comisión, y al correo electrónico (5) días contados a partir del recibo de esta comuicacion.  2°) ¿Cuáles son las políticas previstas en PND para la exploración petrolera en el país?</t>
  </si>
  <si>
    <t>Enviada a Javier Restrepo (20156240048542 tambien llego con este radicado)</t>
  </si>
  <si>
    <t>Hacemos referencia a la comunicación del asunto mediante la cual el Ministerios de Minas y Energía traslada la pregunta número 2. ¿Cuáles son las políticas previstas en PND para la exploración petrolera en el país?, a la Agencia Nacional de Hidrocarburos – ANH, realizada por el Honorable Congreso de la Republica de Colombia, en atención a la misma nos referimos de la siguiente manera: _x000D_
_x000D_
“c. Estrategias y metas_x000D_
_x000D_
1.	Aprovechamiento hídrocarburífero responsable, que contribuyo o/desarrollo sostenible_x000D_
_x000D_
1.1.	Aumentar las reservas y garantizar la producción que apoyen el desarrollo económico del país El Gobierno Nacional tiene como objetivo aumentar las reservas y la producción de hidrocarburos con el fin de disponer de los recursos que le permitan dar continuidad a los programas sociales y a la inversión en infraestructura para aumentar la competitividad del país._x000D_
_x000D_
Para esto, el Ministerio de Minas y Energía y la ANH darán continuidad a la promoción de inversiones en tas actividades de exploración y producción de hidrocarburos.</t>
  </si>
  <si>
    <t>20156240049652</t>
  </si>
  <si>
    <t>Eduardo Sanchez Bernal</t>
  </si>
  <si>
    <t>Subdirector de Gestión y Control Ambiental - Cormacarena</t>
  </si>
  <si>
    <t>Carrera 35 No. 25-57 San Benito Villavicencio</t>
  </si>
  <si>
    <t>En referencia al asunto del oficio, la Corporación se permite solicitar a la Agencia Nacional de Hidrocarburos — ANH- información de la respuesta dada por ustedes a l Señora Maria Elena Rosas respecto al derecho de petición radicado en esta entidad bajo el No. 019592 del 19/1112014 y remitido a la ANLA con copia a ustedes mediante el radicado No.16383 del 3 de Diciembre de 2014, en virtud a que el 5 de Enero de 2014 a través del radicado interno No,03038 del 5 de enero de 2015 la Autoridad Nacional de Licencias Ambientales_x000D_
— ANLA-, se pronunció respecto a la solicitud de la señora Maria Elena Rosas manifestando que la información que faltaba por ser resuelta del derecho de petición, le compete a la ANH y que dicha información en el marco de las licencias ambientales no puede ser consolidada, por lo tanto no tienen competencia en el asunto y no darán respuesta alguna a la señora Rosas.</t>
  </si>
  <si>
    <t>Se envia a Comunidades (El 16 de marzo se envia un correo a Cormacarena para que nos haga llegar los anexos porque no venian allí) Se vencia el 17 de marzo así que esperamos la respuesta de Cormacarena y nuevamente se vencería en diez dias</t>
  </si>
  <si>
    <t>De manera atenta le informamos que el pasado 3 de marzo del presente año, recibimos en la ANH la solicitud del adjunto y sobre la misma solicitamos muy amablemente nos haga llegar el anexo al cual hace mención en la misma y los doce folios que menciona. Lo anterior de acuerdo a lo informado por el ANLA donde informa que ellos dieron traslado a la ANH por ser un tema de competencia de nosotros sobre la petición de la señora Maria Elena Rosas. _x000D_
_x000D_
Quedamos atentos que nos hagan llegar esta información por este mismo medio con el fin de ofrecer una respuesta a la señora Maria Elena.</t>
  </si>
  <si>
    <t>20156240049682</t>
  </si>
  <si>
    <t>veedurias1a@gmail.com</t>
  </si>
  <si>
    <t>Favor enviar la ESTRATEGIA; Y DOCUMENTOS; soportes de la misma, la consideramos un avance en ¡so compromisos, pero igualmente por nuestra parte se invito al DNP- REGALIAS; favor coadyudar esta invitaciánLas entidades centrales para avanzar en la ESTRATEGIA DE DIALOGO NACION REGION_x000D_
debe incorporar al viceminsiterio de Ambiente, y al ministerio de Agricultura, al SENA. A COLOMBIA Joven_x000D_
Igualmente solicitamos enviar copia de las comunicaciones enviadas por ustedes al VICEMINISTERIO DE TRABAJO; Drs luis ernesto gomez, y enrique Borda_x000D_
No nos preocupa que INVI’IEN, al Presidente de CAMPETROL, para unir agendas, de una vez- sus propuestas conocidas radialmente, como el fomento del ECOTURISMO son acertadas, para ello debe ir la viceminsitra de turismo_x000D_
la DEMOCRAIZACION de la EMISORA; comunitaria del Pueblo ONDAS DEL MANACACIAS; y espacios en la emisora del ejercito, requieren en apoyo del minsiterio del interior, de cultura, y de TCS.</t>
  </si>
  <si>
    <t>se envia a Comunidades</t>
  </si>
  <si>
    <t>20154310040941</t>
  </si>
  <si>
    <t>En tal sentido, nos permitimos informar que la ANH es una de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En ese orden de ideas, el Gobierno Nacional, ha establecido una alianza que está encaminada a la estructuración e implementación de la Estrategia Territorial para la</t>
  </si>
  <si>
    <t>20156240049702</t>
  </si>
  <si>
    <t>red veedurias</t>
  </si>
  <si>
    <t>Comedidamente solicitamos se nos informe a que empresas se les autorizo la exploracion- explotacion de Hidrocarburos NO CONVENCIONALES, con la tecnica, denomina Fracking_x000D_
Favor indicar el nombre del Bloque, las areas de influencia directa de cada uno de ellos, y si se ajusto el MANUAL de auditoria ambiental y tecnica de la ANU.</t>
  </si>
  <si>
    <t>20154310042981</t>
  </si>
  <si>
    <t>Procedemos -dentro del término legalmente establecido- a dar respuesta al Derecho de Petición, precisando inicialmente lo siguiente:_x000D_
_x000D_
-	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_x000D_
_x000D_
-	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t>
  </si>
  <si>
    <t>20156240049812</t>
  </si>
  <si>
    <t>Jefe Oficina Asesora Juridica</t>
  </si>
  <si>
    <t>Traslado detuncias anomalías en procesos de contratación. Contrato de Prestación de Servicio 205 de 2013. Por instrucciones del señor Ministro de Minas y Energia; y con el objeto de dar cumplimiento a lo establecido por el numeral 22 deI Artículo 90 deI Decreto 714 de 2012 “Por el cual se establece la estructura de la Agencia nacional de Hidrocarburos y se dictan otras disposiciones’Ç en lo relativo a las facultades del Presidente de la ANH en cuanto al ejercicio de la función de control interno disciplinario en los términos de ley; y, en los términos del Articulo 21 de la Ley 1437 de 2011, corremos traslado del documento radicado ante este Ministerio bajo el No. 2015011268 del 20/0212015 referenciado con número de consecutivo QFll5-00012494/JMSÇ 130300 y Asunto DPG1500004279 a través del cual el doctor Camilo Albertq Enciso Vanegas, Secretario de Transparencia de la Presidencia de la República pone en conocimiento de la Contraloría General de la República1 con copia a este Entidad, la denuncia realizada por la ciudadana Daniela Fernández Cástillo en calidad de Representante Legal Suplente de la Compañía C.SI. Cons:ultorias y Servicios Integrados de Ingeniería Ltda., sobre presuntas actuaciones contrarias a la moralidad y a la transparencia Administrativas de funcionarios de la Entidad que usted preside en lo relativo al Contrato de Prestación de Servicios No. 205 de 2013.</t>
  </si>
  <si>
    <t>Se envia a Sergio Lopez con copia a Patricia Londoño. Existe un rad. Igual 20156240049812 - 38742 - 30792 de 03/03/2015 Responde Panesso. Mireya Lopez. Se cerro con rad. 20153600004961 03/03/2015 con copia al Sr. Juan José Parada Holguin. Jefe de oficina Asesora Juridica de Ministerio de Minas.</t>
  </si>
  <si>
    <t>Hacemos referencia a la solicitud del asunto mediante la cual da traslado de la comunicación de la señora Daniela Fernández Castillo en calidad de Representante Legal Suplente de la Compañía C.S.I donde solicita investigar el no pago del saldo del valor del Contrato de Prestación de Servicios No.205 de 2013 suscrito entre el Vicepresidente Técnico de la Agencia Nacional de Hidrocarburos — ANH y la compañía C.S.I, al respecto nos permitimos informar que mediante Auto del 30 de enero de 2015, proferido por la Procuraduría Delegada para la Moralidad Pública, se dispuso ordenar la apertura de indagación preliminar de Juan Fernando Martínez en su condición de Vicepresidente Técnico de la Agencia Nacional de Hidrocarburos y Maria Rosa Cerón Gil supervisora técnica de la misma entidad, por presuntas irregularidades en la ejecución del contrato No 2015 de 2013._x000D_
En virtud de la comunicación del asunto, en la cual se solícita informar sobre lo actuado nos permitimos respetuosamente allegar copia de la respuesta emitida a la Procuraduría Delegada para la Moralidad Pública.</t>
  </si>
  <si>
    <t>20156240049692</t>
  </si>
  <si>
    <t>De acuerdo con lo conversado hace un momento, les quería pedir si por favor nos podrían compartir estadísticas de producción de petróleo deI 2004 al 2011. Nos serían de mucha utilidad para un análisis que estamos realizando desde el BID sobre el impacto de las regalías en la eficiencia del gasto y en las cuentas fiscales.</t>
  </si>
  <si>
    <t>_x000D_
A continuación adjunto archivo de producción fiscalizada de crudo desde 2004 a 2011. Conforme a su solicitud._x000D_
_x000D_
La fuente de la información es del Ministerio de Minas y Energía.</t>
  </si>
  <si>
    <t>20156240050562</t>
  </si>
  <si>
    <t>Dora Peña Rojas</t>
  </si>
  <si>
    <t>Asesora Senatorial</t>
  </si>
  <si>
    <t>Cra 7 No. 8-68 Edificio Nuevo del Congreso oficina 214</t>
  </si>
  <si>
    <t>Por instrucción de la Honorable Senadora Maritza Martínez Aristizábal, me permito solicitar de la manera más respetuosa a siguiente información relacionada con las zonas de producción agropecuaria, forestal, minera y petrolera en el territorio nacional, tema que es de interés de la Comisión Quinta del Senado de la República:</t>
  </si>
  <si>
    <t>Javier Restrepo distribuye Jorge Alirio, Ricardo y Trias (Luis Orlando ya envio la información )</t>
  </si>
  <si>
    <t>20153600004871</t>
  </si>
  <si>
    <t>La información disponible en la ANH de reservas desde el año 2004 a 2013 es la siguiente: Respecto a las reservas del año 2014, el proceso se encuentra desarrollo a la espera de la entrega total de la información por parte de los operadores. Actualmente, el país no cuenta con información de reservas de hidrocarburos provenientes de hidrocarburos no convencionales . _x000D_
_x000D_
_x000D_
3.	En este numeral no venía solicitud. _x000D_
_x000D_
4.	De los proyectos para la explotación de hidrocarburos no convencionales, ¿Cuál ha sido el área con vocación agrícola sustituida por ésta actividad y en qué Departamentos?_x000D_
_x000D_
5.	 De los proyectos para la explotación de hidrocarburos convencionales, en el periodo comprendido entre 2004 y 2014, ¿Cuál ha sido el área con vocación agrícola sustituida por esta actividad y en que Departamentos?</t>
  </si>
  <si>
    <t>Carlos Mantilla McCormick</t>
  </si>
  <si>
    <t>20156240051442</t>
  </si>
  <si>
    <t>Monica Natalia Gomez Acosta</t>
  </si>
  <si>
    <t>Asesora Juridica Moreno Servicios Legales</t>
  </si>
  <si>
    <t>mng@morenoservicioslegales.com</t>
  </si>
  <si>
    <t>MÓNICA NATALIA GÓMEZ ACOSTA, mayor de edad y domiciliada en la ciudad de Bogotá, identificada con la cédula de ciudadanía No. 53.165.107, por medio de a presente solicito información sobre estudios, exploraciones, explotaciones y disponibilidad del área que comprende el municipio de LA GLORIA, que se encuentra ubicado al sur occidente del departamento del CESAR. En la zona de la cordillera Oriental y el valle del Magdalena Medio.</t>
  </si>
  <si>
    <t>se envia Asignacion de Areas y copia aTecnica (Dolly)</t>
  </si>
  <si>
    <t>En el municipio La Gloria se localizan los siguientes bloques de hidrocarburos: Palma Rosa Blanca</t>
  </si>
  <si>
    <t>Jose Castillo</t>
  </si>
  <si>
    <t>20156240051862</t>
  </si>
  <si>
    <t>Jaime Andres Lezama D.</t>
  </si>
  <si>
    <t>Ecopetrol</t>
  </si>
  <si>
    <t>jaime.lezama@ecopetrol.com.co</t>
  </si>
  <si>
    <t>Mi nombre es Jaime Lezama, soy profesional en comunicaciones de la Unidad de Comunicaciones Corporativas de Ecopetrol SA. Quisiera pedirle soporte complementar un articulo que será publicado en la revista E+ (impreso de circulación nacional para público externo de la compañía)._x000D_
Agradezco su disposición y ayuda, su punto de vista es muy importante para fortalecer la pieza._x000D_
El Tema central del artículo es el siguiente:_x000D_
Regalías en los departamentos y municipios que impacta la industria petrolera_x000D_
Preguntas:_x000D_
¿Cómo se afectan los departamentos y municipios con el tema del presupuesto que se destina a las regiones productoras por el concepto de regalías?_x000D_
Petrolera?_x000D_
¿Cómo aprovechar las regalías en momentos difíciles como el que atraviesa en este momento la industria_x000D_
¿Qué pasa con el apoyo para los proyectos de ciencia y tecnología que se sostienen con estos recursos. (Colciencias)?</t>
  </si>
  <si>
    <t>Se envia a Regalias (De acuerdo a correo de Jorge Alirio se da traslado al DNP)</t>
  </si>
  <si>
    <t>De manera atenta damos traslado de la comunicación del adjunto por ser un tema de competencia del Departamento Nacional de Planeacion. Agradecemos responder directamente al peticionario y enviar copia de la misma a esta entidad.</t>
  </si>
  <si>
    <t>Información del trámite o proceso para pago de regalías</t>
  </si>
  <si>
    <t>20156240051912</t>
  </si>
  <si>
    <t>Comision Intereclesial de Justicia y Paz</t>
  </si>
  <si>
    <t>pota@justiciaypazcolombia.com</t>
  </si>
  <si>
    <t>La Comisión Intereclesial de Justicia y Paz, organización dedicada a la defensa y promoción de ]os derechos humanos de comunidades étnicas y campesinas de Colombia. haciendo ejercicio del derecho fundamental de petición. nos dirigirnos ante ustedes para hacer solicitudes de información pública de acuerdo a los siguientes:_x000D_
HECHOS_x000D_
1. Tenernos conocimiento que se vienen adelantando actividades de exploración y explotación de hidrocarburos por parte de distintas empresas. en diferentes municipios del departamento de Putumayo_x000D_
2. Estas regiones se encuentran en territorios de comunidades acompañadas por nosotros, puntualmente en las veredas que confomrnn la Zona de Reserva Campesina de la Perla Amazónica, las cuales no cuentan con una información clara sobre las diferentes actividades que están en curso dentro de sus territorios.</t>
  </si>
  <si>
    <t>Enviada a Trias y Montoya 3 y 4 y 5 Consuelo, 1 Maria del Pilar, 2 Ricardo Ramirez, hoy 10/03/2015 llega la misma solicitud por traslado de DNP 20156240058832 y asignada a Ricardo R. otro traslado 20156240058812</t>
  </si>
  <si>
    <t>2015360005661</t>
  </si>
  <si>
    <t>1. Respecto a las competencias asignadas a esta entidad mediante el Decreto Ley_x000D_
1760 de 2003. Sirvase informar dentro de las áreas hidrocarburíferas de la Nación cuales han sido asignadas en el Departamento del Putumayo para exploración y cuales para explotación, Indicando para cada bloque, fecha de asignación, nombre de la empresa, área asignada, no. del contrato E&amp;P y municipio._x000D_
Repuesta._x000D_
En referencia a este punto adjuntamos la información en CD_x000D_
2. Estas regiones se encuentran en territorios de comunidades acompañadas por nosotros, puntualmente en las veredas que conforman la Zona de Reserva Campesina de la Perla Amazónica, las cuales no cuentan con una información clara sobre las diferentes actividades que están en curso dentro de sus territorios._x000D_
Respuesta._x000D_
En referencia a este punto adjuntamos la información en CD_x000D_
3. Respecto al punto anterior, sírvase aportar información reportada por las empresas en relación al pago por regalías hechas al estado, desde el inicio de las actividades de operación hasta la fecha. adicionalmente indique para cada caso si estas regalías son en dinero o en especie, así como el porcentaje corresponde._x000D_
Respuesta._x000D_
Hasta antes de la entrada en vigencia del Sistema General de Regalías y conforme a lo dispuesto en el numeral 10 deI artículo 5 del Decreto 1760 de 2003, la Agencia Nacional de</t>
  </si>
  <si>
    <t>20156240049822</t>
  </si>
  <si>
    <t>• Por instrucciones del Sr. Ministro de Minas y Energía; y con el objeto de dar cumplimiento a lo establecido en el numeral 22 del Artículo 9° del Decreto 714 de 2012 “Por el cual se establece la estructura de la Agencia nacional de Hidrocarburos y se dictan otras disposiciones’ que dispone que corresponde al Presidente de esa Entidad: “ejercer la función do control interno disciplinario en los términos de la Ley de manera atenta corremos traslado en los términos del Artículo 21 de la Ley ‘1437 de 2011, del documento con número consecutivo 0F115-00007443 / JMSC11O300 a través del cual el Doctor Camilo Alberto Enciso Vanegas, Secretario de Transparencia de la Presidencia de la República pone en nuestro conocimiento reiteradas denuncias realizadas por el ciudadano Mario Alberto Carreño, sobre actuaciones contrarias a la moralidad y a la transparencia Administrativas de funcionarios de la Entidad que usted preside._x000D_
En consideración a lo anterior y con el interés de mantener la salvaguarda de los mencionados principios de Moralidad y Transparencia que regulan todas las actuaciones y procedimientos administrativos, solicito de la bianera más respetuosa iniciar e impulsar las indagaciones necesarias para esclarecer los hechos materia de denuncia, informando de manera inmediata a la Secretaría de Transparencia de la Presidencia de la República el trámite adelantado al respecto.</t>
  </si>
  <si>
    <t>Enviada a Marleny Clavijo</t>
  </si>
  <si>
    <t>20156240051952</t>
  </si>
  <si>
    <t>Alvaro Vanegas Cardoza</t>
  </si>
  <si>
    <t>Alcalde Majagual</t>
  </si>
  <si>
    <t>alcaldia@majagual.sucre.gov.co</t>
  </si>
  <si>
    <t>Ref.: solicitud de desahorro del saldo en e fondo de estabilización petrolera que tiene municipio de Majagual - Sucre a corte de 31 de diciembre de 2014_x000D_
Mediante el presente me dirijo a usted, respetuosamente, para solicitar el desahorro del safdo que tiene el municipio de Majagual - Sucre en el fondo de estabNización petrolera con corte a 31 de diciembre, el cu&amp; es de ciento sesenta y cinco mil quinientos noventa y das dólares (165592), los cuales serán invertidos en vías. Esto teniendo en cuenta el tramite contemplado en el decreto 1849 de 2013, que establece el procedimiento de giros de los recursos del fondo de ahorro y estabilización petrolera FAEP._x000D_
La inversión de los recursos se hará conforme a lo establecido en el literal b. del articulo 2, del decreto antes mencionado.</t>
  </si>
  <si>
    <t>Se envia a Deysi Cerquera</t>
  </si>
  <si>
    <t>20155210038041</t>
  </si>
  <si>
    <t>En respuesta a su comunicación del asunto, en la que solicita el desembolso del cupo disponible del FAEP de a vigencia 2015 a destinarse a la financiación de vías, le informamos que de acuerdo con lo dispuesto en el Artículo 2° del Decreto 1849 de 2013, el desahorro de los recursos del FAEP se reaüzará con fundamento en el siguiente orden:_x000D_
a. Pago de deudas con EPS por contratos realizados hasta el 31 de marzo de 2011:_x000D_
No aplica por transitoriedad del Parágrafo al Articulo 150 de la Ley 1530 de 2012 prevista en el Articulo 6 de la Ley 1608 de 2013 y del Decreto 1080 de 2012._x000D_
b. Inversiones en vías según lo establecido en el Articulo 118 de la Ley 1450 de 2011. No aplica por transitohedad de la disposición (2011-2014)_x000D_
c. Para atender compromisos adquiridos por las entidades territoriales a 31 de diciembre de 2011, según lo estab’ecido en e! AWculo 144 de la Ley 1530 de 2012._x000D_
Armonizando lo dispuesto en el Artículo 144 de la Ley 1530 de 2012, atendidos estos compromisos, las entidades territoriales podrán destinar el saldo restante a la financiación de proyectos de inversión prioritarios, incluidos en sus planes de desarrollo, previa incorporación en sus respectivos presupuestos._x000D_
Bajo el anterior marco regulatorio, hacemos las siguientes consideraciones respecto de la documentación aportada:_x000D_
No remite certificación de no poseer compromisos a diciembre 31 de 2011 referida expresamente respecto de lo dispuesto en el Artículo 144 de la Ley 1530 de 2014 y en el Articulo 20 del Decreto 1949 de 2012 que transcribimos para su conocimiento._x000D_
)_x000D_
ARTICULO 20. PAGO DE COMPROMISOS ADQUIRIDOS A 31 DE DICIEMBRE DE 2011._x000D_
Para efecto de dar aplicación a lo dispuesto por el articulo 144 de la ley 1530 de 2012, se entiende por compromisos asumidos a 31 de diciembre de 2011 los siguientes:_x000D_
1. El pago de las obligaciones asumidas con el lleno de formalidades que el Estatuto Orgánico del Presupuesto establece._x000D_
2. El selvicio de la deuda derivado de operaciones de crédito amparadas con regalías directas y compensaciones.</t>
  </si>
  <si>
    <t>20156240051872</t>
  </si>
  <si>
    <t>Victor Jesus Maestre Orozco</t>
  </si>
  <si>
    <t>kogui57@yahoo.com.co</t>
  </si>
  <si>
    <t>Mi fraternal saludo, he seguido de cerca las noticias en EL HERALDO de Barranquilla, en relación a los Hidrocarburos en particular el debate suscitado con los precios del Gas Natural para la Costa Caribe. A propósito del tema, una vez mas, que exploración de éste recurso en los próximos meses tendriamos entre Salamina y Pivijay teniendo en cuenta los vestigios hallados en a zona y la llamada falla de Romeral, gracias por su atención, salud y suerte</t>
  </si>
  <si>
    <t>Enviada a Mapa de tierra</t>
  </si>
  <si>
    <t>De acuerdo a la solicitud se anexa mapa de los municipios de Pivijay y Salamina en el departamento de Magdalena, en los cuales se localizan los siguientes bloques de hidrocarburos:</t>
  </si>
  <si>
    <t>20156240052172</t>
  </si>
  <si>
    <t>Luis Eduardo Vasquez Avila</t>
  </si>
  <si>
    <t>lvasquezavila@gmail.com</t>
  </si>
  <si>
    <t>Estudio de aguas subterraneas en la cuenca del rio suarez y se esta recopilando informacio geofisica sobre estructuras favorables para acumulacion del recurso hidrico. Por lo anterior solicito obtener la siguiente información trazas o lineas sismicas 2D.</t>
  </si>
  <si>
    <t>Enviada a Sergio Lopez</t>
  </si>
  <si>
    <t>_x000D_
Adjunto catalogo y cotización de la información solicitada, si está de acuerdo con la cotización por favor enviar respuesta a través de este correo autorizando la generación de la orden de suministro, además adjuntar los siguientes datos:_x000D_
 _x000D_
-      Copia del RUT o NIT, a quien se le elaborara la factura._x000D_
-      Nombre del contacto, dirección, número telefónico y correo electrónico._x000D_
_x000D_
Cordialmente,</t>
  </si>
  <si>
    <t>Sandra Santos</t>
  </si>
  <si>
    <t>20156240052212</t>
  </si>
  <si>
    <t>Jorge Giovanni de Rojas</t>
  </si>
  <si>
    <t>cteambientalyagrarioptogaitan@gmail.com</t>
  </si>
  <si>
    <t>Comedidamente nos dirigimos como ASOCIACION COMITE AMBIENTAL AGRARIO Y COMUNITARIO - ACCAC de puerto Gaitan para solicitare! envío del informe de las acciones realizadas posterior a !a REUNION De! 19 de diciembre, donde se asumió el compromiso de hacerle seguimiento a la INVERSION SOCIAL de parte de PACIFIC RUBIALES de $ 68 mil millones de pesos entregados a !a vereda los KIOSKOS; de puerto gaitan principalmente a la familia Enciso, que firman como” propietarios_x000D_
“de BALDIOS DE LA NACION._x000D_
Y donde en esa inversion “ se menciona un proyecto GANADERO dizque avalado por la alcaldía de puerto gaitan. LO CUAL SE PREGUNTO Y RESULTO FALSO.</t>
  </si>
  <si>
    <t>Se envia a Comunidades , llega otra solicitud igual 20156240052232 del 04/03/2015</t>
  </si>
  <si>
    <t>20154310048241</t>
  </si>
  <si>
    <t>En primer lugar, es pertinente indicar que la Agencia Nacional de Hidrocarburos (ANH) es una Entidad del sector descentralizado de la Rama Ejecutiva Nacional, que tiene a su cargo, entre otras funciones, la administración integral de las reservas hidrocarburíferas de propiedad de la Nación, en virtud de la cual realiza seguimiento a las obligaciones que se derivan de los Contratos de Evaluación Técnica de Hidrocarburos y a los Convenios y Contratos de Exploración y Producción de Hidrocarburos._x000D_
 _x000D_
Desde el año 2012  la ANH  ha adelantado la Estrategia Territorial para la Gestión Equitativa y Sostenible del Sector Hidrocarburos en alianza con el Programa de las Naciones Unidas para el Desarrollo- PNUD-, con el objetivo de fortalecer la consolidación de escenarios participativos de planificación para el Desarrollo humano, la superación de la pobreza, y el cumplimiento de los Objetivos de Desarrollo del Milenio (ODM) en las regiones._x000D_
_x000D_
Ahora bien, el pasado 19 de diciembre de 2014, se llevó a cabo en las instalaciones de la ANH, una reunión con la veeduría laboral de Puerto Gaitán, a la que asistieron entre otros los señores Alberto Contreras, Jhon Molina, Carlos H. Medina, Héctor Sánchez y Jorge Giovanny de Rojas, con el fin de revisar aspectos sociales y ambientales de la región como consecuencia de la audiencia de rendición de cuentas realizada el 11 de diciembre de 2014._x000D_
_x000D_
De acuerdo con el acta de la reunión del 19 de diciembre de 2014, en relación con la inversión social por parte de la empresa PACIFIC RUBIALES, el señor Ferney Salcedo, concejal del  Municipio de San Luis de Palenque manifestó presuntos manejos irregulares en la vereda Venturosa, área de influencia  del contrato Cubiro._x000D_
_x000D_
En la citada acta no se menciona el compromiso de hacer seguimiento a la inversión social de PACIFIC RUBIALES de SESENTA Y OCHO MIL MILLONES DE PESOS ($68.000´000.000) entregados a la vereda Los Kioskos de Puerto Gaitán.</t>
  </si>
  <si>
    <t>20156240052282</t>
  </si>
  <si>
    <t>Asesora Despacho del Ministro MME</t>
  </si>
  <si>
    <t>Por tratarse de un asunto de su competencia, de manera atenta remito la pregunta N° 3 del Derecho de Petición, en la cual la Senadora Claudia López, solicita “,Cuál es la estrategia para cumplir a meta de disminuir los conflictos socio ambientales?”, establecida en las bases del Plan Nacional de Desarrollo (PND). Conforme a lo anterior y con el fin de consolidar la solicito remitir la información por escrito (nsuccarminminas,govco), en el término de cinco recibo de esta comunicaci6n._x000D_
Respuesta y al (5) días para la Congresista, correo electrónico contados a partir del</t>
  </si>
  <si>
    <t>20154310040021</t>
  </si>
  <si>
    <t>Teniendo en cuenta la solicitud de la Senadora Claudia López, esta Entidad se permite dar repuesta en los siguientes términos: _x000D_
_x000D_
•	Estrategia para cumplir la meta de disminuir los conflictos socio ambientales asociados a la exploración y explotación de hidrocarburos _x000D_
_x000D_
En las bases del Plan Nacional de Desarrollo “Todos por un Nuevo País 2014-2018” se hace referencia en la Estrategia 2 “Mejorar la gestión sectorial para la disminución de impactos ambientales y en la salud asociados al desarrollo económico”, que tiene como una de sus acciones: Disminución de conflictos socio ambientales asociados a la exploración y explotación de hidrocarburos y minerales: se realizarán las siguientes acciones para reducir los conflictos socio ambientales relacionados con el desarrollo de proyectos de exploración y explotación minera y de hidrocarburos: incrementar los procesos de participación pública a través de mejoras en la interlocución con las comunidades aledañas a los proyectos de exploración y explotación de tal forma que se cuente con buenas relaciones con estas; fortalecer la articulación interinstitucional desde las etapas más tempranas de la planeación de los proyectos por parte de las entidades del sector minero-energético, las entidades del sector ambiental y las entidades encargadas de los procesos de consulta previa; (…)”_x000D_
_x000D_
En este sentido, actualmente se está desarrollando la Estrategia Territorial para la Gestión Equitativa y Sostenible del Sector Hidrocarburos, en el marco del Acuerdo No. 242 de Cooperación de Asistencia Técnica y Financiera suscrito el 6 de diciembre de 2013 entre la ANH y el Programa de las Naciones Unidas para el Desarrollo (PNUD).</t>
  </si>
  <si>
    <t>20156240052302</t>
  </si>
  <si>
    <t>Asesora Depacbo Ministro</t>
  </si>
  <si>
    <t>Por tratarse de un asunto de su competencia, de manera atenta remito la solicitud de información radicada por la Honorable Senadora Claudia López, relacionada con los artículos 24 y 25 del Plan Nacional de Desarrollo en lo que respecta a las sanciones en materia de hidrocarburos._x000D_
Conforme a lo anterior y con el fin de consolidar la respuesta para el Congresista, solicito remitir la información por escrito y al correo electrónico (nsuccarminminas.gov.co), en el término de cinco (5) días contados a partir del recibo de esta comunicación.</t>
  </si>
  <si>
    <t>Enviada a (La 24 es de la dirección de hidrocarburos La 25 asignensela a la VORP. Con comunicación 20153600004691 se da traslado a MME del artículo 24</t>
  </si>
  <si>
    <t>20153600004691</t>
  </si>
  <si>
    <t>Respuesta sobre el Artículo 25. Multas. Modifíquese el artículo 67 del Decreto N° 1056 de 1953, el cual quedará así: “Artículo 67. El Ministro de Minas y Energía podrá imponer administrativamente multas entre 2.000 y 100 mil smlmv, en cada caso, para penar el incumplimiento de las obligaciones que se establecen en el Código de Petróleos, cuando el incumplimiento no deba producir caducidad de contratos o cancelación de permisos, o cuando el Gobierno prefiera optar por esta sanción y no declarar la caducidad en los casos pertinentes del articulo siguiente.”:_x000D_
_x000D_
1. ¿Cuál es el enfoque de cada uno de estos artículos? ¿Cuál es la justificación y la finalidad de cada uno de estos artículos? _x000D_
Teniendo en cuenta que el régimen sancionatorio vigente, establecido hace cincuenta y cuatro (54) años, prevé una multa de hasta cinco mil dólares (US$5.000) y que la industria y sus actividades asociadas han avanzado en forma acelerada y creciente en cuanto a la tecnología aplicable y al volumen de actividades, se requiere que los procedimientos de seguimiento y corrección frente a la comisión de faltas se adecuen para que correspondan con la actualidad del sector además de ajustar los montos de acuerdo con su valor en el tiempo. De lo contrario, la autoridad en materia de fiscalización de las actividades de exploración y explotación de hidrocarburos seguirá enfrentada a unas sanciones obsoletas que, hacen ineficaz la protección de los derechos y la actividad estatal encaminada a la vigilancia, inspección y control de las actividades y, por ende, no cumplen con la finalidad de la norma sancionatoria que no se agota en la descripción de la conducta por parte del legislador, sino cuando la sanción tiene la virtualidad de conminar al particular a cumplir con los deberes que la norma impone.</t>
  </si>
  <si>
    <t>Planes y proyectos de exploración y expansión de hidrocarburos</t>
  </si>
  <si>
    <t>20156240052322</t>
  </si>
  <si>
    <t>Asesora Des acho Ministro</t>
  </si>
  <si>
    <t>Clle 43 No, 57-31 CAN</t>
  </si>
  <si>
    <t>Por tratarse de un asunto de su competencia, de manera atenta remito el Derecho de Petición, en la cual la Senadora Claudia López, solicita que se respondan las seis (6) preguntas del cuestionario y se le informe de manera detallada y precisa sobre el “articulo 28. Tarifas de regalías en proyectos de producción incremental”._x000D_
Conforme a lo anterior y con el fin de consolidar la respuesta para el Congresista, solicito remitir la información por escrito y al correo electrónico (nsuccarminminas.gov.co), en el término de cinco (5) días contados a partir del recibo de esta comunicación.</t>
  </si>
  <si>
    <t>enviada a Daisy, responde Trias por correo (Jorge Ortiz)</t>
  </si>
  <si>
    <t>20153600004881</t>
  </si>
  <si>
    <t>Artículo 27: Condiciones Especiales Contratos de Exploración y Producción Petrolera y Contratos de Evaluación Técnica. La Agencia Nacional de Hidrocarburos respecto de los contratos de exploración y producción petrolera y respecto de los contratos de evaluación técnica vigentes a la fecha de expedición de la presente Ley, podrá modificar de mutuo acuerdo con los contratistas los siguientes aspectos: _x000D_
_x000D_
Los plazos de los períodos de exploración, evaluación y presentación de la declaración de comercialidad. Aprobar el traslado de inversiones de un área a otra área contratada por parte del mismo contratista. _x000D_
_x000D_
Ajustar los términos de los contratos costa afuera asignados previamente a la Ronda Colombia 2014, con aquellos correspondientes a los contratos perfeccionados en dicha ronda. _x000D_
_x000D_
El Consejo Directivo de la ANH, en ejercicio de sus funciones, determinará las bases para hacer efectivo lo dispuesto en el presente artículo, sin que bajo ninguna circunstancia se puedan reducir los compromisos contractualmente pactados._x000D_
_x000D_
El Estado colombiano depende de manera muy significativa de los ingresos derivados de las actividades del sector de hidrocarburos para financiar proyectos fundamentales de gasto e inversión. Aunque la magnitud de dichos ingresos es resultado de pluralidad de variables, entre ellas ocupan lugar preponderante los precios internacionales y el nivel de producción.</t>
  </si>
  <si>
    <t>20156240051362</t>
  </si>
  <si>
    <t>Luis Carlos Garavito</t>
  </si>
  <si>
    <t>Presidente JAC Guamal</t>
  </si>
  <si>
    <t>Guamal</t>
  </si>
  <si>
    <t>Respetados señores, por medio de la cual la comunidad de la vereda Guamal del municipio de Maní Casanare, en razón de las inconcordancias que en el proyecto sísmico denominado TIPLERO 3D que presenta la empresa CEPCOLSA, frente a los compromisos que conileva al licenciamiento otorgado por la Agencia Nacional de Hidrocarburos (ANH) y la ANLA (Autoridad Nacional de Licencias ArnbientalesJ en los compromisos de inclusión y pre acuerdos decidimos retirarnos del proyecto en mención por las siguientes razones:_x000D_
1. Los acuerdos establecidos en las primeras reuniones no se cumplieron._x000D_
2. La petición del conocimiento de las actas anteriores no se han dado._x000D_
3. La violadón de ios predios demandados es constante (Ingreso de vehículos a los predios prwados sin autorización)._x000D_
4. La empresa CEPCOLSA rompe con la conflanza social cuando concetúa los porcentajes por territorio._x000D_
5. Las pruebas de calificados de las veredas Guamal y la Poyata del municipio de Mani Casanare, se realizaron por fuera de los marcos legales sin presencia del comité de verificación y sin permitir del conocimiento de ellas.</t>
  </si>
  <si>
    <t>20154310045101</t>
  </si>
  <si>
    <t>Sobre el particular, advertimos que de conformidad con la información suministrada en la petición, junto con la que reposa en esta Entidad, ésta versa sobre el Contrato de Exploración y Producción de Hidrocarburos PUNTERO (en adelante el “Contrato”) celebrado el 15 de septiembre de 2008 entre la Agencia Nacional de Hidrocarburos (en adelante la “ANH”) y CEPCOLSA S.A. (en adelante “CEPCOLSA”) _x000D_
_x000D_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Ahora bien, es preciso manifestarle que las empresas dentro de su autonomía y en el marco de los Contratos E&amp;P celebrados con la ANH, estableció en el clausulado de los contratos celebrados, que las empresas actúan como únicos responsables de las actividades, contratación de bienes, servicios y personal para la ejecución de las actividades propias de la operación.</t>
  </si>
  <si>
    <t>20156240051552</t>
  </si>
  <si>
    <t>Martha Elena Camacho Bellucci</t>
  </si>
  <si>
    <t>Subdirectora de evaluacion y seguimiento ANLA</t>
  </si>
  <si>
    <t>Calle 37 No. 8-40 Bogotá</t>
  </si>
  <si>
    <t>En atención al radicado del asunto, en el que se solicita copia de respuesta al Derecho de Petición, mediante el cual el señor JOSE FREDDY DUARTE, solicitá información acerca de ‘los conceptos de reinyección, inyección y recobro esta Autoridad le remite copia de la respuesta que se le dio al DPE0369-00-2015 con radicado 201 5003741-2-001 del 29 de enero de 2015</t>
  </si>
  <si>
    <t>Nos remitieron copia de la comunicación enviada al peticionario, solicitada por la ANH</t>
  </si>
  <si>
    <t>Katerin Camacho</t>
  </si>
  <si>
    <t>20156240053672</t>
  </si>
  <si>
    <t>Jaime Alberto Sepulveda Muñeton</t>
  </si>
  <si>
    <t>Secretario General-Senado</t>
  </si>
  <si>
    <t>auditoria.interna@camara.gov.co</t>
  </si>
  <si>
    <t>REFERENCIA: SOLICITUD DE INFORMACIÓN PARA EL FENECIMIENTO DE LA CUENTA GENERAL DEL PRESUPUESTO Y DEL TESORO Y BALANCE GENERAL DE LA NACIÓN VIGENCIA FISCAL 2014.</t>
  </si>
  <si>
    <t>Se envio a Javier Restrepo (asignada a Mireya Chaparro) y correo a Carlos Merlanos. Llego nueva comunicación 20156240060632 de 12/03/2015</t>
  </si>
  <si>
    <t>20153600004811</t>
  </si>
  <si>
    <t>Se atienden todos los puntos expuestos en el oficio y se anexan 2 CD.</t>
  </si>
  <si>
    <t>Carlos merlano</t>
  </si>
  <si>
    <t>Maria Elena Rosas Gutierrez</t>
  </si>
  <si>
    <t>Psicóloga Social Comunitaria</t>
  </si>
  <si>
    <t>20156240053092</t>
  </si>
  <si>
    <t>Carolina Rodriguez Russi</t>
  </si>
  <si>
    <t>Estudiante de Maestría de Ingeniería Civil</t>
  </si>
  <si>
    <t>crodriguez11@uniandes.edu.co</t>
  </si>
  <si>
    <t>De acuerdo con nuestra conversación el día de hoy, comento por este medio la solicitud realizada por medio telefónico. Soy estudiante de Maestría de Ingeniería Civil de la Universidad de los Andes y actualmente estoy adelantando mi tesis de grado en la EVALUACIÓN EN ETAPA DE OPERACIÓN DE EDIFICACIONES CERTIFICADAS Y PRECERTIFICADAS LEED, junto con el Consejo Colombiano de Construcción Sostenible. Para la elaboración de esta metodología hemos venido adelantando el los últimos meses un formulario para que los proyectos nos suministren información para analizar, al igual que una encuesta a los ocupantes que permita medir la mayor productividad de los ocupantes que se puede obtener en las edificaciones certificadas LEED._x000D_
Conocemos que las oficinas de la Agencia Nacional de Hidrocarburos son certificadas LEED Commercial lnteriors, por lo que nos interesaría bastante nos pudieran colaborar con información al respecto._x000D_
Nos interesaria poder concretar una cita con la persona encargada del area de infraestructura para poder explicarle bien el alcance de nuestra investigación.</t>
  </si>
  <si>
    <t>Enaviada a Franklin Rodriguez</t>
  </si>
  <si>
    <t>Recursos Físicos</t>
  </si>
  <si>
    <t>Señora Rodríguez,_x000D_
_x000D_
Acto seguido a su mail enviado a la ANH, puede comunicarse conmigo a los teléfonos y mails que se registran al pie de mi firma._x000D_
_x000D_
Saludos,</t>
  </si>
  <si>
    <t>Franklin Rodriguez</t>
  </si>
  <si>
    <t>20156240053112</t>
  </si>
  <si>
    <t>Gerente B+2 Consultores</t>
  </si>
  <si>
    <t>nelsonbravo@b2consultores.co</t>
  </si>
  <si>
    <t>En respuesta del oficio radicado de la referencia enviado el día 27 de febrero de 2015, en donde se pretende aducir que la empresa contratista Sismopetrol S.A. se encuentra en proceso de liquidación judicial desde el 2 de febrero de 2015 y que por tal motivo se debe esperar para la liquidación del contrato MA 0029599 según lo regla la ley 1116 de 2006, sin embargo se tiene pleno conocimiento que este contrato fue cancelado con anterioridad mediante “acta de terminación anticipada del contrato MA 0029599” dicha acto administrativo de fecha 31 de octubre de 2014 fue firmado por el funcionario Ricardo Jaramillo Estrada; por lo que es improcedente que se pretenda utilizar este argumento con el fin de dilatar el cumplimiento de las obligaciones económicas con los propietarios de predios quienes son los directamente perjudicados por la actividad desarrollada.</t>
  </si>
  <si>
    <t>20156240053122</t>
  </si>
  <si>
    <t>Nicolas Felipe Segura Ceballos</t>
  </si>
  <si>
    <t>nicolasfsegura@gmail.com</t>
  </si>
  <si>
    <t>Buen día por medio del presente solicito a ustedes si en pueden allegar una copia de la resolución de adjudicación del bloque suroriente a la empresa Vetra E&amp;P en el año 2010</t>
  </si>
  <si>
    <t>Enviado a asignación de areas</t>
  </si>
  <si>
    <t>De manera atenta le solicitamos aclarar el bloque del cual solicita la resolución de adjudicación. En la Ronda Colombia 2010 no existía ningún bloque denominado “SURORIENTE” .</t>
  </si>
  <si>
    <t>Maria del Pilar Uribe</t>
  </si>
  <si>
    <t>20156240053132</t>
  </si>
  <si>
    <t>Jose Urueta</t>
  </si>
  <si>
    <t>consultor@joseurueta.com</t>
  </si>
  <si>
    <t>Soy José Enrique Urueta Martínez identificado con C.C. 19439928, trabajé como Consultor para la Gerencia de Seguimientos a Contratos con Producción en el período comprendido entre febrero03 y diciembre 12 de 2014._x000D_
Actualmente estoy en el proceso de cambio de colegio de mis hijos y me han solicitado certificado de ingresos y retenciones o su equivalente del año pasado, por lo que les extiendo la solicitud a ustedes para cumplir con ese requisito.</t>
  </si>
  <si>
    <t>Enviada Andrey Franco</t>
  </si>
  <si>
    <t>Se entrego la cartificacion requerida, la misma la entrego Andrey Franco</t>
  </si>
  <si>
    <t>Andrey Franco</t>
  </si>
  <si>
    <t>Certificación laboral Colaborador (funcionario o contratista)</t>
  </si>
  <si>
    <t>20156240053872</t>
  </si>
  <si>
    <t>Ruben Tamayo Espitia</t>
  </si>
  <si>
    <t>Alcaldia de Planeta Rica</t>
  </si>
  <si>
    <t>rubentamayo12@me.com</t>
  </si>
  <si>
    <t>Le agradezco me aclare cuanto recurso podemos desahorrar por FAEP, de los años q no lo hemos hecho vsi podemos desahorrar todo este año.</t>
  </si>
  <si>
    <t>Enviada a Regalias</t>
  </si>
  <si>
    <t>Por instrucciones del Gerente de Regalías y Derechos Económicos, de manera atenta le informo que la Agencia Nacional de Hidrocarburos remitió al Representante Legal del Municipio, mediante oficio con radicado ANH 20155210007151 del 26 de enero de 2015, la información por usted solicitada y actualmente se encuentra en trámite la solicitud de desahorro de los recursos del cupo de la vigencia 2015._x000D_
_x000D_
Para efectos de enviar esta información para el municipio, solicito nos remita un correo institucional.</t>
  </si>
  <si>
    <t>Consuelo Bejarano</t>
  </si>
  <si>
    <t>20156240053882</t>
  </si>
  <si>
    <t>Katherine Castiblanco</t>
  </si>
  <si>
    <t>Departamento de Contraloria Meta P.</t>
  </si>
  <si>
    <t>kcastiblanco@pacificrubiales.com.co</t>
  </si>
  <si>
    <t>Para el cierro del año terminado el 31 de diciembre del 2014, y con el propósito de analizar y revisar los Estados Financieros de la compañía Mcta Petroleum Corp., el departamento Financiero está efectuando una confirmación de las cuentas por pagar con corte a cierro de vigencia 2014 de cada uno de sus Proveedores; por lo anterior les solicitamos un estado de las cuentas a esa fecha._x000D_
La fecha máxima para recibir esta información de acuerdo al archivo adjunto será el 12 de marzo de 2015; de no recibir esta confirmación la compañia dará por entendido que no se presentan aceptaciones pendientes de recepción o facturas pendientes de pago por las órdenes de servicio y)o órdenes de compra y/o contratos firmados con esta compañía._x000D_
Después de completar y diligenciar el archivo adjunto, sean tan amables de enviar su respuesta, por mail.</t>
  </si>
  <si>
    <t>Enviada a Financiera (Responder antes del 12)</t>
  </si>
  <si>
    <t>Atendiendo  la solicitud efectuada por Meta Petroleum Corp., respecto a sus saldos a 31 de diciembre de 2014, nos permitimos anexar el estado de cuenta del operador, así como también, los saldos de depósitos efectuados reconocidos como ingresos recibidos por anticipado. Anexamos la siguiente información:_x000D_
_x000D_
1.	Anexo circularización (formato enviado por el operador)_x000D_
2.	Balance de prueba por tercero (ZBOX)_x000D_
3.	Detalle en Excel del Estado de cuenta de las cuentas por cobrar y los saldos de ingresos registrados en las cuentas de ingresos recibidos por anticipado.</t>
  </si>
  <si>
    <t>20156240053892</t>
  </si>
  <si>
    <t>Programa de Inducción y Preparación para el Cambio</t>
  </si>
  <si>
    <t>provila_bog@unal.edu.co</t>
  </si>
  <si>
    <t>Para nosotros es un gusto ponerlos al tanto de PROYÉCTATE UN 2015, como un evento de proyección profesional de la Universidad Nacional de Colombia que busca fortalecer el proceso de integración a la vida profesional de los estudiantes, a través de la construcción de redes y alianzas interinstitucionales entre la Universidad y entidades externas. Desde hace 5 años, Proyéctate UN, viene fortaleciéndose como una estrategia continua de formación y preparación para la vida, gracias a la interacción con el medio empresarial y el contacto con la experiencia del egresado UN._x000D_
Por lo anterior, es para nosotros de gran interés contar con la participación de su organización en el evento a_x000D_
realizarse el próximo 3 de septiembre del presente año y solicitamos de manera atenta su confirmación o_x000D_
actualización del contacto dentro de la empresa para hacerles llegar la información correspondiente al evento.</t>
  </si>
  <si>
    <t>Participacion Ciudadana</t>
  </si>
  <si>
    <t>Participación cuidadana confirma que si asistirá.</t>
  </si>
  <si>
    <t>Otros</t>
  </si>
  <si>
    <t>20156240053902</t>
  </si>
  <si>
    <t>Ruth Marcela Forero Larrota</t>
  </si>
  <si>
    <t>Directora Administrativa Departamento de Planeacion</t>
  </si>
  <si>
    <t>car_posada@Homail.com</t>
  </si>
  <si>
    <t>El Departamento Administrativo de Planeación municipal, en cumplimiento de lo dispuesto en el articulo 29 del_x000D_
Decreto No.1469 de fecha 30 de Abril de 2010, expedido por el Ministerio de Ambiente, Vivienda y Desarrollo_x000D_
Territorial! nos permite informarle de la radicación ante este despacho de la solicitud de la referencia! en el_x000D_
predio del cual es usted vecino(a)._x000D_
Por lo anterior y con el fin de que ustedes se hagan parte y puedan hacer valer sus derechos en caso necesario, cuenta con un plazo de cinco (5) días hábiles siguientes a esta notificación.</t>
  </si>
  <si>
    <t>Enviada a Nicolas Zapata</t>
  </si>
  <si>
    <t>20151400004951</t>
  </si>
  <si>
    <t>En respuesta de su comunicación radicada el pasado 05 de Marzo de 2015, por medio de la cual se realiza la citación de vecinos, en cumplimiento de lo señalado en el artículo 29 del Decreto 1469 de 2010, me permito señalar que, si bien se cumple con los mínimos legales para la citación (la forma), lo cierto es que con la citación, no se acompaña ningún tipo de documento e información (soporte) relacionada sobre el tipo de proyecto a realizar, para con ello poder establecer si el mismo puede llegar a afectar los intereses de esta entidad._x000D_
_x000D_
En razón de lo anterior, con el fin de hacer valer nuestros derechos, además de garantizar el debido proceso, comedida y respetuosamente solicitamos que, con la citación se nos acompañe literatura del proyecto que nos permita evaluar si el desarrollo de éste, que tan solo se nos relaciona como: “OBRA NUEVA-DEMOLICIÓN TOTAL” afecta o de alguna forma compromete los interés de la ANH o el desarrollo propio de los fines de esta entidad, que en últimas son los del mismo Estado._x000D_
_x000D_
Así las cosas, solo en la medida que contemos con esta información, podremos pronunciarnos bajo supuestos fácticos como jurídicos de manera objetiva,  respecto de las eventuales circunstancias que podrían afectar a nuestra entidad, mientras tanto, nos reservamos el derecho a intervenir.</t>
  </si>
  <si>
    <t>20156240054792</t>
  </si>
  <si>
    <t>Leon Nicholas Di Stefano</t>
  </si>
  <si>
    <t>Representante Legal</t>
  </si>
  <si>
    <t>Calle 113 No. 7-21 Oficina 611 Bogotá</t>
  </si>
  <si>
    <t>Por lo anterior respetuosamente y de conformidad con lo dispuesto en el artículo 23 de la constitución política colombiana y con el fin de que se nos garantice el derecho al debido proceso, requerimos que nos informe lo siguiente:_x000D_
1. ¿Contraté usted la elaboración de estudios ambientales en su predio con posterioridad al 4 de marzo de 2014 y con anteriofidad al 27 de febrero de 2015.?_x000D_
2. En caso que la respuesta anterior sea afirmativa, indíquenos por favor desde que fecha están en su poder los resultados de ese estudio._x000D_
3. Si esos estudios están en su poder, sírvase señalar por que se niega a aportarlos a_x000D_
VERANO._x000D_
4. Con el objetivo de poder continuar con el trámite de estudio de su petición de indemnización sírvase remitirnos a la mayor brevedad posible los estudios y demás comprobantes que soportan su pretensión.</t>
  </si>
  <si>
    <t>Atentamente les informamos que la siguiente comunicación tiene el carácter de informativa:_x000D_
_x000D_
_x000D_
Rad. 20156240054792 del 6 de marzo de 2015 (Derecho de petición dirigido por PAREX a YAMILE HERNÁNDEZ con copia a ANH).</t>
  </si>
  <si>
    <t>Margarita Teresa Nieves Zarate</t>
  </si>
  <si>
    <t>20156240055192</t>
  </si>
  <si>
    <t>Jorge Pinto Nolla</t>
  </si>
  <si>
    <t>Director Ejecutivo - CREG</t>
  </si>
  <si>
    <t>Av. Calle 26 No. 7-15 Int 2 Oficina 901</t>
  </si>
  <si>
    <t>Mediante la comunicación del asunto recibimos cuestionario del Senador Ernesto Macias Tovar, en donde en la pregunta 3 se solícita información sobre reservas de gas natural._x000D_
Ajuntamos copia de la comunicación en cuestión para que, de acuerdo con lo establecido en el artículo 7 del Decreto 2100 de 2011 y con la competencia de la Agencia Nacional de Hidrocarburos se dé respuesta a la inquietud antes mencionada. ¿Cuáles son las reservas que tiene el país en gas natural y GLP?</t>
  </si>
  <si>
    <t>Se envia a Reservas Jorge Alirio</t>
  </si>
  <si>
    <t>20153600004671</t>
  </si>
  <si>
    <t>Hacemos referencia a la comunicación del asunto mediante la cual el doctor Jorge Pinto Nolla, Director Ejecutivo de la Comisión de Regulación de Energía y Gas – CREG, da traslado a la Agencia Nacional de Hidrocarburos – ANH del cuestionario del Senador Macías y donde solicita a esta entidad se pronuncie respecto al numeral 3 del mismo, al respecto nos permitimos informar que de acuerdo con los informes de recursos y reservas con corte 31 de diciembre de 2013, las reservas totales de gas son 6.4 terapies cúbicos. En el mismo sentido, es pertinente mencionar que no se reportan reservas de GLP, debido a que este es un subproducto que se obtiene luego de una separación primaria de una corriente de gas o crudo y depende de las propiedades o componentes de cada uno de estos (propano y butano especialmente).</t>
  </si>
  <si>
    <t>20156240055202</t>
  </si>
  <si>
    <t>Robinson Rodriguez Ruiz Diaz</t>
  </si>
  <si>
    <t>Presidente Fedeaspro</t>
  </si>
  <si>
    <t>fedeaspro.unidos@gmail.com</t>
  </si>
  <si>
    <t>Respetado ing. NEVITO ho las cornuruaaaes organizadas de Puerto Wilches ven con preocupación cómo se ha vendo sisteniáticamente deteriorando la política de responsabilidad social empresarial con nuestras cGrnunidades y Ja empresa colombiana de petróleos ECOPETROL SA, ycon esta crisis económica suscitada por la baja del crudo, nos hemos atrevido a presentar unas propuestas coipo comunidad responsable y con todas las ganas de que esta situación sea superada en unión con ECOPETROL, SA._x000D_
Para mayor compresión de los hechos exphcamos cómo será el método para ejecución de nuestras propuestas, en Canta gallo en reunión del día 16 febrero del presente le solicitábamos que nosotros le presentarlamos propuestas para que Ecopetrol SA. pudiera de alguna manera soluóonar esta crisis por la baja del precios del petróleo y rebajar costos que permitan amortiguar esta grave situación._x000D_
Estas propuestas las compartilemos con otros órganos de control y viglIanca para demostrar nuestro compromiso con Ecopatrol SA.</t>
  </si>
  <si>
    <t>EL ABOGADO JOSE VALENCIA INFORMA QUE ES INFORMATIVA</t>
  </si>
  <si>
    <t>20156240055752</t>
  </si>
  <si>
    <t>Ricardo Gonzalez M.</t>
  </si>
  <si>
    <t>Tecnico Investigados I</t>
  </si>
  <si>
    <t>Carrera 33 No. 18-33 Piso 1 Unidad de Patrimonio Económico</t>
  </si>
  <si>
    <t>De conformidad por lo requerido por la FISCALIA 88 Seccional_x000D_
Unidad de Patrimonio Económico. respetuosamente me permito_x000D_
solicitar sean enviadas a este ente investgativo el. CONTRATO_x000D_
ORIGINAL 171 12012 CELEBRADO ENTRE UNION TEMPORAL SLIM_x000D_
ROLE MONTERIA, MOVIPETROL SAS Y ASEOING . con la Agencia_x000D_
Nacional de Hidrocarburos.</t>
  </si>
  <si>
    <t>Enviada a Juan Fernando e informativa a Libardo Rivera (participacion ciudadana)</t>
  </si>
  <si>
    <t>20153600004681</t>
  </si>
  <si>
    <t>Hacemos referencia a la comunicación del asunto mediante la cual solicita sean enviadas a ese investigativo el Contrato Original 171 de 2012 celebrado entre la Unión Temporal SLIM HOLE MONTERÍA, MOVIPETROL S.A.S Y ASEDING con la Agencia Nacional de Hidrocarburos – ANH, al respecto remitimos adjunto copia autenticada y firmada por el doctor Javier Restrepo Vieco, tomada del original del mismo contrato.</t>
  </si>
  <si>
    <t>20156240056612</t>
  </si>
  <si>
    <t>Edgar Humberto Cruz Aya</t>
  </si>
  <si>
    <t>Cel. 3132146515-3142050212._x000D_
edgarhumbertocruz@gmail.com</t>
  </si>
  <si>
    <t>Ref. Solicitud de orden de no adelantar actividades de sísmica, exploración y explotación petrolera y de hidrocarburos en la jurisdicción de Cubarral Meta. Debido al proyecto denominado CPO9 que otorga a Ecopetrol la exploración y explotación de hidrocarburos sobre el pie de monte llanero, el beneficiario de estas explotaciones, está actuando de una manera inconsulta con las comunidades y violando las normatividades que se le exige para a realización de la actividad antes descrita.</t>
  </si>
  <si>
    <t>Enviada a Mantilla - Patricia Londoño</t>
  </si>
  <si>
    <t>20154310048131</t>
  </si>
  <si>
    <t>Debido al proyecto denominado CPO-09 que otorga a Ecopetrol la exploración y explotación de hidrocarburos sobre el pie de monte llanero, el beneficiado de estas explotaciones, está actuando de una manera inconsulta con las comunidades y violando las normatividades que se le exige para la realización de la actividad antes descrita._x000D_
Es así como en Cubarral Ecopet rol proyecta implementar una actividad exploratoria denominada NUEVA ESPERANZA SUR en la Jurisdicción de Cubarral Meta, al sur del río Humadea._x000D_
Lo anterior atenta contra las Resoluciones 331 y 466 de 2012 expedidas por la ANLA dado a que según estas resoluciones se le autoriza a Ecopetrol solo el tránsito por Cubarral o sea que se puede utilizar el territorio de Cubarral para el transporte yen dados caso para la extracción de agua.</t>
  </si>
  <si>
    <t>Suspensión de trabajos de exploración y explotación sismica</t>
  </si>
  <si>
    <t>20156240056652</t>
  </si>
  <si>
    <t>Mariela Martinez</t>
  </si>
  <si>
    <t>edierrendon2@hotmail.com</t>
  </si>
  <si>
    <t>Reciban un Cordial saludo de los propietarios de la Finca SIBERIA ubicada entre los municipios de Bolívar y Cimitarra del Departamento de Santander. Por medio de la presente nos permitimos de manera respetuosa solicitarles se sirvan realizar una visita de campo a este predio, como quedo estipulado en el Anexo F con el fin de que ustedes constaten la situación que se está presentando con la empresa Sismica SAEXPLORATION, por los cuales nos hemos sentido afectados por los trabajos realizados por dicha empresa. De estos hechos el Señor Alcalde de Cimitarra tiene pleno Conocimiento, los cuales consisten en el atropello que esta empresa esta realizando con diferentes propietario de tierras donde han realizados sus trabajos de exploración sismica pagando las afectación realizadas a diferentes precio dependiendo del titular del predio, además sea evidenciado el incumplimiento de los pagos de las explotaciones de los pozos como le ocurrido al señor Edier Rendón Hernández, identificado con Cedula de Ciudadania N° 91132.307 (Celulares 3207400599 — 3186517202). En ningún momento esta empresa programo con los propietarios de los predios afectados reuniones para pactar los pagos de estas afectaciones.</t>
  </si>
  <si>
    <t>Enviada a Carlos Mantilla Patricia</t>
  </si>
  <si>
    <t>Nos referimos a la comunicación del asunto, mediante la cual los propietarios de la Finca SIBERIA solicitaron a la Agencia Nacional de Hidrocarburos (en adelante “ANH” o la “Entidad”) lo siguiente: “(…) Por medio de la presente nos permitimos de manera respetuosa solicitarles se sirvan realizar una visita de campo a este predio, como quedó estipulado en el anexo F con el fin de que ustedes constaten la situación que se está presentando con la empresa Sísmica SAEXPLORATION, por los cuales nos hemos sentido afectados por los trabajos realizados por dicha empresa. (…)” _x000D_
_x000D_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Ley[1]._x000D_
_x000D_
Sin embargo, teniendo en cuenta que lo previsto en el artículo 17 de la Ley 1437 de 2011, de manera atenta nos permitimos informarle que con el fin de adelantar el trámite, se solicita especificar las coordenadas de los predios que comprenden el denominado “Predio La Siberia”. Lo anterior por cuanto la petición carece de la información espacial necesaria para atender la solicitud por usted incoada. Por lo tanto para realizar esta localización se requiere que el peticionario suministre la información de la zona del requerimiento en coordenadas planas referidas al Datum MAGNA-SIRGAS con origen central. Así mismo les solicitamos en lo posible proveer la información relativa al Bloque o Contrato al que se está haciendo referencia, o en su defecto al operador y/o titular del mencionado contrato._x000D_
_x000D_
Finalmente, de acuerdo con lo previsto en el artículo 17 de la Ley 1437 de 2011 antes mencionado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</si>
  <si>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Patrcia Londoño</t>
  </si>
  <si>
    <t>20156240056762</t>
  </si>
  <si>
    <t>Diomedes de Jesús Vegara</t>
  </si>
  <si>
    <t>Alcalde</t>
  </si>
  <si>
    <t>CARRERA 2 No 29-26 BARRIO VILLA MAGDALA.</t>
  </si>
  <si>
    <t>RESISAN USTEDES UN CORDIAL Y CALUROSO SALUDO DE PUERTO BOYACÁ Y EN MI CALIDAD DE CIUDADANO IDENTIFICADO CON CEDULA DE CUDADANIA NG. .2O:207 DE PUERTO BOYACA Y ENMI.CALIDAD DE VEEDOR Y PROMOTOR DE DERECHOS HUMANOS DEL AÑO 29Ó1 SOLICITO RESPETÜOSAMENTr LA SIGUIENTE INFORMACIÓN. LOS VALORESDE LOS CONTRATOS DE LA A.N.H QUE FUERON COTIZADOS CON LAS MULTINACIONALES tN’OOLÁRES, CON LAS DIFERENTES EMPRESAS QUE_x000D_
REALIZAN SÍSMICA EN EL. MUNICIPIO QE PUÉRTO BOYACA (BOYACA), CUALES SON LAS VEREDAS FAVORECIDAS POR ESTOS PROYECTOS O TRABAJOS EN PUERTO BOYACÁ (BOYACÁ). QUE LOS TRABAJOS DE INVERSIÓN SOCIAL SE REALICEN CON EMPRESAS DE LA REGIÓN Y NO CON EMPRESAS DE AFUERA._x000D_
QUE NOS SOCIALICEN CON TODOS LOS GREMIOS DEL MUNICIPIO TODOS LOS PROYECTOS A DESGNAR_x000D_
CUALES SON LOS NOMBRES DE LAS EMPRESAS DE SÍSMICA QUE GANARON CONTRATOS EN PUERTO BOYACA (BOYACA), SANTANDER Y ANTIOQUIA.</t>
  </si>
  <si>
    <t>Enviada a Luis Orlando a Mantilla</t>
  </si>
  <si>
    <t>20154310049281</t>
  </si>
  <si>
    <t>Al respecto, la ANH procede a dar respuesta a cada una de las inquietudes planteadas a efectos de facilitar la lectura y comprensión de las mismas, tal como sigue a continuación_x000D_
_x000D_
1.	Los valores de los contratos de la ANH que fueron cotizados con las multinacionales en dólares, con las diferentes empresas que realizan sísmica en el municipio de Puerto Boyacá (Boyacá)_x000D_
_x000D_
Para responder a su primera pregunta, es preciso informarle que, de conformidad con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
_x000D_
De acuerdo con lo anterior, la ANH suscribe contratos hidrocarburiferos con las empresas operadoras, estableciendo compromisos exploratorios para dar cumplimiento al objeto de los mismos. Al respecto, es necesario advertir que la ejecución de programas de adquisición, procesamiento e interpretación sísmica puede ser un compromiso exploratorio que las compañías operadoras deben ejecutar en el marco del contrato.</t>
  </si>
  <si>
    <t>20156240056692</t>
  </si>
  <si>
    <t>Can</t>
  </si>
  <si>
    <t>Por tratarse de un asunto de su competencia, de manera atenta remito la solicitud de información, en la cual el Senador Iván Cepeda Castro, solicita la relación de los titulos mineros con licencia ambiental otorgados antes del 16 de junio de 2011._x000D_
Conforme a lo anterior y con el fin de consolidar la respuesta para el Congresista, solicito remitir la información por escrito y al correo electrónico (nsuccarcWminminas.gov.co), en el término de cinco (5) días contados a partir del recibo de esta comunicación.Sírvase informar cuáles son los títulos mineros y petroleros otorgados con anterioridad al 9 de febrero de 2010 y el 16 de junio de 2011 respectivamente, que cuentan con contrato y licencia ambiental o con el instrumento de control y manejo ambiental equivalente. Sírvase remitir o en caso de que no cuente con ellos de coordinar con las autoridades ambientales y mineras correspondientes la siguiente información, la cual es necesaria para saber el artículo propuesto a quien va dirigido, a quien favorece;</t>
  </si>
  <si>
    <t>Enviada a Patricia (Traslado a ANLA) e inicialmente se envia a Mapa de tierras y luego se enviara a AA</t>
  </si>
  <si>
    <t>20153600004751</t>
  </si>
  <si>
    <t>Nos referimos a la comunicación del asunto mediante la cual la doctora Nathalia Succar Jaramillo, Asesor Ministro del Ministerio de Minas y Energía solícita a la Agencia Nacional de Hidrocarburos —ANH la relación de los títulos mineros con licencia ambiental otorgados antes del 16 de junio de 2011, al respecto nos permitimos dar traslado a su despacho por ser un tema de su competencia.</t>
  </si>
  <si>
    <t>Licencias Ambientales</t>
  </si>
  <si>
    <t>20156240057112</t>
  </si>
  <si>
    <t>Carlos Viña</t>
  </si>
  <si>
    <t>Alcaldia</t>
  </si>
  <si>
    <t>chvo285@hotmail.com</t>
  </si>
  <si>
    <t>En el Municipio de Puerto Gaitan se viene adelantando el programa denominado saneamiento y titulación de la propiedad pública, solicita de la ANH la certificación donde conste que ente este centro poblado no se adelanta ningun tipo de explotación</t>
  </si>
  <si>
    <t>Enviada a Carlos Garcia ya envio información y se reenvia a luis Forero envia el proyecto de respuesta</t>
  </si>
  <si>
    <t>20154110043491</t>
  </si>
  <si>
    <t>Hacemos referencia a la comunicación del asunto, mediante la cual solicita a la Agencia Nacional de Hidrocarburos (en adelante, la ANH), constancia de la existencia de contratos de hidrocarburos específicamente en el centro poblado El Porvenir, del municipio de Puerto Gaitán – Meta._x000D_
_x000D_
Al respecto, le informamos que el centro poblado El Porvenir se encuentra dentro del área asignada al contrato de Exploración y Producción CPO-02, operado por PLUSPETROL COLOMBIA CORPORATION SUCURSAL COLOMBIANA._x000D_
_x000D_
Se adjunta la localización del centro poblado El Porvenir, dentro del municipio de Puerto Gaitán._x000D_
_x000D_
Cualquier información adicional con gusto será atendida.</t>
  </si>
  <si>
    <t>20156240057432</t>
  </si>
  <si>
    <t>Martha Cecilia Guerra Chavez</t>
  </si>
  <si>
    <t>Secretaria de Hacienda Municipal</t>
  </si>
  <si>
    <t>Edificio CAM Calle 10 Carrera 19 esquina</t>
  </si>
  <si>
    <t>1. Sobre los áreas hidrocarburíferas de la Nación en jurisdicción de Puerto Asís Departamento del Putumayo a quien fueron asignadas para su exploración y explotación y cuáles son las inversiones realizados por estas empresas, y cuales están vigentes. 4. Se nos identifique quienes recibieron regalías, y/o compensaciones monetarias, y/o recursos por la explotación de hidrocarburos y los giros o recursos que percibe portales, identificando el operador o la empresa que hace lo explotación._x000D_
_x000D_
2. A quien fueron asignados contratos de sísmica, exploración y explotación de hidrocarburos en jurisdicción de Puerto Asís Departamento del Putumayo y cuáles son las inversiones realizadas por estas empresas._x000D_
3. Cuales son los proyectos que se van o implementar y cuáles son las inversiones en los mismos que deben hacer las empresas que recibieron la asignación en jurisdicción de Puerto Asís Departamento del Putumayo.</t>
  </si>
  <si>
    <t>Enviada a AA, Luis Forero, Dolly Fajardo y Consuelo Bejarano</t>
  </si>
  <si>
    <t>20154110041271</t>
  </si>
  <si>
    <t>Al respecto, y en relación con los numerales 1, 2 y 3 de su escrito, le informamos que los contratos vigentes en exploración que se localizan en el Municipio de Puerto Asís, se adjuntan en CD con el listado en el cual se indica: Contrato, Tipo, Tipo Área, Área (Has), Departamento, Municipio, Inversión Total Pactada en USD$, Inversión Ejecutada en USD$, Compromisos, Valor Compromiso USD$, Operadora, Nit, Representante Legal, Dirección, Teléfono y Ciudad, de acuerdo a lo solicitado._x000D_
_x000D_
En cuanto a la información sobre contratos de sísmica, le informamos que estos no corresponden a la ANH, ya que los contratistas de los bloques de Exploración y Producción gozan de plena autonomía para su desarrollo. Por lo tanto la información de empresas contratadas para la ejecución de la sísmica deberá ser dada por cada una de las operadoras de los contratos relacionados._x000D_
_x000D_
En relación con el numeral 4, sobre regalías y/o compensaciones monetarias y/o recursos por la explotación de hidrocarburos y los giros o recursos que percibe portales, identificando el operador o la empresa que hace lo explotación. De acuerdo con el Artículo 360 de la Constitución Nacional modificado por el Acto Legislativo 05 del 18 de Julio de 2011, la explotación de un recurso natural no renovable causa a favor del Estado, una contraprestación económica a título de regalía y el Inciso segundo del Artículo 361 otorga un derecho de participación en regalías y compensaciones a los departamentos, municipios y distritos en cuyo territorio se adelanten explotaciones de recursos naturales no renovables, así como los municipios y distritos con puertos marítimos y fluviales por donde se transporten dichos recursos o productos derivados de los mismos.</t>
  </si>
  <si>
    <t>Áreas Asignadas, Áreas libres, reglamentación especial, requisitos y criterios para su asignación</t>
  </si>
  <si>
    <t>20156240057592</t>
  </si>
  <si>
    <t>Jairo de Jesús Urbina Leal</t>
  </si>
  <si>
    <t>Corporación Autonoma Regional de Boyaca</t>
  </si>
  <si>
    <t>Antigua Via Paipa No.53-70</t>
  </si>
  <si>
    <t>Con respecto al asunto en mención, por medio del cua’ el Procurador Judicial Ambiental y Agrario de Boyacá nos remitió copia de documento dirigido a la empresa Unión Temporal Omega Energy del Bloque en Desarrollo Buenavista, localizado en los municipios de Sogamoso, Belencito, Tápaga, MonguL Corrales, Busbanzá y Gámeza jurisdicción del departamento de Boyacá, donde el señor Jerónimo Vargas Álvarez residente en el Municipio de Corrales, realizó una serie de reclamaciones a la empresa en mención, muy respetuosamente remito copia para su conocfmiento y fines que considere pertinentes. 1. Construcción de un inmueble que supla en parle los daños y perjuicios ocasionados a mi persona, a mi finca ya mi familia, entre otros._x000D_
2. Previa presentación de los planos y diseños a ejecutar en dicha obra,_x000D_
3. Informar las especificaciones de los materiales a utikzar._x000D_
4. Suministrar eí cronograrna de a ejecución de a citada obra._x000D_
5. Allegar la información de! personal responsable que hará dicha obra,_x000D_
cronograma de ejecución y horario de trabajo.</t>
  </si>
  <si>
    <t>20154310049341</t>
  </si>
  <si>
    <t>“(…) A la procuraduría 2da Judicial II Ambiental y Agraria de Boyacá, se allegó por parte de la Procuraduría Delegada para Asuntos Ambientales y Agrarios, copia de oficio fechado el 26 de diciembre de 2014, en el que se hace referencia a una presunta afectación a las fuentes de agua, daños de cultivos y enfermedades, según se extrae del punto 8 del escrito adjunto al presente escrito._x000D_
_x000D_
Por lo anterior, este Ministerio Público solicita al señor Director, para que remita a esta Procuraduría Judicial Ambiental y Agraria de Tunja – Boyacá, un informe detallado previa realización de visita de inspección al luigar de los hechos mencionado en el escrito citado, anexando copia de las acciones, actuaciones y resultados obtenidos de la visita, anexando copia de la documentación soporte de dicha información (…)”</t>
  </si>
  <si>
    <t>20156240055792</t>
  </si>
  <si>
    <t>Andres Salazar</t>
  </si>
  <si>
    <t>andressalazarj@hotmail.com</t>
  </si>
  <si>
    <t>Soy Miguel Andres Salazar integrante de la vereda el Jaho del municipio de Iquira Huila, y quiero colocar una queja contra el señor Oscar Velandia quien cumple la función de social para el proyecto a realizarse en los municipios de TERUEL IQUIRA Y YAGUARA, cuando el pasado 12 de diciembre del año 2014 en reunión en la escuela de la vereda el Jaho me trato de una forma grosera y agresiva verbalmente tan pronto desendio de su vehículo al llegar a la reunión acompañado del señor Bruce Sisneros y personal de Bioparques. La agresión de este señor se debe por inquietudes que tenemos como comunidad y que las hemos manifestado sin tener respuestas. ¿ Acaso no podemos tener inquietudes y querer tener respuestas? Para que nos reúnen para este tipo de espectáculos por parte de personas de TELPICO y cual función es ser social, que para nada la es. En esta reunión le fue llamada la atención a este señor social por parte del presidente de la junta el señor Pedro Vargas y el vice presidente señor Nolberto Yucuma y también de la comunidad del Jaho al ver que el señorVelandia actuaba de esta forma en nuestra comunidad.</t>
  </si>
  <si>
    <t>De acuerdo a nuestra conversación al respecto, el DP del asunto se considera como informativo, en tanto que en oportunidad legal se dio respuesta a la petición del señor Miguel Andrés Salazar y a su vez se corrió traslado a la compañía Telpico para que se pronunciara al respecto, quien hizo lo propio y adjuntó además  a su comunicación, copia de las actas de reunión por las cuales interpuso la queja. A esta respuesta se le hizo el respectivo seguimiento y se verificó que se haya respondido de fondo a la solicitud. Sin embargo, el tema concurre a que la petición no fue atendida de manera favorable para el peticionario.</t>
  </si>
  <si>
    <t>Oscar Lozano</t>
  </si>
  <si>
    <t>20156240055802</t>
  </si>
  <si>
    <t>Elena Barriosnuevos.</t>
  </si>
  <si>
    <t>Representante legal de FENABYS</t>
  </si>
  <si>
    <t>fenabys@hotmail.com</t>
  </si>
  <si>
    <t>Ponemos en conocimiento de ustedes esta situación ya que la reacción principal de una comunidad es realizar vías de hecho; y la solución por parte del gobierno y Ecopetrol es atacarlos pero no ven la necesidad tan grande que vivimos al interior de una comunidad y nuestras familias. No nos generan apoyo para generar alternativas de solución a nuestras inconformidades es más muchas pero muchas veces se burlan y no nos toman en cuenta como es en este caso exacto los señores de la USO Barrancabermeja._x000D_
Por tal razón queremos poner esta situación en contexto de las organizaciones relacionadas con el tema para que más adelante quede evidencia que hemos recurrido a todos que hemos tocado muchas puertas en busca de soluciones a las graves necesidades que vive nuestra gente.</t>
  </si>
  <si>
    <t>Enviada a Comunidades Jose Valencia (Se hace traslado a Ecopetrol)</t>
  </si>
  <si>
    <t>Nos referimos a la comunicación del asunto, mediante la cual plantea a la Agencia Nacional de Hidrocarburos (en adelante la “ANH” o la “Entidad”) una serie de situaciones relacionadas con empleo, bienes y servicios de la comunidad de Yondó – Antioquia._x000D_
_x000D_
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Ley[1]._x000D_
_x000D_
Sobre el particular, advertimos que de conformidad con la información suministrada en la petición, junto con la que reposa en esta Entidad, la misma guarda relación con los CONVENIOS DE EXPLOTACIÓN DE HIDROCARBUROS – AREA DE OPERACIÓN DIRECTA PROVINCIA P SUR, y al contrato cuyo objeto es la evaluación, diseño y ejecución de trabajos de desarrollo para los campos CASABE y PEÑAS BLANCAS suscrito directamente por Ecopetrol con Shlumberger._x000D_
_x000D_
Sobre el particular, la ANH, en virtud a las obligaciones de seguimiento al cumplimiento de las obligaciones contractuales y, atendiendo la solicitud presentada por usted, le manifestamos que esta Entidad,  dio traslado de la misma a ECOPETROL, para que de acuerdo con las competencias que sobre la materia le asisten, proporcione respuesta de fondo a las inquietudes manifestadas en el escrito del asunto._x000D_
_x000D_
Por todo lo anterior, dentro del marco legal de las funciones anteriormente mencionadas, la ANH solicitó a ECOPETROL copia de la respuesta que les sea entregada, en consideración a la importancia que el tema representa para el seguimiento social de los Contratos.</t>
  </si>
  <si>
    <t>Jose Luis Valencia</t>
  </si>
  <si>
    <t>20156240055812</t>
  </si>
  <si>
    <t>JAIME ORTIZ MARTINEZ</t>
  </si>
  <si>
    <t>Finca Hacienda RODESIA.</t>
  </si>
  <si>
    <t>carraito@gmail.com</t>
  </si>
  <si>
    <t>Atentamente me permito solicitar a Ustedes, en ejercicio del fundamental Derecho de Petición, consagrado en la Constitución Nacional, una respuesta sobre las actividades realizadas por la empresa PERENCO COLOMBIA LIMITED, para solucionar los problemas ambientales generados por la intervención en la cuenca hidrica CANO MOJACULOS, en la finca Hacienda RODESIA, en desarrollo de las actividades petroleras del BLOQUE CASANARE Ala, en el MUNICIPIO DE AGUAZUL, DEPARTAMENTO DE CASANARE, solicitud que no ha sido atendida, siendo esta la tercera vez que me dirijo a ésta entidad._x000D_
En espera de una pronta y positiva respuesta, para no buscar intervención de otras instancias,</t>
  </si>
  <si>
    <t>20154310048411</t>
  </si>
  <si>
    <t>Sobre el particular, advertimos que de conformidad con la información suministrada y la que reposa en esta Entidad, su solicitud hace referencia al Contrato de Asociación con Ecopetrol “CASANARE A1A”_x000D_
_x000D_
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._x000D_
_x000D_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t>
  </si>
  <si>
    <t>20156240055822</t>
  </si>
  <si>
    <t>Daniel Felipe Pardo Rocha</t>
  </si>
  <si>
    <t>Subdirector Económico y Sectorial</t>
  </si>
  <si>
    <t>sdeconomico@campetrol.org</t>
  </si>
  <si>
    <t>Soy Daniel Pardo, Subdirector Económico de Campetrol. Les escribo para solicitarles por favor el histórico y el promedio de FEC (Factor de éxito Comercial) de los pozos A3 en Colombia.</t>
  </si>
  <si>
    <t>Enviada a Tecnica (tambien llego con el 59972)  	CATERINE ANDREA RUIZ CUCAITA</t>
  </si>
  <si>
    <t>20154210046191</t>
  </si>
  <si>
    <t>Con el objeto de precisar el alcance y establecer un criterio común, se entenderá por Factor de Éxito Comercial (FEC),  el porcentaje de pozos exploratorios que han declarado comercialidad, sobre el total de pozos exploratorios perforados; el factor presentado abarca el periodo comprendido entre junio del 2003 , a la fecha. _x000D_
_x000D_
_x000D_
1.	En relación con el promedio histórico, el siguiente cuadro muestra el Factor de Éxito Comercial de los Pozos A3 en Colombia así:</t>
  </si>
  <si>
    <t>Yazmin Ordoñez</t>
  </si>
  <si>
    <t>Muestras de Pozos</t>
  </si>
  <si>
    <t>20156240055832</t>
  </si>
  <si>
    <t>Adriana Patricia Briceño Florez</t>
  </si>
  <si>
    <t>Adriana.Briceno@ecopetrol.com.co</t>
  </si>
  <si>
    <t>Me permito solicitarles copia de los radicados que relaciono a continuación ya que no figuran en nuestros archivos:</t>
  </si>
  <si>
    <t>Enviada a Jose Elfredo</t>
  </si>
  <si>
    <t>Se envio una copia de un radicado pendiente de enviar el otro, sin embargo de acuerdo a conversacion telefono del señor Jose Alfredo con Adriana Briceño de Ecopetrol se esta a la espera de mas información para poder remitir la segunda copia del rad.</t>
  </si>
  <si>
    <t>Jose Alfredo Melo</t>
  </si>
  <si>
    <t>Artículo 27. Condiciones Especiales Contratos de Exploración y Producción Petrolera y Contratos de Evaluación Técnica. La Agencia Nacional de Hidrocarburos respecto de los contratos de exploración y producción petrolera y respecto de los contratos de evaluación técnica vigentes a la fecha de expedición de la presente Ley, podrá modificar de mutuo acuerdo con los contratistas los siguientes aspectos: _x000D_
 _x000D_
Los plazos de los períodos de exploración, evaluación y presentación de la declaración de comercialidad._x000D_
 _x000D_
Aprobar el traslado de inversiones de un área a otra área contratada por parte del mismo contratista. _x000D_
 _x000D_
Ajustar los términos de los contratos costa afuera asignados previamente a la Ronda Colombia 2014, con aquellos correspondientes a los contratos perfeccionados en dicha ronda. _x000D_
 _x000D_
El Consejo Directivo de la ANH, en ejercicio de sus funciones, determinará las bases para hacer efectivo lo dispuesto en el presente artículo, sin que bajo ninguna circunstancia se puedan reducir los compromisos contractualmente pactados.</t>
  </si>
  <si>
    <t>Enviada por correo a Nicolas Zapata</t>
  </si>
  <si>
    <t>ArtÍculo 27: Condiciones Especiales Contratos de Exploración y Producción Petrolera y Contratos de Evaluación Técnica. La Agencia Nacional de Hidrocarburos respecto de los con tratos de exploración y producción petrolera y respecto de los contratos de evaluación técnica vigentes a la fecha de expedición de la presente Ley, podrá modificar de mutuo acuerdo con los contratistas los siguientes aspectos:_x000D_
Los plazos de los períodos de exploración, evaluación y presentación de la declaración de comercialídad. Aprobar el traslado de inversiones de un área a otra área contratada por parte del mismo contratista._x000D_
Ajustar los términos de los contratos costa afuera asignados previamente a la Ronda Colombia 2014, con aquellos correspondientes a los contratos perfeccionados en dicha ronda._x000D_
El Consejo Directivo de la ANH, en ejercicio de sus funciones, determinará las bases para hacer efectivo lo dispuesto en el presente articulo, sin que bajo ninguna circunstancia se puedan reducir los compromisos contractualmente pactados._x000D_
El Estado colombiano depende de manera muy significativa de los ingresos derivados de las actividades del sector de hidrocarburos para financiar proyectos fundamentales de gasto e inversión. Aunque la magnitud de dichos ingresos es resultado de pluralidad de variables, entre ellas ocupan lugar preponderante los precios internacionales y el nivel de producción._x000D_
Los primeros son fijados por el mercado y el Gobierno no tiene injerencia en su variación. La producción está en manos de compañias privadas o de economía mixta, cuya actividad se enmarca en parámetros definidos por el ordenamiento superior mediante instrumentos de distinta naturaleza, y su inversión en actividades de exploración y explotación es determinante de los niveles de producción y de reservas.</t>
  </si>
  <si>
    <t>Concepto sobre el artículo 27</t>
  </si>
  <si>
    <t>20156240058952</t>
  </si>
  <si>
    <t>María Claudia Díaz</t>
  </si>
  <si>
    <t>Campetrol</t>
  </si>
  <si>
    <t>analistasectoral@campetrol.org</t>
  </si>
  <si>
    <t>Dónde podría encontrarla información desagregada por producción de contratos ANH y por contratos de asociación y directa?</t>
  </si>
  <si>
    <t>Enviada a Produccion</t>
  </si>
  <si>
    <t>En atención a su solicitud, es importante que por favor nos informe de qué periodo requiere la información desagregada por producción de contratos ANH y por contratos de asociación y directa.</t>
  </si>
  <si>
    <t>20156240058872</t>
  </si>
  <si>
    <t>Carlos Arturo Hernández</t>
  </si>
  <si>
    <t>Gerente Che&amp;Sar Services SAS.</t>
  </si>
  <si>
    <t>cheysarservicesmani@gmail.com</t>
  </si>
  <si>
    <t>En la vereda llanerita del municipio de maní Casanare se están adelantando proyectos de exploración petrolera; la cual fuimos elegidos a través de una selección, nuestra empresa se especializa en el servicio de alimentación “catering” y ofrecemos otros servicios como aseo general, camarería, cafetería. Nuestra razón social es Che&amp;Sar Services S.A.S_x000D_
La operadora de ese proyecto es: SANTA MARIA PETROLEIJM INC_x000D_
Celular: 3138719139 German Sánchez director de proyecto_x000D_
La empresa contratante de taladro y quien nos adeuda es: DRILLING AND WORKOVER SERVICES LTDA</t>
  </si>
  <si>
    <t>20154310042661</t>
  </si>
  <si>
    <t>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Respecto a las consideraciones señaladas en el derecho de petición, la ANH indica que las empresas en el marco de los Contratos de Exploración y Producción de Hidrocarburos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nacionales._x000D_
_x000D_
Ahora bien, la ANH, entre otros aspectos estableció dentro de las cláusulas que integran el Contrato que el Contratista “adelantará las actividades y operaciones materia de este contrato, a su exclusivo costo y riesgo, proporcionando los recursos necesarios para</t>
  </si>
  <si>
    <t>Intervención por no pago a subcontratistas por parte de Operadoras</t>
  </si>
  <si>
    <t>20156240058862</t>
  </si>
  <si>
    <t>Jorge Cifuentes Sánchez</t>
  </si>
  <si>
    <t>cifuentes.jorge@hotmail.es</t>
  </si>
  <si>
    <t>Solicito su amable colaboración para aclarar qué marco regulatorio tienen las empresas operadoras de contratos EyP con respecto a la contratación de bienes y servicios locales de sus zonas de influencia.</t>
  </si>
  <si>
    <t>Las empresas en el marco de los Contratos de Exploración y Producción de Hidrocarburos suscritos con la ANH gozan de autonomía para realizar la contratación de personal, bienes y servicios asociados al desarrollo de sus operaciones, bajo el cumplimiento de la normatividad nacional vigente y en observancia de las condiciones establecidas en el contrato en lo relacionado con procurar la preferencia de los oferentes nacionales._x000D_
_x000D_
Adicionalmente, con la entrada en vigencia del Decreto No. 2089 de 2014, cuyo objeto consiste en establecer medidas especiales con el propósito de facilitar y fortalecer la contratación de mano de obra local en los Municipios  en los que se desarrollen proyectos de exploración y producción de hidrocarburos: le asiste la obligación a cada compañía contratista de acatar el cumplimiento de tal disposición legal._x000D_
_x000D_
La ANH entre otros aspectos estableció dentro de los clausulados contractuales, en relación con la Autonomía:  que el contratista “ planeará, preparará, realizará y controlará todas las actividades con sus propios medios y con autonomía técnica y directiva, de conformidad con la legislación colombiana y observando las buenas prácticas de la industria de Petróleo”. Y con relación a Bienes y Servicios Locales, Regionales y Nacionales: “ En igualdad de condiciones competitivas de calidad, oportunidad y precio EL CONTRATISTA en el cumplimiento de sus obligaciones y deberes bajo este contrato, dará preferencia a los oferentes de bienes y servicios de origen local, regional y nacional, en este orden”.</t>
  </si>
  <si>
    <t>20156240052542</t>
  </si>
  <si>
    <t>Maria Paulina Riveros Dueñas</t>
  </si>
  <si>
    <t>Ministerio del Interior</t>
  </si>
  <si>
    <t>Edificio Camargo Calle 12B No.8-38</t>
  </si>
  <si>
    <t>Envia el Proyecto Decreto por el cual se adopta la politica publica de prevención de graves violaciones a los derechos a la vida, integridad y seguridad personal</t>
  </si>
  <si>
    <t>CYMA José Luis Valencia</t>
  </si>
  <si>
    <t>Con correo electrónico de Valencia al respecto la ANH no se pronunciara y la tomara como informativa</t>
  </si>
  <si>
    <t>Concepto Proyecto de Ley Prevención de Graves violaciones</t>
  </si>
  <si>
    <t>20156240058362</t>
  </si>
  <si>
    <t>PALOMA VALENCIA LASERNA</t>
  </si>
  <si>
    <t>SENADORA DE LA REPÚBLICA DE COLOMBIA</t>
  </si>
  <si>
    <t>Cra. 7 No. 8— 68. Oficina 633B Edificio nuevo del Congreso de esta ciudad</t>
  </si>
  <si>
    <t>Respetuosamente interpongo el presente derecho de petición de información, solicitando sean respondidas las siguientes preguntas:_x000D_
De acuerdo con lo establecido en el artículo 159, parágrafo 1 del proyecto de ley del Plan Nacional de Desarrollo,</t>
  </si>
  <si>
    <t>20154310040071</t>
  </si>
  <si>
    <t>1. ¿Cuáles y cuantas son las actividades de hidrocarburos que cuentan contrato y licencia ambiental o con el instrumento de control y manejo ambiental equivalente que hayan sido otorgadas con anterioridad al 16 de junio de 2011 en áreas de páramo del país? (por favor discriminar cifras)_x000D_
_x000D_
De acuerdo con el mapa de ecosistemas de páramo a escala 1:100.000 suministrado por las autoridades ambientales, 18 contratos de hidrocarburos fueron suscritos por la Agencia Nacional de Hidrocarburos antes del 16 de junio de 2011 traslapándose con el ecosistema páramo. De conformidad con lo anterior es importante indicar lo siguiente: _x000D_
_x000D_
•	Los páramos con mayor porcentaje traslapado por un contrato hidrocarburífero son en su orden Guerrero y  Chingaza en el departamento de Cundinamarca y Guantiva - La Rusia y  Pisba en el departamento de Boyacá. 3. ¿Cuál es el estimado de impacto ambiental que estima la entidad, producirá la actividad de hidrocarburos en el páramo dentro del régimen de transición?_x000D_
_x000D_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
_x000D_
En virtud de lo anterior,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pactados, dado que corresponde a las autoridades ambientales el seguimiento al cumplimiento específico de los instrumentos de control , las cuales a través de su seguimiento, verifican la</t>
  </si>
  <si>
    <t>Carlos Mantilla M</t>
  </si>
  <si>
    <t>20156240058252</t>
  </si>
  <si>
    <t>Sandra Patricia Torres</t>
  </si>
  <si>
    <t>DIAN</t>
  </si>
  <si>
    <t>storreso2@dian.gov.co</t>
  </si>
  <si>
    <t>Investigacion Meta-Petroleum por parte de la DIAN</t>
  </si>
  <si>
    <t>20153600004711</t>
  </si>
  <si>
    <t>se entrega al información requerida en USB y CD</t>
  </si>
  <si>
    <t>Investigacion DIAN</t>
  </si>
  <si>
    <t>20156240058242</t>
  </si>
  <si>
    <t>Nohora Castro Pardo</t>
  </si>
  <si>
    <t>ncastrop@dian.gov.co</t>
  </si>
  <si>
    <t>Investigacion Dian a Meta - Petrapetroleum</t>
  </si>
  <si>
    <t>Enviada Jorge Alirio Ortiz</t>
  </si>
  <si>
    <t>investigacion DIAN</t>
  </si>
  <si>
    <t>20156240058232</t>
  </si>
  <si>
    <t>DAVID SOTO GONZALEZ</t>
  </si>
  <si>
    <t>DIRECTOR DE FISCALIZACION MINERA</t>
  </si>
  <si>
    <t>tatiana.alvarez@antioquia.gov.co,</t>
  </si>
  <si>
    <t>Por ello, se suscribió entre estas entidades el convenio interadministrativo No. 322 de 2014, dentro del cual se estableció como uno de los objetivos evaluar la información existente en la cuenca del Sinifaná, como consecuencia, en aras de consolidar la información de los estudios adelantados frente a la problemática que se presenta en la cuenca, le solicitamos muy comedidamente, compartirnos la información frente a tos estudios que a continuación se relacionan:_x000D_
Realizar la perforación de pozos exploratonos para adelantaría valoración del potencial de gas metano asociado al carbón en las formaciones Amagá (Antioquia) y Guaduas (Bayaca y Cundinamarca)’ realizado con la Universidad de EAFIT, 2010-2011._x000D_
Contratar la caracterización geológica y geoquimica de las doce zonas carboníferas de Colombia con base en información existente y con adquisición de nuevos datos geoquimicos de los carbones colombianos, para el diseño do las áreas de exploración de Coalbed Methane en Colombia; realizado con GEM SA, 2012-2013</t>
  </si>
  <si>
    <t>Enviada a Juan Fernando Martinez</t>
  </si>
  <si>
    <t>20153600004771</t>
  </si>
  <si>
    <t>Hacemos referencia a su comunicación del 03 de febrero de 2015 enviada a la Agencia Nacional de Hidrocarburos - ANH, mediante radicado N° 201500020224, en la cual solicita información de los estudios adelantados por la ANH en la cuenca del Sinifaná, adjuntamos a esta comunicación la información solicitada. _x000D_
_x000D_
La presente información será enviada por correo electrónico a las funcionarias Mery Helen Ochoa a la dirección: mhochoa@minminas.gov.co y Tatiana Maria Alvarez dirección electrónica tatiana.alvarez@anitoquia.gov.co</t>
  </si>
  <si>
    <t>Juan Fernando Martinez</t>
  </si>
  <si>
    <t>20156240057212</t>
  </si>
  <si>
    <t>Ivan Federico Duran Montes</t>
  </si>
  <si>
    <t>ifduranm@unal.edu.co</t>
  </si>
  <si>
    <t>A que tipo de informacion reologica, registro de pozos, informes tecnicos, reologica regional podemos tener acceso como estudiantes Unal. Asimismo aclarar el procedimiento para ingresar a la cintoteca.</t>
  </si>
  <si>
    <t>Cordial saludo Señor Iván,_x000D_
En respuesta a la solicitud de información con Radicado 20156240057212 del 9 de marzo, para su conocimiento, a través del servicio de información del Banco de Información Petrolera-EPIS pueden consultar y solicitar la información geológica y geofísica disponible de su interés. Pueden acceder al siguiente link como usuarios invitados: https://migep.anh.gov.co/Security/Login.aspx_x000D_
Cuando tengan el listado de información a adquirir, podrán solicitar la generación del catálogo correspondiente al correo: suministro@anh.gov.co y recibirán a vuelta de correo electrónico, dicho documento para confirmación de descarga y generación de factura por el servicio de suministro. En caso de cualquier duda, no duden en escribir a la misma dirección._x000D_
Por otra parte, la Cintoteca custodia los medios físicos que ya se encuentran disponibles en formato digital a través del EPIS. En caso de que se requiera programar una visita para revisar información adicional, entonces se harán los arreglos que correspondan.</t>
  </si>
  <si>
    <t>Sergio Adrian Lopez</t>
  </si>
  <si>
    <t>20156240057172</t>
  </si>
  <si>
    <t>Juan Sebastian Mateus</t>
  </si>
  <si>
    <t>juansebastianmateus@gmaiLcom</t>
  </si>
  <si>
    <t>Soy Juan Sebastian Mateus, estudiante de Ciencia Política de la Pontificia Universidad Javeriana._x000D_
Actualmente, me encuentro realizando mi Tesis de Grado sobre la Responsabilidad Social en la industria petrolera de Colombia._x000D_
En estos momentos me encuentro investigando sobre el 1% de inversion obligatoria para las empresas con proyectos que involucren el uso del agua, el 1% en los programas de beneficio de las comunidades, PBC, en el period exploratorio y el 1% del PBC durante el programa de evaluación y producción._x000D_
Para ello, he consultado de forma detallada los decretos 2820 de 2010, la Ley 99 de 1993, el Decreto 1900 y el Acuerdo 05 de 2011 del Consejo Directivo de la ANH._x000D_
Sin embargo, aunque he comprendido los requisitos para que las eompañias de la industria tengan que destinar estos recursos a la comunidad del area de influencia directa, aún no he logrado proffindizar en la fuente de este 1%._x000D_
Por esta razón, quisiera preguntar si pueden ayudarme a profundizar la información referente a la procedencia de ese 1% de inversion tanto para el tema de aguas como para el PBC._x000D_
Hay alguna formula para obtener este 1%? Qué monto mínimo dicta la reglamentación al respecto?</t>
  </si>
  <si>
    <t>Enviada Comunidades</t>
  </si>
  <si>
    <t>20154310043561</t>
  </si>
  <si>
    <t>A continuación esta Entidad, dará alcance a su solicitud de acuerdo a las siguientes consideraciones: _x000D_
_x000D_
•	Respecto a los Programas en Beneficio de las Comunidades_x000D_
_x000D_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_x000D_
_x000D_
Esta labor de seguimiento al cumplimiento de las obligaciones contenidas en los contratos de hidrocarburos, comprende aspectos sociales derivados de las cláusulas, que en esta materia, consagran compromisos a cargo de las compañías contratistas, entre ellos y cuando resulta</t>
  </si>
  <si>
    <t>20156240059702</t>
  </si>
  <si>
    <t>Andrea Melissa Olaya</t>
  </si>
  <si>
    <t>IGAC</t>
  </si>
  <si>
    <t>Carrera 30 No.48-51</t>
  </si>
  <si>
    <t>En atención a la comunicación mencionada en el asunto radicado en el IGAC — Sede Central mediante numero 8002015ER2115, en el cual hacen solicitud de información para dar cumplimiento a lo estipulado en el Articulo 41 Decreto 2372 de 2010, nos permitimos dar traslado de esta comunicación, por competencia para dar tramite a lo correspondiente._x000D_
En atención a tal requerimiento y teniendo en cuenta las actividades que como ade de su labor misional desarrolla la corporación en concordancia con el Artículo 31, numeral 16 y Articulo 27, literal g de la Ley 99 de 1993; Artículo 13 del Decreto 2372 de 2010, donde “Reserva, delimitación, alinderación, declaración y administración de los Parques Naturales y Reservas Forestales de carácter RegionalTM solicitamos sea suministrada la infonnación competente a su institución para la propuesta de declaratoria del área regional el ValIe, locahzada en los municipios de Arcabuco, Cémbita y Sotaquírá.</t>
  </si>
  <si>
    <t>Enviada a Emilio y Patricia</t>
  </si>
  <si>
    <t>20154310038431</t>
  </si>
  <si>
    <t>Hacemos referencia a la comunicación con radicado No. 20156240059702 del 11 de marzo de_x000D_
2015, su comunicado No. 8002015EE2120-01, mediante la cual dio traslado a la Agencia_x000D_
Nacional de Hidrocarburos - ANH, para dar cumplimiento a lo estipulado en el Articulo 41_x000D_
Decreto 2372 de 2010 respecto de la solicitud elevada por CORPOBOYACÁ en el marco de la_x000D_
propuesta de declaratoria del área regional el Valle”, localizada en los municipios de Arcabuco,_x000D_
Cómbíta y Sotaquirá._x000D_
Sobre el particular, le informamos que mediante el comunicado con radicado No._x000D_
20154310029931 del 27 de febrero de 2015, la ANH le solicitó a la Corporación el suministro_x000D_
de la delimitación del área en formato tipo shape para emitir una respuesta de fondo. (Ver_x000D_
Anexo)._x000D_
Sin otro particular, esperamos que la información suministrada sea de su interés y quedamos atentos de cualquier otro requerimiento.</t>
  </si>
  <si>
    <t>Propuesta declaratoria del área regional</t>
  </si>
  <si>
    <t>20156240059862</t>
  </si>
  <si>
    <t>Luis Alberto Maya Moreno</t>
  </si>
  <si>
    <t>im.moreno900629@gmail.com</t>
  </si>
  <si>
    <t>De manera atenta me permito solicitarles suministren con la respuesta al presente derecho de petición los certificados que contengan información precisa y detallada sobre la Localización geográfica en la que se encuentra el resguardo NASA KIWNAS CXHAB-ALTO LORENZÓ del Municipio de Puerto Asís Putumayo, su delimitación en los que sea posible determinar la relación espacial que existe entre el resguardo y el campo, petrolero con contrato SURORIENTE (Tierras ID: 2241, operado por la empresa ECOPETROL S.A) y la ubicación de los pozos petroleros del mencionado bloque, los comprobantes de giro de los recursos de regalías petroleras al municipio de Puerto Asís desde la vigencia 2002 hasta el 2012.</t>
  </si>
  <si>
    <t>Consuelo envia la certificación y esta es enviada a Carlos Garcia para que envie la ubicación del predio y responder</t>
  </si>
  <si>
    <t>En atención a su solicitud recibida en la ANH de acuerdo con la comunicación del adjunto, de manera atenta remitimos la certificación firmada por el contador de la compañía, de igual forma remitimos el mapa de tierras con la localización del resguardo ALTO LORENZO y pozos ubicados dentro del contrato SURORIENTE.</t>
  </si>
  <si>
    <t>20156240059982</t>
  </si>
  <si>
    <t>Coordinador Programa de Saneamiento y Titulación</t>
  </si>
  <si>
    <t>La Alcaldía Municipal de Puerto Gaitán Meta, a través de la Oficina Asesora de Planeación, viene adelantando el programa denominado SANEAMIENTO Y TITULACIÓN DE LA PROPIEDAD PÚBLICA INMOBILIARIA, al día de hoy existe una solicitud de adjudicación de un predio baldío donde funciona una Escuela denominada Santa Barbara en la Vereda Santa Barbara de nuestro municipio, la Dirección Técnica de Baldíos del Incoder, nos informó que según la conceptualizacián de planos le arrojo, que este predio tiene algún tipo de afectación a hidrocarburos. Procedimos a revisar nuestro Esquema de Ordenamiento Territorial y comprobamos que no es así._x000D_
Por lo anterior la oficina de Baldíos de Incoder nos exige una Certificación de la Agencia Nacional de Hidrocarburos, que ratifique que este predio no tiene ninguna afectación a hidrocarburos.</t>
  </si>
  <si>
    <t>Enviada a Mapa de Tierras</t>
  </si>
  <si>
    <t>Me permito adjuntar mapa de localización de la escuela Santa Barbara._x000D_
Partiendo de la informacion suministrada, la escuela se encuentra dentro del bloque CARACARA. Este bloque está en PRODUCCION EN ASOCIACION CON ECOPETROL._x000D_
_x000D_
Se hizo un analisis a un área con radio de 2500 metros con centro en la escuela y se encontraron los siguientes pozos:_x000D_
1.	CACTUS-1_x000D_
2.	RANCHO QUEMADO C-1_x000D_
3.	RANCHO QUEMADO D-1_x000D_
_x000D_
_x000D_
La información del mapa puede ser observada de una mejor manera en https://geovisor.anh.gov.co/</t>
  </si>
  <si>
    <t>20156240049832</t>
  </si>
  <si>
    <t>Martha Helena Camacho</t>
  </si>
  <si>
    <t>ANLA</t>
  </si>
  <si>
    <t>Calle 37 No.8-40</t>
  </si>
  <si>
    <t>Mediante la presente, esta Autoridad se permite dar traslado al Derecho de Petición del asunto mediante el cual la señora ADRIANA MARIA GUZMAN ARREDONDO solicita le sea informado “que entidad del gobierno, persona jurídica, persona natural o empresa de petróleos administra el inmueble de propiedad de mi padre ANGEL JESUS GUZMAW’, predio que se encuentra ubicado en los corregimientos de Santa Bárbara y Santa Rita de Irá (Condoto, Chocó).</t>
  </si>
  <si>
    <t>Enviada a Sergio y Carlos Garcia</t>
  </si>
  <si>
    <t>De manera atenta remitimos adjunto el correo con la comunicación mediante la cual dimos respuesta a la señora Adriana Maria Guzman sobre su solicitud de información.</t>
  </si>
  <si>
    <t>20156240060452</t>
  </si>
  <si>
    <t>Salvador Podeva Riaño</t>
  </si>
  <si>
    <t>salvador.poveda@hotmail.com.uk</t>
  </si>
  <si>
    <t>En atención a su solicitud de concesión de aguas subterránea, la cual reposa en el expediente No. 45545, Por medio de la presente me permito informarle que la Dirección jurídica de la Corporación mediante radicado No, 20153105777 de fecha 18/02/2015, manifiesta que para ser otorgada la concesión de aguas subterráneas, del pozo profundo, perforado por la gcia_Nacionai4ç. J@r2cI%es necesario-contar con la autorización de dicha entidad._x000D_
Por lo cual se le solicita autorización expedida por la agencia Nacional de Hidrocarburos, para hacer uso dc a infraestructura del pozo profundo, ubicado en el predio, Lote de Terreno Aventura, propiedad de os señores POVEDA RIANO, la vereda, La Lajita del municipio de Saboyá.</t>
  </si>
  <si>
    <t>Se envia a Libardo Rivera</t>
  </si>
  <si>
    <t>20152110048721</t>
  </si>
  <si>
    <t>La presente para autorizar el uso de la infraestructura de con,pletamiento actual del pozo somero tipo slim hole perforado en el lote de propiedad de la familia Poveda Riaño, ubicado en la vereda La Lajita del municipio de Saboyá._x000D_
Lo anterior teniendo en cuenta el concepto dado por la firma interventora del proyecto 1-lidrologia Geologia Ambienta HGA, en la comunicación HGA-INTERCONOR-013 dirigida a la CAR Cundinamarca, Seccional Chiquinquirá de fecha 21 de febrero de 2013, y cuya copia fue radicada en la ANH el 05 d marzo de 2013 con la radicado No. 201 33700031202.</t>
  </si>
  <si>
    <t>20156240060972</t>
  </si>
  <si>
    <t>Gonzalo Antonio Duque Cortes</t>
  </si>
  <si>
    <t>gonzalo_duque@yahoo.com.co</t>
  </si>
  <si>
    <t>Se sirva ordenar a quien corresponda me sea expedido COPIA DEL CONTRATO DF EXPLORACION Y PRODUCCION suscrito entre la AGENCIA NACIONAL DE HIDROCARBUROS ANH Y ECOPETROL SA. Para el área CAÑO SUR._x000D_
Dicha documentación la utilizaré para posteriores trámites procesales.</t>
  </si>
  <si>
    <t>Enviada a GSE (Se entrega el contrato con comunicación 5651 del 18 de marzo)</t>
  </si>
  <si>
    <t>20153600004931</t>
  </si>
  <si>
    <t>En atención al comunicado del asunto, en el cual solicita copia del contrato de Exploración y Producción CAÑO SUR, le informamos que debe consignar el valor como se refleja a continuación, allegando la consignación para su entrega:</t>
  </si>
  <si>
    <t>20156240061002</t>
  </si>
  <si>
    <t>Jorge Humberto Mantilla Serrano</t>
  </si>
  <si>
    <t>Senado de la Republica</t>
  </si>
  <si>
    <t>secretaria.general@camara.gov.co.</t>
  </si>
  <si>
    <t>En proposición fresentada en la plenaria de Cámara de Representantese dia 7 dé octubre.de:2014 se aprobó citar al Ministro cíe Hacienda, de Minas.y Energía, al Presidente dela ANH y al Director (el Departamento del DNP._x000D_
En virtud a lo expuesto anteriorment me permito solicitarle, dar respuesta el siguiente cuestionario:_x000D_
Explique detalladamente las fc rmulas y metodología para determinar el precio base de liquidación de regalías de acuerdo al tipo de óontrato petrolero (E&amp;P, Asociación, con esión)_x000D_
Sírvase dar a conocer cual es capacidad con que cuenta la agencia para realizar la fiscalización de la p odúcción petrolera, detallando el personal utilizado en esta labor para cad campo petrolero._x000D_
¿Cuál es la razón para que a Ids operadoras de campos petroleros, se les reconozcan las egalias domo tn pago, cuando esta debe ser considerada cmd una contraprestación por explotación de hidrocarburos? Cuale son las razones técnicas económicas para determinar &amp; precio del barril de acuerdo a los grados API-y porque a los crudos livianos se les asigria un menor valor.</t>
  </si>
  <si>
    <t>Enviada a Haydee Cerquera (Se envia con una tapa 20153600005781 del 20 de marzo)</t>
  </si>
  <si>
    <t>20155010042991</t>
  </si>
  <si>
    <t>En cumplimiento de lo dispuesto en el Artículo 15 de la Ley 1530 de 2012, la Agencia Nacional de Hidrocarburos ha expedido hasta la fecha las siguientes Resoluciones de carácter general para la determinación de los precios base de liquidación de las regalías y compensaciones por la explotación de hidrocarburos, las cuales no difieren por tipo de contrato.</t>
  </si>
  <si>
    <t>Daisy Cerquera</t>
  </si>
  <si>
    <t>20156240061052</t>
  </si>
  <si>
    <t>nsuccar@minminas.gov.co</t>
  </si>
  <si>
    <t>Por tratarse de un asunto de su competencia, de manera atenta remito las preguntas N° 1 y 2 del Derecho de Petición, en la cual la Senadora Paloma Valencia sohcita información relacionada con la actividad minera y la licencia ambiental. 1. ¿Cuáles y cuantas son las actividades de minería e hidrocarburos que cuentan con contrato y licencia ambiental o con el instrumento de control y manejo ambiental equivalente, que hayan sido otorgados con anterioridad al 9 de febrero de 2010 (mineria) y 16 de junio de 2011 (hidrocarburos) en áreas de páramos en el país? (Por favor discriminar las cifras)_x000D_
2. Para conocer concretamente la fecha de terminación del régimen de transición que se establecerla en el PND ¿Cuándo se estima será la fecha de terminación del último contrato y licencia ambiental o el instrumento de control y manejo ambiental equivalente, que se otorgó en área de páramo (cese total de actividades de mineria e hidrocarburos en los páramos)?</t>
  </si>
  <si>
    <t>Enviada a comunidades</t>
  </si>
  <si>
    <t>20154310042191</t>
  </si>
  <si>
    <t>Al respecto, la ANH considera necesario mencionar que la Doctora Paloma Valencia presentó ante esta Entidad, Derecho de Petición con radicado ANH No. 20156240058362 del 10 de marzo de 2015 en los mismos términos en que fueron señalados en la comunicación objeto de traslado. _x000D_
_x000D_
En ese orden de ideas, la ANH el pasado 17 de marzo de 2015 a través de la comunicación con radicado No. 20154310040071 dio respuesta a la petición elevada por la Doctora Valencia, que para los respectivos efectos nos permitimos anexar  a la presente comunicación.</t>
  </si>
  <si>
    <t>20156240061132</t>
  </si>
  <si>
    <t>Carlos David Beltran Quintero</t>
  </si>
  <si>
    <t>Director de Hidrocarburos MME</t>
  </si>
  <si>
    <t>Calle 43 No 57-31 CAN Bogotá</t>
  </si>
  <si>
    <t>Para los fines pertinentes, adjunto encontrará el Derecho de Petición del asunto, concerniente a la existencia de algún pozo petrolero alrededor de la parcela Villa Juliana en el municipio de San Vicente de Chucurí, Santander. 1. Solicito que la Dirección Naciónal de Hidrocarburos me certifique de conformidad con ras coordenadas consignadas en los planos adjuntos sí a cinco kilómetros alrededor de la parcela denominada villa Juliana, ubicada en el sector San Cristóbal de la vereda taguales bajo del municipio de San Vicente de Chucuri, se encuentra algún pozo de petróleo._x000D_
2. De ser positiva la respuesta al punto anterior, por favor informar adicionalmente si el pozo actualmente se encuentra en explotación o está tapado.</t>
  </si>
  <si>
    <t>Enviada a Mapa de Tierras Sergio Lopez</t>
  </si>
  <si>
    <t>En atención a la solicitud con radicado 20156240061132 de la ANH y derecho de petición numero 2015015609 9-3-2015 mencionada en el adjunto, de manera atenta me permito adjuntar el mapa con la localización de la parcela VILLA JULIANA, el cual se encuentra ubicado en el siguiente contrato: De Mares</t>
  </si>
  <si>
    <t>20156240061142</t>
  </si>
  <si>
    <t>Carlos David Peinado Quintero</t>
  </si>
  <si>
    <t>Director de Hidrocarburos</t>
  </si>
  <si>
    <t>Derecho de Petición (Rad. 2015015680, 9-3-2015). Solicitud de orden de no adelantar actividades de sismica, exploración y explotación petrolera y de hidrocarburos en la jurisdicción de Cubarral Meta.</t>
  </si>
  <si>
    <t>20154310048141</t>
  </si>
  <si>
    <t>Debido al proyecto denominado CPO-09 que otorga a Ecopetrol la exploración y explotación de hidrocarburos sobre el pie de monto llanero, el beneficiario de estas explotaciones, está actuando de una manera inconsulta con las comunidades y violando las normatividades que se le exige para la realización dele actividad antes descrita._x000D_
Es así como en Cubarral Ecopetrol proyecta implementar una actividad exploratoria denominada NUEVA ESPERANZA SUR en la Jurisdicción de Cubarral Meta, al sur del rio Humadea._x000D_
Lo anterior atenta contra las Resoluciones 331 y 466 de 2012 expedidas por la ANLA dado a que según estas resoluciones se le autoriza a Ecopetrol solo el tránsito por Cubarral o sea que se puede utilizar el territorio de Cubarral para el transporte y en dados caso para la extracción de agua.</t>
  </si>
  <si>
    <t>20156240061882</t>
  </si>
  <si>
    <t>Sonia Moreno Gonzalez</t>
  </si>
  <si>
    <t>Responsable de Auditoria - Contraloria</t>
  </si>
  <si>
    <t>Cra 29 No. 12C-10 Piso 4 Bogota</t>
  </si>
  <si>
    <t>1. Los expedientes contractuales que se relacionan a continuación: 2. Acceso al medio digital (carpeta compartida) de todos los tipos de comprobantes generados en contabilidad con sus respectivos soportes durante la vigencia_x000D_
2014._x000D_
3. Notas a los Estados financieros de la ANH con corte a diciembre de 2014. Se agradece el envío adicional del archivo en word._x000D_
4. Relación de todas cuentas bancarias de la ANH, indicando número, banco, tipo de cuenta, tipo de recursos manejados en ella, así mismo se requiere los extractos bancarios mensuales correspondientes a la vigencia 2014 y sus conciliaciones bancarias._x000D_
5. Soportes de la adquisición de las inversiones en títulos TES que se encontraban a nombre de la ANH a diciembre 31 de 2014._x000D_
6. Conciliaciones de las inversiones con sus respectivos soportes, efectuadas durante la vigencia 2014._x000D_
7. Formato en Excel establecido por la DTN donde se haya establecido los promedios mensuales de inversión en TES correspondientes a la vigencia 2014._x000D_
8. Acceso al medio digital (carpeta compartida) de las actas de todos los Comités Estratégicos llevados a cabo durante el año 2014._x000D_
9. Se reitera la solicitud contenida en el punto 7 del oficio 20156240023472 de fecha 4 de febrero de 2015, respecto de las tres (3) actas del Consejo Directivo que se encontraban pendientes de firma del Ministro, según respuesta 20151300001661 de fecha 11 de febrero de 2015, en la se indica que dichas actas serian remitidas a esta comisión a mas tardar el día 19 de febrero de 2015.</t>
  </si>
  <si>
    <t>Enviada a Mireya Lopez</t>
  </si>
  <si>
    <t>Control Interno</t>
  </si>
  <si>
    <t>20151300005741</t>
  </si>
  <si>
    <t>La entidad hará entrega en calidad de préstamo de los expedientes físicos de los contratos administrativos y misionales, según lo acordado, en las fechas que se indican en el siguiente cuadro: El día 17 de marzo quedaron activos los permisos para los 5 usuarios del equipo auditor para acceder a la carpeta “SUPERVISORES”, la cual se encuentra actualizada al día 11 de marzo de 2015 con los comprobantes de contabilidad en medio digital de los pagos de los contratos de la ANH, organizada por nombre de supervisores._x000D_
Para otro tipo de comprobantes de contabilidad que rio estén relacionados con contratos suscritos por la ANH, la entidad prestará los comprobantes de contabilidad y soportes físicos de acuerdo con las solicitudes específicas que realice el equipo auditor.</t>
  </si>
  <si>
    <t>Mireya Lopez Chaparro</t>
  </si>
  <si>
    <t>Indicadores de Gestión y estadísticas</t>
  </si>
  <si>
    <t>20156240061992</t>
  </si>
  <si>
    <t>Victor Marcel Cardozo</t>
  </si>
  <si>
    <t>santo2010@gmail.com</t>
  </si>
  <si>
    <t>buenas tardes, quisiera conocer por favor la normatividad existente relacionada con los COSTOS DE ABANDONO de un Campo Petrolero._x000D_
Es decir, qué debería contener un informe, cuales son los formatos, qué se debe considerar al abandonar un campo, etc._x000D_
Estoy consultando la resoución del Ministerio de Minas # 18 1495 del 2 de septiembre de 2009, y allí hablan del ‘Manual de suministro de información técnica y geológica a la ANH’, el cual no he podido encontrar._x000D_
También tengo la Guía Ambiental que encontré en la página del SIAME (Sistema de Información Ambiental Minero Energético” - Resolución 201023 de 2005. y hablan del plan DCP8000 pero no sé cual norma de la ANH o de Minminas o de MinAmbiente está cubriendo.</t>
  </si>
  <si>
    <t>Enviada a Produccion (Con comunicación del 30 de marzo ANLA responde al señor Cardozo la competencia de ellos y nos da copia)</t>
  </si>
  <si>
    <t>Dando alcance a su comunicación con radicado 20156240061992 del 13 de marzo de 2016, en donde solicita la normatividad existente relacionada con los COSTOS DE ABANDONO de un Campo Petrolero, nos permitimos informarle:_x000D_
_x000D_
1.	La Agencia Nacional de Hidrocarburos y el Ministerio de Minas y Energía no cuenta con normatividad de los COSTOS DE ABANDONO de un campo, debido a que ese tema es de índole del operador del Campo._x000D_
2.	En la Solicitud de información ud nombra el “Manual de suministro de información técnica y geológica a la ANH”, el cual es el acuerdo mediante el cual la Agencia Nacional de Hidrocarburos o quien haga sus veces, establece el contenido y la condiciones de entrega de la información por parte del contratista, cabe aclararle que este manual es un tema contractual y no hace parte de la normatividad asociada al Abandono y Suspensión de pozos petroleros._x000D_
3.	Actualmente la actividad de ABANDONO Y SUSPENSIÓN DE POZOS se rige por las resoluciones:_x000D_
•	Resolución 18 1495 de 2009, Capitulo III “TAPONAMIENTO Y ABANDONO DE POZOS”_x000D_
•	Resolución 4 0048 de 2015, Art. 5. Modificar el Artículo 30 de la Resolución 18 1495 de 2009 y Art. Modificar el Artículo 32 de la Resolución 18 1495 de 2009.</t>
  </si>
  <si>
    <t>Marcela Peña</t>
  </si>
  <si>
    <t>20156240062002</t>
  </si>
  <si>
    <t>Paola Cumbe</t>
  </si>
  <si>
    <t>paocg20@hotmail.com</t>
  </si>
  <si>
    <t>Nuestro interés por asistir a esta audiencia es por motivo de que al ser estudiantes de Ciencia Política y Gobierno, de la Universidad del Rosario, nos encontramos haciendo un análisis de un proceso de contratación estatal para la clase de Régimen Politico Administrativo._x000D_
Como proceso de contratación estatal escogimos al Proceso Número ANH-02-LP-2015, el cual se basa en la prestación de los servicios de Operación y Administración de la infraestructura tecnológica para la Agencia Nacional de Hidrocarburos. Por tanto, y como requisito de esta actividad, estamos interesados en asistir a esta audiencia para obtener mayor conocimiento de este proceso contractual._x000D_
De igual forma, queriamos preguntar si es posible obtener una información directa- a través de una entrevista-, de los funcionarios responsables del procedimiento de este contrato.</t>
  </si>
  <si>
    <t>Carlos Osorio</t>
  </si>
  <si>
    <t>Dado el carácter de públicas de las audiencias en los procesos licitatorios no existe ningún tipo de limitación o restricción legal para su asistencia. _x000D_
_x000D_
De otra parte y en lo relacionado con la asistencia para conocer más del proceso cualquier información relacionada con el mismo puede ser directamente consultada en el SECOP o directamente en las oficinas de la ANH ubicadas en la avenida calle 26 no. 59-65 piso 2 oficina asesora jurídica, preguntando por el abogado Carlos Alberto Osorio Cifuentes en el horario de 7 am a 4pm</t>
  </si>
  <si>
    <t>20156240062012</t>
  </si>
  <si>
    <t>Matthieu Blanc</t>
  </si>
  <si>
    <t>Larrain Vial Colombia</t>
  </si>
  <si>
    <t>Mblanc@larrainvial.com</t>
  </si>
  <si>
    <t>Estoy buscando los datos históricos de producción mensual de gas en Colombia, idealmente desde Enero 2000._x000D_
Veo en la página ANH que esta información solo está disponible desde Enero 2013._x000D_
Podrían comunicarme esta información por favor, si posible en formato Excel?_x000D_
Además, agradezco una aclaración sobre la significión de la producción gravable y fIscalizada, y cuál cifra de las dos sería relevante para medir la producción de gas en el país.</t>
  </si>
  <si>
    <t>En respuesta a su solicitud informamos que la información de producción de crudo y gas disponible en la ANH se encuentra desde la delegación de la función de fiscalización en el año de 2013, por lo tanto para acceder a información previa a esta fecha, sugerimos sea remitida su solicitud al Ministerio de Minas y Energía._x000D_
_x000D_
Así mismo recordamos que la información disponible se encuentra en el enlace:_x000D_
_x000D_
http://www.anh.gov.co/Operaciones-Regalias-y-Participaciones/Sistema-Integrado-de-Operaciones/Paginas/Estadisticas-de-Produccion.aspx_x000D_
_x000D_
Respecto a la aclaración sobre los conceptos de producción gravable y fiscalizada, informamos que la producción fiscalizada se refiere al volumen total producido por el campo y la producción gravable es la producción comercializada, por lo cual esta última es la cifra utilizada para la medición de producción del país.</t>
  </si>
  <si>
    <t>20156240062022</t>
  </si>
  <si>
    <t>Angie C. Salazar Marmolejo</t>
  </si>
  <si>
    <t>angiesalazarm@gmail.com</t>
  </si>
  <si>
    <t>Les escribimos desde el centro de medios de la Universidad Católica de Pereira. En este momento nos encuentramos en la realización de un reportaje sobre el Fracking en el país, teniendo en cuenta que es una práctica minera que incrementa la producción de petroleo e hidrocarburos, nos gustaría (a mi compañero, Federico Ramirez, y a mi) poder contactamos con ustedes para saber qué posición tienen al respecto._x000D_
La metodología que estamos implementando en este momento para la realización del reportaje sobre el Fractuaramiénto Hidráulico en el país, es de modalidad de entrevista personal-presencial, en la cual grabaremos la entrevista con una grabadora periodística para apoyarnos de las notas de voz a la hora de escribir el reportaje (No se realizará video, únicamente voz)._x000D_
En la cita queremos conocerla posición que el ministerio, como fuente oficial, tiene al respecto. La entrevistase centralizará en dos ámbitos en los cuales el Fracking influye en el país:_x000D_
-Ambientales: De qué manera se ve afectada la zona en que se realice la práctica y qué estrategias se tienen planeadas para reducir el impacto._x000D_
-Económicos: cómo beneficiaría al país en este ámbito, por qué es conveniente._x000D_
Procuramos que el reportaje sea imparcial por lo que estamos en busca de contactos tanto en pro como en contra sobre el tema. En ese orden de ideas no planeamos criticar la práctica sino conocerla con amplitud y de primera mano con ustedes._x000D_
Mi compañer y yo, estaremos en Bogotá del 20 al 24 de marzo, esperamos que se pueda concretar la cita entre estos dias con la persona que ustedes consideren pertinente para hablar sobre el tema.</t>
  </si>
  <si>
    <t>Electrónica - 20154310043561</t>
  </si>
  <si>
    <t>Atentamente remito la comunicación con la cual se dará respuesta al derecho de petición con radicado No. 20156240062022 del 13 de marzo de 2015 de la señora ANGIE SALAZAR MARMOLEJO._x000D_
_x000D_
Teniendo en cuenta que la entrevista fue concedida para el día de hoy 24 de marzo a las 3:00 p.m., atentamente les solicitamos informar al peticionario sobre la cita por el medio más expedito (correo electrónico: angiesalazarm@gmail.com - celular 3173774009).</t>
  </si>
  <si>
    <t>Margarita Nieves - Patricia Londoño</t>
  </si>
  <si>
    <t>20156240062032</t>
  </si>
  <si>
    <t>EDITH VANEGAS</t>
  </si>
  <si>
    <t>Presidente JAC Comejenal</t>
  </si>
  <si>
    <t>jaccomejenal@gmail.com</t>
  </si>
  <si>
    <t>Mediante el presente me permito solicitarle su valiosa colaboración a fin de que nos informen a la comunidad de la vereda Comejenal del municipio de Puerto Gaitan como va el proceso de evaluación y aprobación del programa en beneficio a comunidades pbc, comprendido ene! bloque llanos 83. Esta comunidad aprobo dos proyectos de los cuales en este pbc, uno de kit solares y el otro el mejoramiento de la via interna de la vereda. De hecho tuvimos reunión con la persona del IPSE quien nos informo sobre las normas tecnicas que se deberan cumplir en el caso instalación de los kits solares._x000D_
La mayoria de esta comunidad hace preguntas como las siguientes:_x000D_
* Que si la ANH ya aprobo el pbc de comejenal._x000D_
*Que cuando empezaran la instalación de estos kits_x000D_
*Cuando empezaran con el mejoramiento de la via._x000D_
Lo ultimo que nos informo la operadora Pacific Rubiales, el dia 19 de Febrero del presente año, fue que la ANH todavia no se habla pronunciado sobre el pbc._x000D_
Somos concientes que estos temas toman tiempo y solicitamos información en que va este proceso.</t>
  </si>
  <si>
    <t>enviada a Comunidades</t>
  </si>
  <si>
    <t>20156240062512</t>
  </si>
  <si>
    <t>Paula Gaviria Betancourt</t>
  </si>
  <si>
    <t>Directora Unidad para la Atención y Reparación Integral a las Victimas</t>
  </si>
  <si>
    <t>carlos.jaramillo@unidadvictimas.gov.co</t>
  </si>
  <si>
    <t>Conforme con lo anterior y teniendo en cuenta que el principio constitucional de colaboración armónica entre los órganos del Estado es el eje trasversal para a implementación de las políticas en materia de reparación integral a las víctimas, es de interés de la Unidad poner a su consideración la viabilidad de celebrar un acuerdo de ¡ntercambio y confidencialidad de la información o convenio interadministrativo que permita aunar esfuerzos institucionales tendientes la implementación de la interoperabilidad de los sistemas de información de ambas entidades en beneficio de la población víctima y de a priorización de los recursos del Estado destinados a la referida población.</t>
  </si>
  <si>
    <t>Enviado a OAJ Jose Panesso</t>
  </si>
  <si>
    <t>INTEROPERABILIDAD Y ARTICULACIÓN CON LA RED NACIONAL DE_x000D_
Interoperabilidad y articulación con la red Nacional de información del sistema para la atención y reparación integral a las víctimas.</t>
  </si>
  <si>
    <t>JUAN PABLO RICO ROJAS</t>
  </si>
  <si>
    <t>Juanpablo.Rico@antioquia.gov.co</t>
  </si>
  <si>
    <t>Don Rodrigo buenas tardes, quisiera que por favor nos compartiera los comprobantes y soportes de una consignación recibida en nuestro encargo fiduciario._x000D_
_x000D_
La consignación fue el día 29 de octubre de 2013, por valor de 3.738.379._x000D_
_x000D_
El NIT del departamento es 890900286-0; y el NIT del encargo fiduciario es 811031235-9</t>
  </si>
  <si>
    <t>Rodrigo Alzate</t>
  </si>
  <si>
    <t>El valor transferido por la ANH a su Departamento corresponde a los Rendimientos de Regalías Suspendidas de acuerdo a lo resuelto en la Res. 1004 de 2013 no la adjunto por que el correo no sale, pero dicha resolución pueden ser consultada en la página de la entidad   www.anh.gov.co.</t>
  </si>
  <si>
    <t>Rodrigo Alzate Bedoya</t>
  </si>
  <si>
    <t>Comprobantes y Soportes de Consignación</t>
  </si>
  <si>
    <t>20156240062602</t>
  </si>
  <si>
    <t>Luis Alfredo Salamanca Correa</t>
  </si>
  <si>
    <t>EY</t>
  </si>
  <si>
    <t>Luis.A.Salamanca@co.ey.com</t>
  </si>
  <si>
    <t>Estoy buscando las resoluciones en las cuales se liquidan las regalías definitivas generadas por la explotación de hidrocarburos durante los meses de Enero, Febrero y_x000D_
Marzo; abril, mayo y junio; octubre, noviembre y diciembre._x000D_
La Resolución que ya tengo es la No 1183 de 26 de noviembre de 2014 en la cual hace mención de los meses de julio, agosto y septiembre de 2014</t>
  </si>
  <si>
    <t>Enviada a Jorge Trias - Javier Jimenez</t>
  </si>
  <si>
    <t>En cuanto a su solicitud de las resoluciones que liquidan regalías definitivas por explotación de hidrocarburos durante 2014, nos permitimos adjuntar las números:_x000D_
_x000D_
1.- Resolución 687 de 2014 – Primer Trimestre de 2014_x000D_
2.- Resolución 1108 de 2014 – Segundo Trimestre de 2014._x000D_
_x000D_
Para el cuarto trimestre de 2014 aún no se ha expedido resolución. La que usted ya dice tener (1183) es la del tercer trimestre de 2014.</t>
  </si>
  <si>
    <t>20156240062612</t>
  </si>
  <si>
    <t>Jorge Riaño</t>
  </si>
  <si>
    <t>jorge.riaño@hotmail.com</t>
  </si>
  <si>
    <t>copia del folio de contrato de exploracion y produccion CEBUCAN</t>
  </si>
  <si>
    <t>20153600005141</t>
  </si>
  <si>
    <t>Se entregaron las copias de Cebucan</t>
  </si>
  <si>
    <t>20156240052232</t>
  </si>
  <si>
    <t>Giovanny Rojas</t>
  </si>
  <si>
    <t>cteambientaIya9rarioptogaitan@gmaiI.com</t>
  </si>
  <si>
    <t>El Comité Ambiental y Agrario de Puerto Gaitán -ACAAC- Desea solicitarle en respetuoso derecho de_x000D_
petición de interés general el envio de copia del INFORME de la gestión realizada en su reciente visita a_x000D_
Puerto Gaitán, en la cual asistió acompañado de funcionarios de la ANIEJ. PNUD; Ministerio del_x000D_
Interior, M INMINAS -_x000D_
2)_ Agradecemos nos informe Si comunicó a la Directora del SERVICIO DE EMPLEO, LA PRESUNTA_x000D_
IRREGULARIDAD entregada en copia escrita, donde en papeleria de la Alcaldia, de puerto gaitan el señor_x000D_
ALCALDE;, notifica a las operadoras de Hidrocarburos, que el EMPLEO se debe solicitar por intermedio_x000D_
de ASOJIJNTASde puerto gaitan_x000D_
Esta PRESUNTA irregularidad, contrasta con la orientación y deber ser del servicio de empleo, que_x000D_
conjuntamente con la dra Margarita ocampo- y otro profesional del servicio de empleo explicaron, en_x000D_
DICIEMBRE DEL 2014 en conferencia, brindada en el salón del concejo de puerto gaitan- y DONDE_x000D_
EXPLICARON QUE el camino legal para los trabajadores, es solicitar su inscripción por agencias de_x000D_
EMPLEO; - legalizadas y NO POR MEDIO DE LA ASOCIACION DE JUNTAS COMUNALES DE_x000D_
PUERTO GAITÁN -</t>
  </si>
  <si>
    <t>20154310048231</t>
  </si>
  <si>
    <t>Sobre el particular, precisamos que el Decreto No. 2089 del 17 de octubre de 2014 adoptó medidas especiales para garantizar la vinculación de mano de obra local a proyectos de exploración y producción de hidrocarburos._x000D_
_x000D_
La expedición del precitado Decreto estuvo a cargo del Ministerio de Trabajo y en ese sentido, es éste ministerio el encargado por competencia funcional, de absolver las inquietudes que motivan su petición. Para tal efecto, el artículo 4° del Decreto No. 2089 del 17 de octubre de 2014 señala que los empleadores que requieran vincular personal a proyectos de exploración y producción de hidrocaburos podrán proveerlas directamente bajo los lineamientos que para tal efecto establezca la Unidad Especial del Servicio Público de Empleo._x000D_
_x000D_
A su vez, el artículo 5 del Decreto 2089 de 2014 atribuye a la Unidad Especial del Servicio Público de Empleo el seguimiento al cumplimiento de las medidas señaladas en la misma norma, para lo cual debe rendir un informe semestral al Ministerio del Trabajo.</t>
  </si>
  <si>
    <t>20156240063402</t>
  </si>
  <si>
    <t>veeduríasla@gmailcom</t>
  </si>
  <si>
    <t>1)_Comedidamente solicitamos el envio de las actas de ios compromisos - de la ANH con la OECD-_x000D_
2)_solicitamos designar funcionarios para modificar el manual de Auditorias de la ANH en Puerto gaitan, con participacion de la veeduría laboral, Peticion scored al plan anticorrupcion de la ANH y el articulo 78 de la ley 1474 de 2011</t>
  </si>
  <si>
    <t>20156240063322</t>
  </si>
  <si>
    <t>Asesora Despacho Ministro MME</t>
  </si>
  <si>
    <t>nsuccarminrninas.gov.co</t>
  </si>
  <si>
    <t>Por tratarse de un asunto de su competencia, de manera atenta remito la Proposición N° 59 de 2014 Cámara: “Cuestionario sobre el manejo, generación y proyección de regalías aportadas por la actividad minero energética en el país”, radicada por el Representante Jorge Camilo Abril Tarache.</t>
  </si>
  <si>
    <t>Se envia a Regalias (DNP : 2,4,5,6,7,10 y 11) DIAN: 9 HACIENDA 4,6,7,9,10 y 11 ANH 1 al 9 son competencia</t>
  </si>
  <si>
    <t>20155010042231</t>
  </si>
  <si>
    <t>20156240063722</t>
  </si>
  <si>
    <t>Luis Miguel Reina</t>
  </si>
  <si>
    <t>Callo 11 N°8-lO Paz do Ariporo</t>
  </si>
  <si>
    <t>LUIS Miguel Réiña M. identificado con cedula de ciudadan(a N° 7364865 residenciado en Paz de Ariporo Casanare de manera- atenta solicito a ustedes las coordenadas donde el predio Angelopotis II en la Vereda La Veremos en el Municipio de Paz.de Ariporo se traslape con explotación petrolera y la distancia entre el predio y dicha exploración._x000D_
Lo anterior por. ser negada dicha solicitud por. el INCODER territorial Casanare. Igualmente la certificación por parte de ustedes, ‘que efectivamente el predio se encuentra dentro o fuera de la exploración petrolera en dicha zona.</t>
  </si>
  <si>
    <t>Enviada a Mapa de tierra (No vienen coordenadas)</t>
  </si>
  <si>
    <t>20152210045881</t>
  </si>
  <si>
    <t>No es posible adelantar su trámite pues no suministra las coordenadas</t>
  </si>
  <si>
    <t>Exploración yacimientos y títulos míneros</t>
  </si>
  <si>
    <t>20156240064432</t>
  </si>
  <si>
    <t>CARLOS ARTURO UPARELA VERGARA</t>
  </si>
  <si>
    <t>carlosuparela@gmail.com</t>
  </si>
  <si>
    <t>Señores : Agencia nacional de hidrocarburos_x000D_
Asunto:_x000D_
Información sobre relación de empresa del sector de hidrocarburos con propietarios de_x000D_
predio con los cuales tiene contratos de servidumbre_x000D_
Cordial Saludo._x000D_
El objeto de mi comunicación es obtener los lineamientos b_x000D_
ásicos para la relación con una empresa del_x000D_
sector de hidrocarburos. Para lo cual les hago las siguientes preguntas._x000D_
1). Que derechos tengo como propietario de un predio donde existen varias servidumbres con una_x000D_
empresa de exploración y producción de gas_x000D_
natural, en lo referente a oportunidades de empleo y/o_x000D_
contratación como micro empresario?._x000D_
2). Puedo yo solicitar incluir en el contrato o escritura de servidumbre la aplicación en mi favor del_x000D_
decreto 2089 de 2014, teniendo en cuenta que las instalacione_x000D_
s de la empresa quedan dentro de mi_x000D_
finca a no mas de 300 metros de mi casa?_x000D_
3). Debe la empresa socializar conmigo los proyectos de construcción para ampliación o modificación de_x000D_
sus instalaciones que generen alteración en mi entorno natural, como por e_x000D_
jemplo aumento del flujo de_x000D_
personas, vehículos y/o equipos, teniendo en cuenta que las instalaciones de la empresa quedan dentro_x000D_
de mi finca a no mas de 300 metros de mi casa?_x000D_
4). Puedo ser considerado como afectado sin que esto necesariamente signifique_x000D_
daño?</t>
  </si>
  <si>
    <t>Enviada a Comunicaciones</t>
  </si>
  <si>
    <t>20154310042831</t>
  </si>
  <si>
    <t>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qie se derivan de los Contratos de Evaluación Técnica Especial TEA (en adelante “Contratos TEA”), y los Contratos de Exploración y Producción de Hidrocarburos (en adelante “Contratos de E&amp;P”) que se suscriben dentro de las competencias de Ley1._x000D_
- En relación con la constitución y avalúo de las servidumbres petroleras_x000D_
Sobre el tema en particular, tratándose de servidumbres de carácter administrativo (criterio aplicable a la servidumbre petrolera), tenemos que estas se constituyen en un derecho real en favor de la Administración Pública que comporta un gravamen o restricción que disminuye el contenido propio y normal de la propiedad privada, y entraña, en consecuencia y como contra- prestación una indemnización justa. Son sus beneficiarios personas públicas, particulares que colaboran con la Administración, cesionarios de servicios públicos, particulares que ejercen una</t>
  </si>
  <si>
    <t>20156240064942</t>
  </si>
  <si>
    <t>Tomás Alejandro Jiménez Mora</t>
  </si>
  <si>
    <t>tomasjimenez036@gmail.com</t>
  </si>
  <si>
    <t>De acuerdo a inquietud manifestada telefonicamente con la extension 1477, me permito solicitar su colaboración para acceder a la normatividad que se encuentra en la pagina web de la anh en ingles. Ya que al seleccionar el idioma solamente el mismo se refiere a los vinculos.</t>
  </si>
  <si>
    <t>Enviada a Javier Restrepo</t>
  </si>
  <si>
    <t>En atención a su solicitud, de manera atenta le informamos que en el momento solo tenemos la normatividad en español. _x000D_
_x000D_
Cualquier inquietud adicional con gusto será atendida</t>
  </si>
  <si>
    <t>Carolina Peña</t>
  </si>
  <si>
    <t>20156240064952</t>
  </si>
  <si>
    <t>Asesora Despacho Ministerio</t>
  </si>
  <si>
    <t>De manera atenta remito la solicitud de información formulada por el Senador Honorio Enríquez, relacionada con la problemática del gas en el País. La mayoría de las preguntas son competencia de la Dirección de Hidrocarburos. La competencia de las demás preguntas sería la siguiente:</t>
  </si>
  <si>
    <t>enviada a Jorge Alirio Ortiz (Luis Orlando envia la respueta 3 a Jorge Alirio)</t>
  </si>
  <si>
    <t>20153600005961</t>
  </si>
  <si>
    <t>1.	¿Por cuánto tiempo tiene Colombia reservas de gas y en cuánto tiempo se deberá importar este recurso para suplir necesidades en el país?_x000D_
_x000D_
Durante el año 2014 la producción de fue de 957 Gpc de gas (cifras preliminares), la cual presentó diversos usos tales como generación eléctrica, uso residencial, uso industrial, transformación en productos blancos e inyección en los yacimientos. En el mismo sentido, de acuerdo con los informes de recursos y reservas con corte 31 de diciembre de 2013, las reservas totales de gas fueron de 6.4 Tpc. Las principales fuentes de abastecimiento de gas, están actualmente localizadas en La Guajira, Llanos Orientales y Valle Inferior del Magdalena-VIM._x000D_
_x000D_
Conforme con lo definido por el Decreto 2100 de 2011, y con los lineamientos generales para la realización del Plan Indicativo de Abastecimiento de Gas Natural, el escenario base de oferta corresponde a la última declaración de producción nacional e importación por parte de agentes. De acuerdo con la información presentada en las declaraciones de gas de los productores, se presenta un escenario conformado por la oferta nacional de gas natural, (declaración de producción (DP), las reservas probables y las reservas posibles). Bajo éste escenario y bajo condiciones de incremento de la demanda termoeléctrica, se esperaría una máxima producción el mes de enero de 2017 con 1.375 GBTUD respectivamente y posteriormente se espera un comportamiento conforme a la declinación normal de los campos productores alcanzando los 1.116 GBTUD al final del periodo de análisis._x000D_
_x000D_
Adicionalmente a la oferta nacional, en el año 2013, el país tomó la decisión de disponer de una nueva fuente de suministro, debido al déficit en el balance oferta demanda estimado con las declaraciones de producción y la demanda del escenario medio determinado por UPME. Esta fuente sería la instalación de una planta de regasificación ubicada en inmediaciones de la ciudad de Cartagena con una capacidad de 400 MPCD, volumen que hará parte de la oferta en los escenarios planteados e ingresaría a partir de enero de 2017, previendo de</t>
  </si>
  <si>
    <t>20156240065082</t>
  </si>
  <si>
    <t>Juan Felipe Acevedo</t>
  </si>
  <si>
    <t>juan.acevedohill@gmail.com</t>
  </si>
  <si>
    <t>Con el fin de elaborar un artículo académico sobre los avances del Estado colombiano en materia de arbitraje, respetuosamente me permito formular las siguientes peticiones:_x000D_
(iii) ¿Es posible pactar arbitraje en Contratos de Concesión Petrolera?_x000D_
(iv) En caso en que la anterior respuesta sea afirmativa, ¿ha ejercido esta Autoridad Estatal su facultad de pactar arbitraje en Contratos de Concesión Petrolera? De ser aplicable, por favor indicar un porcentaje aproximado de contratos de concesión petrolera que contienen cláusulas arbitrales e indicar si la incorporación de dichas cláusulas se dio por iniciativa del concesionario o de la entidad estatal.</t>
  </si>
  <si>
    <t>Enviada a Asiganacion de Area, Hector Galindo</t>
  </si>
  <si>
    <t>20151390051921</t>
  </si>
  <si>
    <t>Por medio de la presente me permito dar respuesta a su derecho de petición mediante el cual formuló dos consultas relacionadas con el pacto de arbitraje en Contratos de Concesión Petrolera, el cual paso a responder de la siguiente manera:_x000D_
1) ‘%Es posible pactar arbitraje en Contratos de Concesión Petrolera?”_x000D_
La AMI a partir de su creación mediante Decreto 1760 de 2003 inició los estudios para producir un nuevo modelo de contrato que resultara consistente con la política de atracción de la inversión extranjera en competencia con otros Estados, promoviera la generación de empleo, transferencia de tecnología y permitiera la generación de nuevas reservas y de producción para garantizar el abastecimiento energético._x000D_
Dicho proceso culminó con la adopción, mediante Acuerdo 0010 de 31 de 2004 del Consejo_x000D_
Directivo de la ANH del nuevo modelo de contrato que se denominó Contrato de Exploración y_x000D_
Explotación de Hidrocarburos._x000D_
Dicho modelo incluyó desde ese momento una cláusula de solución de controversias, numerada en ese primer modelo como la cláusula 27 que establecía un mecanismo escalonado que en una primera instancia asignaba a las partes directamente la solución de controversias a través de funcionarios designados por las partes denominada Instancia Ejecutivá para pasar posteriormente, en caso de no lograr un acuerdo, al conocimiento de los más altos ejecutivos._x000D_
En materia de desacuerdos técnicos y contables cuyos conceptos son obligatorios para las partes con efectos de transacción._x000D_
Finalmente, los desacuerdos diferentes a los técnicos y contables se someten al conocimiento de a la decisión de un Tribunal de Arbitraje compuesto por tres árbitros con experiencia acreditada en la industria petrolera._x000D_
Dicho pacto parte de la premisa según la cual, para las partes es importante que el juez que resuelva el caso sea experto en la materia específica de hidrocarburos y, por otra parte, que debe resolver de manera ágil la controversia, todo lo cual sirve o apunta apunta al propósito de rodear de las mayores garantías a la inversión que se busca atraer a través de estos contratos, con la limitante establecida en el artículo 10 del Código de Petróleos que señala que dichos contratos por razón de la materia sobre la que recaen, se rigen por las leyes colombianas y quedan sometidos a la jurisdicción de los tribunales colombianos.</t>
  </si>
  <si>
    <t>Hector Galindo</t>
  </si>
  <si>
    <t>20156240065322</t>
  </si>
  <si>
    <t>Me permito adjuntar al presente copia de la consignación por la suma de $ 5.700. realizada en Davivienda para el pago de las copias solicitadas en el derecho de Petición_x000D_
de la referencia, contrato Caño Sur.</t>
  </si>
  <si>
    <t>Enviada a Luis Orlando Forero</t>
  </si>
  <si>
    <t>20153600005651</t>
  </si>
  <si>
    <t>Hacemos referencia a la comunicación del asunto mediante la cual la Agencia Nacional de Hidrocarburos – ANH, hace entrega de las copias del contrato Caño Sur solicitado por usted comunicación No. 20156240060972 el 12 de marzo de 2015.</t>
  </si>
  <si>
    <t>20156240065372</t>
  </si>
  <si>
    <t>lm.moreno900629@gmail.com.</t>
  </si>
  <si>
    <t>De manera atenta me permito solicitarles suministreh con la respuesta al presente derecho de petición los certificados que contengan información precisa y detallada sobre la localización geográfica en la que se encuentra el resguardo INGA DE PUERTO LIMON del municipio de Mocoa Putumayo, su delimitación en los que sea posible determinar la relación espacial que existe entre el resguardo mencionado y los campos de explotación petrolera de la empresa GRANTIERRA ENERGY COLOMBIA LTDA en contratos GUAYUYACO (SANTANA) tierras ID 2360 Y CONTRATO SANTANA tierras ID 2372, además de los comprobantes de giro de los recursos de regalías petroleras al municipio de Mocoa Putumayo desde la vigencia 2002 a 2012.</t>
  </si>
  <si>
    <t>Enviada a Mapa de Tierra y copiada a Ragalias (Se envia a Carlos Garcia y queda pendiente) Tambien llega con la comunicación 20156240066432</t>
  </si>
  <si>
    <t>20156240065532</t>
  </si>
  <si>
    <t>Mritza Juliana castro Fonseca</t>
  </si>
  <si>
    <t>Proyecto MIMR</t>
  </si>
  <si>
    <t>Cra 20 No. 33-39 Bucaramanga</t>
  </si>
  <si>
    <t>Solicitud de información recursos de Regalías girados al Municipio de Sabana de Torres departamento de Santander, durante las vigencias 2012, 2013 y 2014. Dan cinco dias para responder</t>
  </si>
  <si>
    <t>Enviada a Jorge Trias y copia a Mireya</t>
  </si>
  <si>
    <t>20155210045181</t>
  </si>
  <si>
    <t>En respuesta a su solicitud de información del asunto, le informamos que la Agencia Nacional de Hidrocarburos en cumplimiento de las funciones establecidas en el Decreto 1760 de 2003 y el parágrafo 2 del Artículo 135 de la Ley 1530 de 2012, giró por concepto de participación en regalías por la explotación de hidrocarburos al Municipio de Sabana de Torres, Santander durante las vigencias 2012 al 2014, los recursos detallados en el anexo._x000D_
_x000D_
Con respecto a los giros de participaciones en regalías por asignaciones directas en el marco del Sistema General de Regalías (SGR) de la vigencias 2012 al 2014, hemos dado traslado al Ministerio de Hacienda y Crédito Público por considerarlo de su competencia.</t>
  </si>
  <si>
    <t>Jorge Trais</t>
  </si>
  <si>
    <t>20156240065602</t>
  </si>
  <si>
    <t>Secretario General Congreso</t>
  </si>
  <si>
    <t>secretaria.general@camara.gov.co</t>
  </si>
  <si>
    <t>Por instrucciones del Señor Presidente de la Cámara de Representantes, doctor FABIO RAUL AMIN SALEME, comedidamente me permito enviarle copia de la Proposición No. 079 ‘Cuestionario sobre la implementación del FRACKING o fracturación hidráulica”, discutida y aprobada en la Sesión Plenaria del día 22 de octubre de 2014, presentada por el Honorable Representante German Bernardo Carlosama López y Juan Carlos Lozada Vargas la cual tiene como objeto invitarlo a una Sesión Plenaria cuya fecha le será notificada oportunamente.</t>
  </si>
  <si>
    <t>Comunidades 2. GSCYMA   Comunicación No.20156240071442_x000D_
3. GSCYMA –que estudie un posible traslado al ANLA, la ANH tiene facultad sancionatoria sanciona por pasivos ambiental, pero que ellos se pronuncien._x000D_
13. VCH_x000D_
14. VCH &amp; VORP Ricardo _x000D_
24. GSCYMA – al igual que la 3, posible traslado a MININTERIOR, las garantías a las que hace mención la pregunta son los mecanismos de consulta previa y eso no lo otorga la ANH, pero que se pronuncien._x000D_
_x000D_
_x000D_
Nathalia, la 12 es competencia de Minhacienda, la ANI y el MME como creador de la reglamentación técnica, te la devuelvo aprovechando que no han repartido oficialmente todavía._x000D_
_x000D_
Copio a GSCYMA para que también profieran pronunciamiento sobre su competencia.</t>
  </si>
  <si>
    <t>20154310048441</t>
  </si>
  <si>
    <t>En virtud de lo anterior y con el ánimo de propiciar un único pronunciamiento desde el Ministerio de Minas y Energía, a lo largo del presente escrito nos referiremos a la última comunicación en comento. _x000D_
_x000D_
_x000D_
2.	¿Qué mecanismos se emplearán para obligar a las multinacionales y empresas dedicadas a esta práctica a resarcir el daño ambiental? ¿En cuánto se establecen las sanciones pecuniarias? ¿Cómo y dónde se estipulan las sanciones económicas y sociales que deberán asumir estas empresas en caso de generar daños ambientales y sociales?_x000D_
_x000D_
Respuesta de la ANH: En cuanto a su preocupación por las posibles afectaciones de carácter ambiental como consecuencia de las actividades de estimulación hidráulica, en el artículo 4 de la Ley 99 de 1993, son autoridades ambientales el MADS, las Corporaciones Autónomas Regionales, Departamentos y Distritos o Municipios.</t>
  </si>
  <si>
    <t>20156240065612</t>
  </si>
  <si>
    <t>Laura Victoria Villa Escobar</t>
  </si>
  <si>
    <t>Asesora Ministro de Minas y Energia</t>
  </si>
  <si>
    <t>De manera especial y con el fin de que se sirva atender este asunto, me permito adjuntar comunicación suscrita por el doctor Andrés Angel Urdaneta, Asesor del Vicepresidente de la Repúblicá, relacionada con documento remitido por el señor William Betancur._x000D_
Igualmente agradezco informar a este Despacho las actividades que se realicen para atender esta solicitud.</t>
  </si>
  <si>
    <t>Enviada a Javier Restrepo - Sergio Lopez, reasignada a Operaciones a Jorge Alirio (Se da traslado al ICP)</t>
  </si>
  <si>
    <t>2015360005911</t>
  </si>
  <si>
    <t>Hacemos referencia a la comunicación del asunto mediante la cual la doctora Laura Victoria Villa, Asesora de Minas y Energía da traslado de la comunicación suscrita por el doctor Andres Ángel Urdaneta, Asesor del Vicepresidente de la República relacionada con el documento remitido por el señor William Betancur sobre un invento de petróleo que duplica la producción y también duplica los derivados del petróleo, lo anterior por considerarlo un tema de su competencia.</t>
  </si>
  <si>
    <t>20156240065632</t>
  </si>
  <si>
    <t>Luis Alberto García Nuñez</t>
  </si>
  <si>
    <t>luisalbertogarcia70@hotmail.com</t>
  </si>
  <si>
    <t>Por medio de la presente solicito respetosamente ante su despacho la colaboración necesaria para realizar el registro ante el SICOM, de la estación de servicio de ESTACION DE SERVICIO TIERRA LINDA, con Nit. No 13167213-7, ubicada en El sector Chapinero entre la Calle 6 y Carrera 4, en el Municipio de COPER, Departamento de Boyacá. Lo anterior dando al cumplimiento a los requisitos para el inicio de las operaciones de la Estación y obtener el código Sicom, para lo cual anexo los siguientes documentos:_x000D_
1. Certificado de existencia y representación Legal no superior a un mes._x000D_
2. Copia del Certificado de conformidad expedido por ente Certificador._x000D_
3. Copia del Contrato con el Mayorista. Biomax S.A._x000D_
4. Copia de Póliza de responsabilidad civil extracontractual._x000D_
5. Registro Unico Tributario_x000D_
6. Fotocopia de la Cedula del representante Legal._x000D_
7. Certificado de Libertad y Tradición del predio donde se encuentra construida la Estación. no superior a un mes</t>
  </si>
  <si>
    <t>Devuelta a Gestion Documental</t>
  </si>
  <si>
    <t>fue devuelta a Gestion Documental dado que al comunicación no debio llegar a la ANH porque estaba dirigida a MME</t>
  </si>
  <si>
    <t>20156240065922</t>
  </si>
  <si>
    <t>Edwin Herrera Ortiz</t>
  </si>
  <si>
    <t>Edwin.Herrera@aggreko.com.co</t>
  </si>
  <si>
    <t>Estoy tratando de encontrar la producción fiscalizada de crudo más reciente por los diferentes campos para lo que lleva del 2013 pero no he podido encontrar dicha información, me podrían por favor informar en donde puedo encontrarla o en su defecto compartirla.</t>
  </si>
  <si>
    <t>Enviada a Ricardo Ramirez</t>
  </si>
  <si>
    <t>Asunto: Respuesta solicitud PRODUCCIÓN FISCALIZADA DE OL POR CAMPO Radicado No. 20156240065922_x000D_
_x000D_
 _x000D_
 En respuesta a su petición del asunto, en la cual solicita las cifras de producción fiscalizada de crudo más recientes y de 2013, le informamos que:_x000D_
_x000D_
1.	La próxima semana serán actualizadas las cifras de producción en la página web de la ANH. _x000D_
2.	Las cifras de producción de crudo de 2013, se encuentran accediendo al enlace: http://www.anh.gov.co/Operaciones-Regalias-y-Participaciones/Sistema-Integrado-de-Operaciones/Paginas/Estadisticas-de-Produccion.aspx</t>
  </si>
  <si>
    <t>20156240065942</t>
  </si>
  <si>
    <t>Fredy Jiménez Arango</t>
  </si>
  <si>
    <t>Centro de Documentacion Escuela Nacional Sindical</t>
  </si>
  <si>
    <t>centrodocumentacion@ens.org.co</t>
  </si>
  <si>
    <t>La Escuela Nacional Sindical, ENS. Mediante SLL Centro de Documentación, solicita a ustedes por motivos de investigación, estadísticas respecto a las empresas canadienses presentes en Colombia. En concreto requerimos los empleos directos e indirectos generados por tales empresas.</t>
  </si>
  <si>
    <t>Enviada a  Andrey Franco y copia a Luz Restrepo, María del Pilar Uribe</t>
  </si>
  <si>
    <t>20156240066352</t>
  </si>
  <si>
    <t>DIANA MARGARITA RICAURTE P.</t>
  </si>
  <si>
    <t>Contador</t>
  </si>
  <si>
    <t>recepcion@inforpetrol.com.co</t>
  </si>
  <si>
    <t>Con el presente correo pido el favor de que expidan los certificados de Retención en Renta, Retención de IVA, Y Retención de ICA, por el año gravable 2014 de la firma INFORPETROL S.A. identificada con NIT. 800.234.304-0.</t>
  </si>
  <si>
    <t>Enviada a Carlos Merlano - Rodrigo Alzate</t>
  </si>
  <si>
    <t>Buenas días Dr. Rodrigo: _x000D_
_x000D_
En atención a la solicitud descrita en el correo que antecede, atentamente informamos que a 31 de diciembre de 2014, este contratista presentaba un saldo por pagar por valor de $1.261.417,406 correspondiente a la factura No.3001, razón por la cual  las retenciones practicadas a esta obligación serán certificadas en la vigencia 2015._x000D_
_x000D_
Lo anterior teniendo en cuenta que la ANH opera bajo el sistema de caja para la presentación y pago de las Retenciones en la fuente de impuestos nacionales, atendiendo lo establecido en el artículo 76 de la ley 633 de 2000._x000D_
_x000D_
Como sustento de lo expuesto, adjuntamos el concepto emitido por la DIAN sobre este tema.</t>
  </si>
  <si>
    <t>20156240066362</t>
  </si>
  <si>
    <t>Red Veeduria</t>
  </si>
  <si>
    <t>veeduriasla@gmail.com</t>
  </si>
  <si>
    <t>Respetuosamente solicitamos en derecho de peticion. se nos informe que actividades tienen programas para la RECEPCION del ACTIVO Campo Rubiales, conocida la decisión de ECOPETROL de no prorrogar, el contrato de asociacion -_x000D_
Que metodologia se sigue paraevaluar lospasivos ambientales, el inventario, de equipos, facilidades de producción, etc,. por parte de la ANH?</t>
  </si>
  <si>
    <t>Enviada a Comunidades, reasignar a Ricardo Ramirez, reasignada a Yasmin</t>
  </si>
  <si>
    <t>20156240066372</t>
  </si>
  <si>
    <t>Dumar Rojas Daza</t>
  </si>
  <si>
    <t>Presidente y/o Representante Legal de ASOTRANSNUN</t>
  </si>
  <si>
    <t>casilbetacourt1@hotmail.com</t>
  </si>
  <si>
    <t>Teniendo en cuenta que la ANH Y ANLA te asignaron un bloque(s) para la exploración y explotación de HIDROCARBUROS, en jurisdicción del Municipio de Nunchia Casanare. lo cual le genere una obligación contractual de responsabilidad con dicha jurisdicción y por licencia Ambiental, también le corresponde desarrollar una politice de responsabilidad social, económica y ambiental que rnftlgue los Impactos causados por dicha explotación (ley 99 de 1993 y reglamentada por el decreto 2820 del 2010). donde define las medidas de Compensación y mitigación que deben realizar estas Companlas a las Comunidades intervenidas en estos proyectos. Y dentro de esas compensaciones esta la prioridad de ofertar los Bienes y Servicios con las personas naturales y juridicas de las Zonas de influencia Directa e Indirecta que lo ameriten y acrediten legalmente. Siguiendo estos lineamientos juridicos y teniendo en cuenta que el Art. 38 de la Constitución Polltica de 1991, determina el Derecho a la libre Asociación, el Gremio de Trasportadores de Nunchla creó la ASOCIACION DE TRANSPORTADORES DEL MUNICIPIO DE NUNCHIA (ASO1*ANSNUN), Constituida legalmente con mam de comercio N.l.T. Nro. 9007927134 Del dla 20 de noviembre del 2014, Conformada por 58 transportadores y propietarios de carga pesada terrestre y servido especial del Municipio de Nunchia, Teniendo en cuenta que somos una organización cívica de carácter municipal, le solicitamos que seamos tenidos en cuenta en:</t>
  </si>
  <si>
    <t>Atentamente les informamos que la comunicación con radicado No. 20156240066372 del 18 de marzo de 2015, es de carácter informativa.</t>
  </si>
  <si>
    <t>Juan Manuel Sanabria</t>
  </si>
  <si>
    <t>Facebook</t>
  </si>
  <si>
    <t>Monica</t>
  </si>
  <si>
    <t>Mónica A N Silva</t>
  </si>
  <si>
    <t>Cordial saludo, Solicito información de actividades programadas por ustedes en Yopal - Casanare. Gracias, Quedo pendiente. Mónica</t>
  </si>
  <si>
    <t>electrónica</t>
  </si>
  <si>
    <t>La ANH en el marco de la Estrategia Territorial para la Gestión Equitativa y Sostenible del sector hidrocarburos y sus programas CONVIVE, LIDERA y AVANZA tiene programado desarrollar en el departamento del Casanare las siguientes actividades para el mes de marzo y abril  de 2015:_x000D_
_x000D_
1.            LIDERA: Estrategia liderada por el Ministerio de Minas y Energía que busca, a través del fortalecimiento de actores (Comunidad, Gobierno Local, Industria) generar conocimiento en relación al sector hidrocarburos, así como el acompañamiento a la industria en el ingreso a las regiones._x000D_
-              Programa de Regionalización: consiste en el mejoramiento de la calidad de la información como instrumento para afianzar las relaciones entre la sociedad, las instituciones estatales y las empresas de esta industria._x000D_
-              Monterrey: Talle de Regionalización el 18 de marzo._x000D_
-              Aguazul: Talles de Regionalización el 20 de marzo_x000D_
-              Trinidad: Taller de Regionalización el 16 de marzo.  Se tuvo que aplazar pero se tiene tentativa de programación para el mes de abril._x000D_
_x000D_
2.            CONVIVE: Estrategia liderada por el Ministerio del Interior para la prevención y transformación de la conflictividad social,  que consiste en la promoción de instancias de diálogo democrático, el énfasis en prevención de conflictos, estrategias de transformación y resolución de conflictos._x000D_
_x000D_
-              Una vez revisada la información documental de los contratos suspendidos,  se proyecta una agenda de reuniones tanto con las empresas como con las administraciones municipales y comunidades  entre el 16 de marzo y el 20 de abril. _x000D_
_x000D_
3.            AVANZA: Estrategia liderada por el Ministerio del Interior para promover la participación ciudadana en el dialogo democrático. Consiste en la iidentificación de temáticas territoriales para la promoción del desarrollo, a través del diálogo democrático entre el Gobierno, la industria y la comunidad,  para la construcción de propuestas temáticas y generación de planes de acción municipal y su seguimiento permanente._x000D_
_x000D_
-              Continuidad del proceso de Avanza en Tauramena (14 de abril)._x000D_
-              Continuidad del proceso de Avanza en Monterrey (21 de abril)._x000D_
-              Continuidad del proceso de Avanza en Paz de Ariporo (28 de abril)._x000D_
-              Continuidad del proceso de Avanza en Orocue (5 de mayo)._x000D_
_x000D_
En el municipio de Yopal en concreto no se tiene programada ninguna actividad para el mes de marzo de 2015.</t>
  </si>
  <si>
    <t>20156240067862</t>
  </si>
  <si>
    <t>Ivan Cepeda Castro</t>
  </si>
  <si>
    <t>Senador</t>
  </si>
  <si>
    <t>Carrera 7 No.8-68 Congreso</t>
  </si>
  <si>
    <t>Rinda un informe detallado sobre los casos que se presentan en todo el país, de sobreposición entre solicitudes y concesiones mineras con bocatomas de acueductos y pozos de suministro de agua para poblaciones. Por favor sírvase informar identificación de la concesión o solicitud, beneficiario de la concesión, localización de las bocatomas, estado de la concesión, identificación geográfica exacta de ¡as bocatomas comprometidas, y beneficiarios de dichas bocatomas._x000D_
Sírvase informar sobre posibles daños que ya se hayan ocasionado a dichas fuentes de agua por cuenta de la actividad minera allí desarrollada._x000D_
¿Por qué razón la información sobre bocatomas de acueductos y pozas de suministro de agua para poblaciones no se encuentra dentro del catastro minero para excluir dichas zonas de los territorios a conceslonar?  7.  Informe de manera detallada ¿cuáles han sido y son lasconcesiones petroleras en las que se han utilizado y se utiliza el método de fracturamiento hidráulico en el país? Señale titular, ubicación, extensión, tiempo dé la cóncesión, reservas estimadas</t>
  </si>
  <si>
    <t>Enviada a Luis Orlando (Se debe responder la 5 y 7) CYMA y Ricardo Tambien llego con el radicado 2015624070472 y solicitan contestar el numeral 5 y 7 tambien, se envia a Sergio tambien</t>
  </si>
  <si>
    <t>20153600005971</t>
  </si>
  <si>
    <t>Al respecto, y antes de dar respuesta a la pregunta, esta Entidad considera importante indicar que de conformidad con lo establecido en el parágrafo 1 del artículo 202 de la Ley 1450 de 2011 (Plan Nacional de Desarrollo 2010-2014) , se encuentra prohibido desarrollar actividades de exploración y explotación de hidrocarburos en zonas de páramo. _x000D_
_x000D_
Así las cosas, ante la presencia de áreas de importancia ambiental como lo son las zonas de Páramo y los Parques Nacionales Naturales,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que deben observarse para garantizar el cuidado de los mismos, son previstas y exigibles por la ANH de manera contractual._x000D_
_x000D_
Con base en lo anterior, y atendiendo a las normas de carácter ambiental establecidas en la normatividad colombiana, la minuta de los contratos de hidrocarburos que suscribe esta Entidad con las operadoras, establece entre otras, una obligación a cargo de los contratistas de acatar las restricciones que sobre el área asignada, las Autoridades competentes hayan definido, lo que se advierte en el siguiente clausulado:_x000D_
_x000D_
“(…) Restricciones: En caso que una porción del Área Asignada sea limitada por la existencia de una disposición normativa obligatoria que así lo requiera o por la pretensión de propiedad privada de un tercero sobre los Hidrocarburos del subsuelo dentro del Área Asignada, debidamente soportada en sentencia ejecutoriada, EL CONTRATISTA se obliga a acatar las condiciones que respecto de tales áreas impongan las autoridades competentes. Tales limitaciones pueden surgir, entre otras por la existencia de áreas comprendidas dentro del sistema de Parques Nacionales y Regionales Naturales, ecosistemas estratégicos u otras zonas reservadas, excluidas o restringidas, delimitadas geográficamente por la autoridad correspondiente, o cuando sobre el Área Asignada se extiendan zonas con las mismas o similares características anteriormente señaladas.</t>
  </si>
  <si>
    <t>20156240067922</t>
  </si>
  <si>
    <t>Nancy Lucero Fonseca</t>
  </si>
  <si>
    <t>ARDCO</t>
  </si>
  <si>
    <t>Avenida 116 No.71B-14</t>
  </si>
  <si>
    <t>Nuestra queja a la ANH es el no pago por parte de MININCOL del saldo del contrato arriba citado. En Diciembre 18 de 2014 se presenta la última factura No. FC-2090 por valor de $ 749.394.800, siendo el valor neto a girar la suma de $ 463.295.800. En los meses corridos de Enero a la fecha se nos ha informado sobre una reunión para establcer un acuerdo de pago, el 10 de Marzo el Señor Gerente Cristian Ducuara me informa que “no tienen los recursos ni nada que proponer”. Ante esta situación, es que fundamentamos nuestro derecho a presentar esta queja ante Ustedes.</t>
  </si>
  <si>
    <t>Enviado a Patricia</t>
  </si>
  <si>
    <t>20156240067962</t>
  </si>
  <si>
    <t>CAN</t>
  </si>
  <si>
    <t>Por tratarse de un asunto de su competencia, de manera atenta remito los numerales 1, 2, 4, 6, 7, 8 y 9 de la solicitud de información del Senador Honorio Miguel Henríquez, relacionadas entre otras con reservas de gas en Colombia.  ¿Por cuánto tiempo tiene Colombia reservas de gas y en cuánto tiempo se deberá importar este recurso para suplir necesidades en el país_x000D_
¿A qué precio se le venda el gas a Venezuela, qué cantidad y hace cuánto se efectúa esta relación comercial_x000D_
¿Cuál es el avance en materia de exploración de nuevos yacimientos de gas en el país? _x000D_
¿Cuál es el estado actual de los pagos hechos por Venezuela a Colombia como producto de las ventas de gas a dicho país_x000D_
¿En cuánto tiempo se estima o se prevé un alza en los precios del gas por desabastecímiento de este recurso natural? _x000D_
¿Cuánto gas en total se lé ha vendido a Venezuela y desde qué año? •.._x000D_
¿En qué medida las exportaciones de gas a Venezuela han afectado las reservas de Colombia en materia energética? _x000D_
¿Cómo se han visto afectadas las exploraciones de gas en el pais por los frecuentes atentados a la infraestructura por parte grupos narcoterroristas? _x000D_
¿Cuál es la producción actual de gas en el país y cuál es el porcentaje de participación por departamentos en la misma?</t>
  </si>
  <si>
    <t>Enviada No.3 Luis Orlando, traslados y Jorge Alirio (Se hace traslado a Succar de los numerales 2,4,6,7</t>
  </si>
  <si>
    <t>20156240067182</t>
  </si>
  <si>
    <t>Betty Esperanza Moreno</t>
  </si>
  <si>
    <t>CAR</t>
  </si>
  <si>
    <t>Carrera 7 No.36-45</t>
  </si>
  <si>
    <t>Con el fin de contar con los soportes técnicos necesarios para la formulación de este Plan de manejo, oficialmente solicitarnós la infotmación disponible por su entidad acerca de la existencia de Contratos de Exploración y Producción Asignados dentro del área de los polígonos del área declarada, los cuales anexarnos a la presente comunicación en formato shape file, junto con las copias de los actos administrativos de declaratoria para los fines pertinentes</t>
  </si>
  <si>
    <t>Enviada a Carlos Garcia y Luis Forero</t>
  </si>
  <si>
    <t>20154110045661</t>
  </si>
  <si>
    <t>Hacemos referencia a la comunicación del asunto, mediante la cual solicita a la Agencia Nacional de Hidrocarburos (en adelante, la ANH), la información disponible por su entidad acerca de la existencia de Contratos de Exploráción y Producción Asignados dentro del área de los polígonos del área declarada, los cuales anexamos a la presente comunicación en formato shape file..._x000D_
Al respecto, le informamos que en el área indicada se encuentran tres (3) contratos, así:</t>
  </si>
  <si>
    <t>Angela Daza Martinez</t>
  </si>
  <si>
    <t>angela.daza@cosenit.com</t>
  </si>
  <si>
    <t>Como te  comente telefónicamente estoy solicitado información relacionada con el campo de ORIPAYA (ubicado en Norte de Santander). Quisiera saber cuánto es el potencial de producción declarado por el operador de dicho campo, Cuál es el estado actual de producción del mismo, dado que por los reportes publicados por ustedes en el link que adjunto, en el mes de diciembre de 2014 la producción fue cero.  Adicionalmenete, me gustaría saber si ellos cuenta con gas disponible para la venta, ya que aparentemente en la información reportada por la CREG y el Ministerio de Minas este campo no presentó ninguna declaración._x000D_
_x000D_
http://www.anh.gov.co/Operaciones-Regalias-y-Participaciones/Sistema-Integrado-de-Operaciones/Paginas/Estadisticas-de-Produccion.aspx</t>
  </si>
  <si>
    <t>Es enviada directamente a Sandra Montoya y ella responde</t>
  </si>
  <si>
    <t>_x000D_
De acuerdo a la solicitud relacionada con el campo Oripaya, informamos lo siguiente:_x000D_
_x000D_
_x000D_
1.	Producción declarada por el operador de dicho campo: _x000D_
_x000D_
La siguiente es la información reportada por la compañía operadora a la Agencia Nacional de Hidrocarburos en el año 2014:Oripaya</t>
  </si>
  <si>
    <t>20156240067982</t>
  </si>
  <si>
    <t>Calle 43 No.57-31 CAN</t>
  </si>
  <si>
    <t>Solicitud de información de avance de convenios relacionados con E&amp;P de Yacimientos no Convencionales, avances y resultados que presentan a la fecha los convenios suscritos con dicha entidad Convenio 257 suscrito con el IDEAM</t>
  </si>
  <si>
    <t>Enviado a Alejandra y Elizabeth Bolivar, reasignado a Hector Galindo</t>
  </si>
  <si>
    <t>Avance de convenios relacionados con E&amp;P Yacimientos</t>
  </si>
  <si>
    <t>20156240067272</t>
  </si>
  <si>
    <t>Solicitud de información de avance de convenios relacionados con E&amp;P de Yacimientos no Convencionales, avances y resultados que presentan a la fecha los convenios suscritos con dicha entidad Convenio 60 suscrito con el</t>
  </si>
  <si>
    <t>Enviado a Emilio Osorio Oscar</t>
  </si>
  <si>
    <t>20152400006001</t>
  </si>
  <si>
    <t>Dolly Ramirez</t>
  </si>
  <si>
    <t>diramirez@minminas.gov.co</t>
  </si>
  <si>
    <t>MME - Urna Virtual</t>
  </si>
  <si>
    <t>El gobierno esta acabando con el agua potable, aceptando en Colombia la fracturacion hidraulica, buscado gas. ¿Si somos reserva campesina en los Montes de Maria, como se permite las exploraciones en nuestro suelo, no sera contrad?</t>
  </si>
  <si>
    <t>Enviada a Patricia contesta Adriana Daza</t>
  </si>
  <si>
    <t>Beneficio de población y sus comunidades por actividad petrolera</t>
  </si>
  <si>
    <t>20156240054852</t>
  </si>
  <si>
    <t>Giancarlo Ortega</t>
  </si>
  <si>
    <t>Asesor Juridico</t>
  </si>
  <si>
    <t>CEREX Calle 67 No.7-94</t>
  </si>
  <si>
    <t>Solicita información sobre el estado actual del Bloque Sierra Nevada, en lo referente a aspectos sociales, técnicos y economicos, el bloque aparece en estado renunciado queremos manifestar el interes de desarrollar este campo.</t>
  </si>
  <si>
    <t>Llego a ACC el 20 de marzo se envia a Dolly y Yasmin y Comunidades tiene la primera parte de Juan Manuel, Yasmin y Juan Manuel (Carolina Velandia) Juan Manuel ya envio la información a Velandia</t>
  </si>
  <si>
    <t>20153600006121</t>
  </si>
  <si>
    <t>Hacemos referencia a la comunicación del asunto allegada a la Agencia Nacional de Hidrocarburos (en adelante “ANH”), mediante la cual solicita se remita la información actualizada del estado actual de Bloque Sierra Nevada, en lo correspondiente a los aspectos técnicos, legales, contractuales y sociales:_x000D_
_x000D_
_x000D_
•	ASPECTO TÉCNICO, LEGAL Y CONTRACTUAL DEL BLOQUE SIERRA NEVADA_x000D_
_x000D_
DATOS GENERALES DEL BLOQUE: _x000D_
CONTRATO DE EXPLORACIÓN Y PRODUCCIÓN SIERRA NEVADA_x000D_
CONTRATISTA: Petrolífera Petroleum Colombia Limited._x000D_
FECHA EFECTIVA: abril 11 de 2007.</t>
  </si>
  <si>
    <t>20156240068462</t>
  </si>
  <si>
    <t>Giovany Cojo P.</t>
  </si>
  <si>
    <t>Vereda Quebradaseca</t>
  </si>
  <si>
    <t>Junta de Acción Comunal</t>
  </si>
  <si>
    <t>Por medio de! presente les informo la siguiente situación que se ha venido presentando con la empresa CNE OIL &amp; GAS S.A.S (anterior mente CANACOL ENERGY); una vez asumió la operación del bloque RANCHO HERMOSO; la situación corresponde a las contratistas de CANACOL, en donde muchas empresas contratistas de la operadora se han declarada en quiebra, perjudicando a los proveedores locales de las AREAS DE INFLUENCIA DIRECTA en especial a los de la vereda de Quebradaseca. Voy a citar las siguientes empresas a las cuales les ha quedado debiendo a nuestra comunidad por los bienes y servicios adquiridos.</t>
  </si>
  <si>
    <t>20156240068472</t>
  </si>
  <si>
    <t>Edgar Humberto Silva Gonzalez</t>
  </si>
  <si>
    <t>Alcalde Puerto Gaitan</t>
  </si>
  <si>
    <t>Palacio Municipal</t>
  </si>
  <si>
    <t>Ante la respuesta dada por algunas operadoras frente a la solicitud y procedimiento de colocación de mano de obra en el sector de los hidrocarburos en el Municipio de Puerto Gaitán, me permito hacer las siguientes apreciaciones:</t>
  </si>
  <si>
    <t>20156240068482</t>
  </si>
  <si>
    <t>William Avila</t>
  </si>
  <si>
    <t>Universidad de los Andes</t>
  </si>
  <si>
    <t>wa.avila10@uniandes.edu.co</t>
  </si>
  <si>
    <t>El Centro de Investigación en Materiales y Obras Civiles - CIMOC de la Universidad de los Andes está gestado un proyecto de investigación que consiste en implementar un modelo tridimensional de velocidades de ondas P yS, y de densidades de la cuenca sedimentaria de la sábana de Bogotá. Para tal efecto, estamos acudiendo a varias entidades estatales y distritales que nos brinden información valiosa tal como estudios geológicos y geotécnicos de dicha cuenca para alimentar el modelo proyectado. Por tal motivo, nosotros consideramos pertinente contactárnos con ustedes teniendo en cuenta que han realizado estudios de un gran número de cuencas sedimentarias del pais. La universidad está dispuesta a realizar un convenio formal donde se le dé reconocimiento a la ANH por brindarnos datos yio estudios útiles que ayuden a la realización del proyecto mencionado, y a su vez, firmar acuerdos de confidencialidad que asegure la reserva de la información. En consecuencia, siendo específico, solicitamos respetuosamente mecanismos o medios de contacto que me permitan acceder a la información solicitada.</t>
  </si>
  <si>
    <t>Enviada a Juan Fernando</t>
  </si>
  <si>
    <t>Dando respuesta a su solicitud le comento que toda la información técnica del sector de hidrocarburos, entre la que se cuenta la información de la cuenca de la Cordillera Oriental, se encuentra en nuestro Banco de Información Petrolera – EPIS-, el cual puede ser consultado a través del link que se encuentra en la página web de la Agencia, o sino por medio del correo suministro@anh.gov.co. _x000D_
_x000D_
Una vez que usted decida qué información va a solicitar y que sea de carácter público, puede solicitarla al correo anterior, quienes responderán con el catálogo de la información disponible y el valor del servicio.</t>
  </si>
  <si>
    <t>Carlos Alberto Rey</t>
  </si>
  <si>
    <t>Cuencas sedimentarias</t>
  </si>
  <si>
    <t>20156240069182</t>
  </si>
  <si>
    <t>Carlos David Beltran</t>
  </si>
  <si>
    <t>Para los fines pertinentes, adjunto encontrará el oficio de la doctora Carrizosa, concerniente al Derecho de Petición del asunto donde solicitan “una clara respuesta” a dicho Derecho concerniente al contrato llamado La Loma, suscrito entre la ANH y Drummond.</t>
  </si>
  <si>
    <t>Enviada a Yasmin y Catherine</t>
  </si>
  <si>
    <t>20156240068702</t>
  </si>
  <si>
    <t>Asesora Minas</t>
  </si>
  <si>
    <t>De manera especial y con el fin de que se sirva atender este asunto, me permito trasladar comunicación suscrita por la. doctora Maria Carolina Rojas Charry, Asesora Secretaria Privada, Presidencia de la República, relacionada con solicitud de audiencia de los Representantes de las Multinacionales Refinería Sebastopol, INTL FCSTONE y CORRECOL S.A.El señor Hebert García Acevedo, solicitó una audiencia con el Señor Presidente de la República, para exponer los acuerdos realizados con algunas empresas internacionales para llevar a cabo diversos proyectos. No obstante, no podrá ser atendida por él, debido a compromisos oficiales previamente adquiridos.</t>
  </si>
  <si>
    <t>Enviada a Restrepo</t>
  </si>
  <si>
    <t>Promoción y Mercadeo</t>
  </si>
  <si>
    <t>20156240068782</t>
  </si>
  <si>
    <t>Laura Amaya Cantor</t>
  </si>
  <si>
    <t>Carrera 5 No.67-28</t>
  </si>
  <si>
    <t>• “Informe técnico” elaborado por la supervisión del Contrato No. 205 de 2013 de fecha 3 de marzo de 2014 mediante el cual la supervisora realizó observaciones a los productos entregados por la sociedad CSI LTDA a la ANH._x000D_
La documentación que requiero me debe ser suministrada, toda vez que sobre ella no opera reserva legal o constitucional alguna, más aún, se encuentran sometidas al principio de publicidad2 y transparencia3, en tanto se trata de vn contrato estatal regido y disciplinado por una ley de orden público cual es el Estatuto General de la Contratación y los principios en los que se fundamenta.</t>
  </si>
  <si>
    <t>Enviada a Sergio</t>
  </si>
  <si>
    <t>20156240068772</t>
  </si>
  <si>
    <t>1. En relación con la Licitación Pública No. ANH-020-LP-2013 solicito a la ANH me informe ¿cuántos ingenieros destinó la firma INFORPETROL para determinar la petrofisica en el proyecto ejecutado con ocasión de la adjudicación del subproceso 2— Región Oriental (Contrato No. 206 de 2013)?_x000D_
2. En relación con la Licitación Pública No. ANH-020-LP-2013, ¿cuántos ingenieros destiná la ANH para determinar la petrofísica en el subproceso 3 — Región Pacífica declarado desierto y finalmente ejecutado por la misma entidad?</t>
  </si>
  <si>
    <t>20156240068512</t>
  </si>
  <si>
    <t>Luis Fernando Marin Arias</t>
  </si>
  <si>
    <t>Fiscalia</t>
  </si>
  <si>
    <t>Carrera 28 No. 17 A-O0, Piso 11 (AntIguo Edificio del DAS), Bogotá D.C.</t>
  </si>
  <si>
    <t>De manera atenta, me permito solicitar según lo dispuesto por la Fiscalía 35 Especializada, precisar si ha sido otorgado contrato para la exploración yio explotación de petróleos denominado VSM-22 3D 2013 adjudicado a la empresa Telpico Colombia LLC, respecto de los predios El Jordán, San Pedro, Rincón de Hato Nuevo y Posesión de Hato Nuevo, ubicados en la vereda El Viso del municipio de Yaguará (Huila), e identificados con las matrículas inmobiliarias No. 200-34123, 200-0019982 y 200-59866, respectivamente.</t>
  </si>
  <si>
    <t>Enviada a Luis Forero y Carlos Garcia (Forero envia el proyecto de respuesta)</t>
  </si>
  <si>
    <t>20154110043501</t>
  </si>
  <si>
    <t>Hacemos referencia a la comunicación del asunto, mediante la cual solicita a la Agencia Nacional de Hidrocarburos (en adelante, la ANH), “…precisar si ha sido otorgado contrato para la exploración y/o explotación de petróleos denominado VSM-22 3D 2013 adjudicado a la empresa Telpico Colombia LLC, respecto de los predios El Jordán, San Pedro, Rincón de Hato Nuevo y Posesión de Hato Nuevo, ubicados en la vereda El Viso del municipio de Yaguará (Huila), e identificados con las matrículas inmobiliarias No. 200-34123, 200-0019982 y 200-59866, respectivamente”._x000D_
_x000D_
Al respecto, le informamos que el 10 de marzo de 2011 se celebró Contrato de Exploración y Producción de Hidrocarburos No. 17, para efectuar las Operaciones de Exploración, Evaluación y Producción de Hidrocarburos en el Área denominada VSM 22._x000D_
_x000D_
El siguiente cuadro resume algunos detalles sobre el área asignada:</t>
  </si>
  <si>
    <t>20156240070172</t>
  </si>
  <si>
    <t>Maria Tulia Fonseca</t>
  </si>
  <si>
    <t>Presidente</t>
  </si>
  <si>
    <t>jacsarafaeldelguirripa@gmail.com</t>
  </si>
  <si>
    <t>1. Resolución de licencia ambiental vigente del Bloque Casanare Este LI._x000D_
2. Copia del contrato E&amp;P vigente con respecto al bloque Casanare Este II_x000D_
3. Informacion sobre. el Área de influencia Directa del Proyecto Plataforma Multipozos Curito del Bloque Casanare Este II y del mismo bloque.</t>
  </si>
  <si>
    <t>Enviada a Luis Orlando y Comunidades, reasignada a AA El 3 es posible de Producción</t>
  </si>
  <si>
    <t>20156240070452</t>
  </si>
  <si>
    <t>Manuel Antonio Calderon</t>
  </si>
  <si>
    <t>Secretario de Hacienda</t>
  </si>
  <si>
    <t>Municipio de Ortega</t>
  </si>
  <si>
    <t>1.- Fecha en la cual se giró con destino al Municipio de Ortega (Tolima) el valor correspondiente al IMPUESTO AL TRANSPORTE DE OLEODUCTOS DE HIDROCARBUROS para la vigencia del año 2014._x000D_
2.- En el evento en que dichos dineros no hayan sido girados a la fecha, establecer en forma concreta y real, la fecha en la cual serán girados.</t>
  </si>
  <si>
    <t>20155010048221</t>
  </si>
  <si>
    <t>Por considerarlo un tema de su competencia, adjunto al presente para los fines pertinentes el Derecho de Petición en solicitud de información sobre los dineros a girar al Municipio de Ortega — Tolima por concepto de Impuesto al Transporte de Oleoductos de Hidrocarburos, radicado por el Secretario de Hacienda Municipal de Ortega - Tolima.</t>
  </si>
  <si>
    <t>Haydee Cerquera</t>
  </si>
  <si>
    <t>20156240070482</t>
  </si>
  <si>
    <t>Por tratarse de un asunto de su competencia, de manera atenta remito las preguntas N° 1, 2, 3 y 8 de la Proposición No 059 de 2014: “Cuestionario sobre el manejo, generación y proyección de regalías aportadas por la actividad minero energético en el País”, la cual fue radicada por los Representantes a la Cámara Jorge Camilo Abril Tarache, Antenor Duran Carillo y Ángelo Antonio Villamil Benavides._x000D_
Conforme a lo anterior y con el fin de consolidar la respuesta para la Congresista, solicito remitir la información por escrito y en formato Word al correo electrónico (nsuccarminminas.cjov.co), en el término de cinco (5) días contados a partir del recibo de esta comunicación.</t>
  </si>
  <si>
    <t>20153600006111</t>
  </si>
  <si>
    <t>Al respecto aclaramos lo siguiente, el pasado 16 de marzo de 2015 fue radicado en la oficina de la ANH la Proposición No. 059 de 2014 allegada por parte de la Doctora Nathalia Succar Asesora del Despacho del Ministro, por directrices de los representantes a la Cámara los señores Jorge Camilo Abril Tarache, Antenor Duran Carillo y Ángelo Antonio Villamil Benavides y otras firmas. El documento quedo radicado bajo el número No. 20156240063322.   _x000D_
_x000D_
No obstante la ANH, conforme en lo previsto en la Ley, surtió respuesta a las pretensiones detalladas en cada una de los oficios, puesto que en la misma, venia cuestionarios dirigidos a:_x000D_
_x000D_
1.	Ministro de Hacienda y Crédito Público_x000D_
2.	Ministerio de Minas y Energía_x000D_
3.	Departamento Administrativo de Plan y_x000D_
4.	Agencia Nacional de Hidrocarburos _x000D_
_x000D_
Así las cosas, la ANH respondió y atendió todos los cuestionarios referente a los puntos que eran de su competencia, de igual manera dio traslado a los puntos que no. Dicha respuesta se emitió con radicado No. 20155210042231 del 19 de marzo del año en curso.  Entonces para efecto de claridad informamos que los puntos 1, 2, 3 y 8 fueron atendidos en la comunicación entes enviada, asimismo, adjuntamos copia para</t>
  </si>
  <si>
    <t>20156240070532</t>
  </si>
  <si>
    <t>Jimmy Galindo</t>
  </si>
  <si>
    <t>Pacinfra</t>
  </si>
  <si>
    <t>jimmygalindo60@hotmail.com</t>
  </si>
  <si>
    <t>De manera atenta, solicito me orienten para obtener los datos de producción de crudos medianos (15 a 28 API) y livianos ( 28 a 38 API) para el CASANARE.</t>
  </si>
  <si>
    <t>Enviada a Sandra</t>
  </si>
  <si>
    <t>20156240070512</t>
  </si>
  <si>
    <t>Aideth Barrios Ortega</t>
  </si>
  <si>
    <t>Alcaldia Astrea</t>
  </si>
  <si>
    <t>Calle 7 No.3-94</t>
  </si>
  <si>
    <t>Actualmente en el municipio de Astrea Cesar, se esta llevando a cabo un proceso de legalización de predios a través del Instituto Colombiano de Desarrollo Rural (INCODER), en la vereda El Jobo de esta municipalidad, en el curso del trámite dicho instituto solícita a Corpocesar concepto en cuanto a restricciones ambientales que puedan existir en la zona que se pretende le9alizar: dicha corporación manifiesta que la cabecera veredal de El Jobo está localizado dentro del rango de los 5 kilómetros cercano a una explotación petrolera y por tanto el área se encuentra restringida para ser adjudicada a sus poseedores._x000D_
En atención a lo antes explicado, me permito solicitar a ustedes inicIen el trámite correspondiente para que la restricción sea levantada y de esta manera el INCODER proceda a adjudicar los predios a sus ocupantes que son personas que los vienen poseyendo desde hace más de 30 años y carecen de títulos de propiedad: además allí también se encuentran ubicadas la escuela rural y cancha de futbol de la vereda._x000D_
En la zona no existe explotación de hidrocarburos simplemente se han realizado estudio de exploración.</t>
  </si>
  <si>
    <t>20156240070932</t>
  </si>
  <si>
    <t>Henry Mauricio Ramirez</t>
  </si>
  <si>
    <t>mramirez@engilog.com.co</t>
  </si>
  <si>
    <t>Agradecería su colaboración con el reporte de producción de gas y de petroleo en colombia para enero y febrero de 2015, así como el reporte de gas que se esta quemando en cada campo de producción de petroleo en COLOMBIA</t>
  </si>
  <si>
    <t>Enviada a Sandra y Ricardo</t>
  </si>
  <si>
    <t>20156240070502</t>
  </si>
  <si>
    <t>Jessica Alejandra Orjuela</t>
  </si>
  <si>
    <t>Universidad America</t>
  </si>
  <si>
    <t>jesik_0923@hotmail.com</t>
  </si>
  <si>
    <t>Sismica 2D y 3D corrida en los años 2013 y 2014 en Colombia, pozos exploratorios A3 y de Desarrollo perforados, producción promedio de Crudo y Gas.</t>
  </si>
  <si>
    <t>Luis Orlando y Sandra y Ricardo y el último punto es de ACC aquí se consolida y envia (Luis Orlando envia la parte de las dos preguntas y se reenvia a Sandra y Ricardo para la tercera aquí se envia la cuarta)</t>
  </si>
  <si>
    <t>Sísmica 2D y 3D corrida en los años 2013 y 2014 en Colombia 3.118  la respuesta a la solicitud del numeral 4, sobre producción promedio de crudo y gas en 2014 se informa que los archivos relacionados los encuentra en el enlace:_x000D_
_x000D_
http://www.anh.gov.co/Operaciones-Regalias-y-Participaciones/Sistema-Integrado-de-Operaciones/Paginas/Estadisticas-de-Produccion.aspx. Por último debe comunicarse con el señor José Luis Panesso para el trabajo de grado en la Agencia.</t>
  </si>
  <si>
    <t>20156240071192</t>
  </si>
  <si>
    <t>Carlos Jaime Duquino Lima</t>
  </si>
  <si>
    <t>Gerente D&amp;D Aire Acondicionado Ltda.</t>
  </si>
  <si>
    <t>dydaire@gmail.com</t>
  </si>
  <si>
    <t>De manera atenta solicitamos una Certificación de los servicios prestados por la empresa D&amp;D Aire Acondicionado Ltda., NIT. 900.231.022-8, es por esto que a continuación enviamos información requerida para su trámite. De igual manera solicitamos calificar el servicio prestado._x000D_
Proceso Selección: Mínima Cuantía ANI-1-002-MIN-201 3 orden de servicios No. 019 de 2013._x000D_
OBJETO DEL SERVICIO: Prestar servicio de mantenimiento correctivo y preventivo del aire confort para sus oficinas y el equipo tipo casette del cuarto electrónico del tercer piso._x000D_
Dirección: Calle 26 No. 59-65_x000D_
Teléfono: 5931717-5931718_x000D_
Valor del Contrato: $24.052.600,00_x000D_
Supervisor Contrato: Leda Filomena Herriridez Ucros</t>
  </si>
  <si>
    <t>Enviada a OAJ y copia a Leda Filomena</t>
  </si>
  <si>
    <t>20156240071412</t>
  </si>
  <si>
    <t>Cesar Ernesto Morales Rodriguez</t>
  </si>
  <si>
    <t>Calle 10 No. 4 — 46 oficina 502, edificio Universidad del Tolima.</t>
  </si>
  <si>
    <t>Se Certifique la existencia del contrato de Exploración Portofino suscrito en 28 de junio de 2010 indicando beneficiario de dicho contrato._x000D_
Dicha información es necesaria para que obre dentro de el reconocimiento de unos honorarios profesionales.</t>
  </si>
  <si>
    <t>Enviada  a Luis Orlando</t>
  </si>
  <si>
    <t>20154110048391</t>
  </si>
  <si>
    <t>CANACOL ENERGY COLOMBIA SA (Operador)_x000D_
META PETROLEUM CORP._x000D_
PETROMONT COLOMBIA SA SUCURSAL COLOMBIA_x000D_
Al respecto le informamos que el 28 de julio de 2010, la ANH celebró el Contrato de Exploración Producción de Hidrocarburos No. 6 PORTOFINO, con la Compañía Petrolera Monterrico SA. Sucursal Colombia, suscribiendo el 17 de julio de 2013 el Otrosí No. 2, por el cual se autorizó la cesión del ochenta por ciento (80%) de los intereses, derechos y obligaciones que PETROMONT COLOMBIA SA SUCURSAL COLOMBIA (antes denominada Petrolera Monterrico S.A Sucursal Colombia) ostentaba en el contrato del asunto, en favor de las compañías CANACOL ENERGY COLOMBIA SA. y META PETROLEUM CORP._x000D_
En virtud de lo anterior El Contratista actualmente está conformado de la siguiente manera:_x000D_
40%_x000D_
40%_x000D_
20%</t>
  </si>
  <si>
    <t>Cerficación existencia de contratos</t>
  </si>
  <si>
    <t>20156240071452</t>
  </si>
  <si>
    <t>1. ¿Cuáles han sido las metas oficiales de producción de hidrocarburos y minerales de la vigencia 2010 a la fecha? Indicando la producción esperada y la_x000D_
2. ¿Cuántos barriles al día de petróleo ha dejado de incorporar el país por cuenta de los atentados de los grupos al margen de la ley a la infraestructura existente?_x000D_
3. ¿Qué inversiones se deben realizar? y ¿Cuál será la cuantía para garantizar el nivel de perforación actual de yacimientos?_x000D_
producción real.</t>
  </si>
  <si>
    <t>enviada a Produccion Jorge Alirio Ortiz. Igualmente se respondio en fisico para enviar al senador Ernesto Macias 20153600006821 06/04/2015</t>
  </si>
  <si>
    <t>Cuales han sido las metas oficiales de producción de hidrocarburos y minerales de la vigencia 2010 a la fecha, indicando la producción esperada y la producción real?._x000D_
_x000D_
                                      _x000D_
_x000D_
Cuantos barriles por día de petróleo ha dejado de incorporar el país por cuenta de los atentados de los grupos al margen de la ley a la infraestructura existente?_x000D_
La producción diferida para los años 2013 y 2014 fue del orden de 71,000 bopd y 86,000 bopd, aproximadamente. La producción diferida mencionada, estuvo relacionada con atentados a la infraestructura de transporte, aspectos sociales, operacionales y temas ambientales._x000D_
Que inversiones se deben realizar y cuál sería la cuantía para garantizar el nivel de perforación actual de los yacimientos._x000D_
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t>
  </si>
  <si>
    <t>20156240071502</t>
  </si>
  <si>
    <t>Calle 162 No. 18A-85</t>
  </si>
  <si>
    <t>1. Se sirva ordenar a la sociedad ECOPETROL S.A. que asuma el pago de todos los perjuicios causados a la empresa E&amp;E SERVICES INTERNATIONAL INC. SUCURSAL COLOMBIA, entidad que represento, por ocasión del incumplimiento en que incurrió el contratista VECTOR GEOPHYSICAL S.A.S. antes CCL COMPAÑÍA GEOFISICA LATINOAMERICANAN S.A.S. con quienes suscribimos contratos de Perforación de pozos para registro sísmico en el Proyecto Ávila 3D bajo el Contrato de Exploración y Explotación Caño Sur.</t>
  </si>
  <si>
    <t>Enviada a CYMA</t>
  </si>
  <si>
    <t>20156240071672</t>
  </si>
  <si>
    <t>EDUARDO ANTONIO GOMEZ MERLANO</t>
  </si>
  <si>
    <t>Alcalde Municipio de Corozal-Sucre</t>
  </si>
  <si>
    <t>eduardogomezelparie@hotmail.com</t>
  </si>
  <si>
    <t>Muy respetuosamenet, nos permitimos por tercera vez solicitarles el giro de los recuros que el Municipio de Corozal-Sucre tiene ahorrados en el FAE, para poder cumplir con los compromisos causados a 31 de Diciembre de 2011 en cumplimiento al Articulo 144 de la Ley 1530 de 2012 y demas normas concordantes y los Acuerdoa Aprobados por el OCAD del Municipio de Corozal. Hasta la fecha no hemos recibido Ninguna respuesta</t>
  </si>
  <si>
    <t>Por instrucciones del Gerente de Regalías y Derechos Económicos, de manera atenta le precisamos que mediante oficio adjunto, la Agencia Nacional de Hidrocarburos dio respuesta a su solicitud remitida mediante correo del 6 de febrero de 2015 y fue gestionada por el área de correspondencia a través de correo certificado el 16 de febrero de 2015, indicándole que el Municipio de Corozal no tiene recursos en el Fondo de Ahorro y Estabilización Petrolera –FAEP por cuanto estos recursos fueron girados por cuenta del Municipio, al mecanismo único de recaudo para el pago del régimen subsidiado de salud._x000D_
_x000D_
Ahora bien, teniendo en cuenta su correo del 24 de marzo en el que indica que lo que solicita son los recursos ahorrados en el FAE (Fondo de Ahorro y Estabilización), creado en el marco del Sistema General de Regalías y reglamentado en el Capítulo V de la Ley 1530 de 2012, le informamos que la entidad encargada del giro de estos recursos es el Ministerio de Hacienda y Crédito Público.</t>
  </si>
  <si>
    <t>20156240059022</t>
  </si>
  <si>
    <t>German Enrique Ramirez Gasca</t>
  </si>
  <si>
    <t>Presidente Nacional</t>
  </si>
  <si>
    <t>Calle 44 No. 53-37 Oficina 307 CAN</t>
  </si>
  <si>
    <t>Reciban el más afectuoso saludo de la Junta Directiva_x000D_
Nacional y del Equipo de Trabajo del Colegio Colombiano del_x000D_
Administrador Público CCAP, con nuestros mejores deseos por_x000D_
el éxito en su gestión profesional.</t>
  </si>
  <si>
    <t>Enviada a German Matallan</t>
  </si>
  <si>
    <t>Gestión Humana</t>
  </si>
  <si>
    <t>20156310049801</t>
  </si>
  <si>
    <t>Dando respuesta al asunto de la referencia, presentado por el Colegio Colombiano del Administrador Público ala Agencia para el cumplimiento del Artículo 90 de la Ley 1006 de 2006 y Circular 1000-08-2006 DAFP, nos permitimos señalar lo siguiente:_x000D_
1. La Agencia mediante Resolución 183 de marzo 16 de 2015 adoptó el Manual Específico de Funciones y Competencias Laborales para los empleos de la Planta de Personal de la Agencia Nacional de Hidrocarburos —ANH, derogando el Manual de Funciones vigente, adoptado a través de la Resolución 258 de 2012 y las demás disposiciones que le sean contrarias, lo anterior para dar cumplimiento al Decreto 1785 de 2014._x000D_
2. El Manual de Funciones y Competencias Laborares se actualizó de acuerdo con las disposiciones y lineamientos contenidos en el Decreto 1785 de 2014 y en la Guía para establecer o modificar el Manual de Funciones y de Competencias Laborales, expedida por_x000D_
el Departamento Administrativo de la Función Pública, en el mes de septiembre de 2014._x000D_
3. Para determinar las disciplinas académicas exigidas para el desempeño de los diferentes empleos que conforman nuestra planta de personal, se tuvo en cuenta, de una parte, la naturaleza de las funciones y de las competencias laborales, y de otra parte, la estructura de la clasificación de los diferentes programas académicos agrupados en áreas del conocimiento y núcleos básicos del conocimiento, tal y como ha sido reglamentado por el Gobierno Nacional a través del Sistema Nacional de Información de la Educación Superior —SNIES, por de medio del Decreto 1767 de 2006._x000D_
4. El Manual de Funciones y Competencias Laborales de la Agencia Nacional de Hidrocarburos_x000D_
—ANH, adoptado mediante Resolución 183 de marzo 16 de 2015, para los empleos de los niveles directivo, asesor y profesiona’, ha tenido en cuenta como una de as Áreas del Conocimiento la de «Economía, Administración, contaduria yAfines” y como Núcleo básico del Conocimiento Administración”, como requisito para el nombramiento, posesión y ejercicio de cargos! tanto para los empleos de libre nombramiento y remoción como para los de carrera</t>
  </si>
  <si>
    <t>Luis Alejandro Davila</t>
  </si>
  <si>
    <t>20156240071742</t>
  </si>
  <si>
    <t>Oscar Alberto Vargas</t>
  </si>
  <si>
    <t>Varosa Energy</t>
  </si>
  <si>
    <t>Calle 67 No.4A-15</t>
  </si>
  <si>
    <t>Solicito de manera respetuosa que la AGENCIA NACIONAL DE HIDROCARBUROS no realice actuaciones que afecten el contrato Exploración y Producción de Hidrocarburos No. 029 de 2006, ya sea que graven el mismo, retome el conteo de algún término, acepte la inclusión o participación de otras personas ajenas a VAROSA ENERGY S.A.S., en fin que se abstenga de realizar cualquier actuación que ponga en riesgo de incumplimiento o comprometa demás la ejecución de dicho contrato.</t>
  </si>
  <si>
    <t>Enviada a Mantilla, reasignada a Nicolas</t>
  </si>
  <si>
    <t>20156240072172</t>
  </si>
  <si>
    <t>De manera especial y con el fin de que se sirva atender este asunto, me permito adjuntar comunicación suscrita por el señor Alberto Orozco, relacionada con información sobre posibles yacimientos de petróleo en el Municipio de Inza, Cauca.</t>
  </si>
  <si>
    <t>20156240073352</t>
  </si>
  <si>
    <t>El presente es para solicitar de su colaboración y obtener los Excel relacionados con producción de crudo y gas por campo que se cuelgan en la página web, pero actualizado con la información más reciente a 2015. El de la página web la información disponible aun muestra resultados a dic-2014.</t>
  </si>
  <si>
    <t>201456240074912</t>
  </si>
  <si>
    <t>Jorge Andres Vente Rivas</t>
  </si>
  <si>
    <t>andres_vente@hotmail.com</t>
  </si>
  <si>
    <t>el dia 25 de marzo, me llega un correo de compañia minas y energia_x000D_
(hidrocarburoscolombia), donde me notificaban que mi perfil habia sido seleccionado para_x000D_
contractar con petrosur srl, me adjuntan el numero 3209959090 perteneciente al ingeniero_x000D_
diego molano,me dice el que consigne 89.000 para los examenes, luego no me contesta.</t>
  </si>
  <si>
    <t>se da traslado al Ministerios de Minas</t>
  </si>
  <si>
    <t>Señores_x000D_
MINISTERIO DE MINAS Y ENERGIA (MME)_x000D_
Bogotá D.C.  _x000D_
_x000D_
Cordial Saludo. _x000D_
_x000D_
Por tratarse de un asunto de su competencia y de conformidad con lo previsto en el artículo 21 de la Ley 1437 de 2011, de manera atenta, nos permitimos dar traslado de la solicitud del señor Jorge Andres Vente Rivas. Por ser este un asunto de su competencia.     _x000D_
_x000D_
El peticionario ha sido informado de este traslado, para que gestione ante ustedes la respuesta de la misma. _x000D_
 _x000D_
Favor notificar al área de atención Ciudadano y Comunicaciones de la ANH la respuesta dada al señor Jorge Andres Vente Rivas.</t>
  </si>
  <si>
    <t>Competencia del Ministerio de Minas y Energía</t>
  </si>
  <si>
    <t>20156240075322</t>
  </si>
  <si>
    <t>Francisco Jose Gomez Monte</t>
  </si>
  <si>
    <t>Drector DAASU</t>
  </si>
  <si>
    <t>Calle 37 No. 8-40</t>
  </si>
  <si>
    <t>Este Ministerio recibió la comunicación NUR412O-E1-6871 de 04-mar-15 (Derecho de Petición), en la cual la.ciudadana Maria del Rosario Lemos González solicita la información que ha desarrollado este Ministerio autónomamente o en conjunto con otras instituciones del estado sobre el desarrollo del Fracturamiento Hidráulico -EH (en el texto aludido como fracking), referido a los siguientes puntos:_x000D_
b) Lugares donde se planea realizar la exploración y!oexØlotación de YNC mediante EH._x000D_
Sobre lo cual este Ministerio contestó que tiene conocimiento que esta actividad tiene bloques asignados u ofertados en las cuencas sedimentarias Cordillera; Valle Medio y Superior del Magdalena, Catatumbo, César Ranchería y Sinú San Juan, la información pertinente la conoce la Agencia Nacional de Hidrocarburos - ANH, a quienes remitimos copia de su radicado para que le respondan lo concerniente._x000D_
i) Sobre otras alternativas de FH y si se han explorado._x000D_
Sobre lo cual, este Ministerio contestó que no aborda directamente las alternativas técnicas de la industria al EH, la información pertinente la conoce la ANH, a quienes remitimos copia de su radicado para que le responda lo concerniente._x000D_
1) Eechas de las adjudicaciones, nombre del adjudicatario y la motivación para adjudicarlo._x000D_
Sobre lo cual, este Ministerio contestó que la información pertinente la conoce la Agencia Nacional de Hidrocarburos - ANH, a quienes remilimos copia de este radicado para que se respondan lo concerniente.</t>
  </si>
  <si>
    <t>Mayor. Carlos G. Ramirez Vargas</t>
  </si>
  <si>
    <t>Jefe Seccional de inteligencia Policial MECUC</t>
  </si>
  <si>
    <t>Av. Demetrio Mendoza Calle 22, 23 y 24 barrio San Mateo</t>
  </si>
  <si>
    <t>De manera atenta y respetuosa me permito solicitar su valiosa colaboración, en el sentido de suministrar a esta Seccional, la siguiente información relacionada con la actividad minera en jurisdicción de la Metropolitana de Cúcuta, así:_x000D_
• Establecer si existe la explotación de hidrocarburos de manera ilegal yío explotación ilícita, señalando el momento en que se presenta esa transformación, características y actores que inciden en el sector._x000D_
• Cual es la dinámica de la extracción de hidrocarburos en términos de explotación, consumo del mineral, diversidad biológica, cultural y cambio climático (petróleo - gas)._x000D_
• Cuales son las principales empresas y productores dedicados a la actividad de hidrocarburos en esta zona._x000D_
• Identificar si se tiene conocimiento de grupos armados al margen de la ley en actividades delictivas contra el sector de hidrocarburos (daño a infraestructura, hurto, forma de adquisición, transporte, tráfico, comercio y destino), antecedentes de hechos de violencia contra el sector 2014 y 2015._x000D_
• Conocimiento de la existencia de resguardos indígenas en zonas con proyectos petroleros y de gas, así mismo, el comportamiento de estos grupos con relación a la explotación de hidrocarburos y problemática social relacionada al tema._x000D_
• Cuales son las zonas donde se adelantan exploraciones y_x000D_
• Impacto ambiental, denuncias y consecuencias por el Contaminación de fuentes hídricas y terrestres._x000D_
sísmicas_x000D_
mal uso de hidrocarburos, así mismo la</t>
  </si>
  <si>
    <t>Enviada a comunidades, SGE, Mapa de tierra.</t>
  </si>
  <si>
    <t>Norte de Santander</t>
  </si>
  <si>
    <t>20156240075452</t>
  </si>
  <si>
    <t>Eduardo Gonzalez Pardo</t>
  </si>
  <si>
    <t>Defensor del Pueblo</t>
  </si>
  <si>
    <t>Defensoria del Pueblo villavicencio</t>
  </si>
  <si>
    <t>ASUNTO: PRIMER REQUERIMIENTO Solicitud de Información sobre las gestiones adelantadas frente a los hechos que se exponen por el ciudadano Alberto Contreras._x000D_
Cordial saludo,_x000D_
Mediante un oficio nuestro anterior, remitimos a esa dependencia una solicitud en los siguientes términos:_x000D_
“En atención a nuestras competendas constitucionales y legales; atentamente le solicito se sirva Informar, que acciones se han emprendido o realizado según sus competencias; para venficorio situación, que se presenta en el sector del Bloque Sabanero, en donde se otorgó por esa Agencia aprobación del Plan de Manejo Ambiental y fa Ucenda Ambiental paro actividades de exploración y explotación de hidrocarburos, pero que por el deterioro que presenta la vía desde la vereda Cristalina hasta el pozo Chaman 1 del Bloque sabanero y las vías terciadas en donde la empresa Paclflc Rubiales realiza desde hace vados alias actividades de exploración y explotación de hidrocarburos; dado que se han presentado accidentes en los que se ven ímphcodos.cozrotanques que transportan estos productos, poniendo en riesgo tanto el medio ambiente por eventual contaminación de fuentes h(drfcas, porlos derrames que puedan oajrfir de estas, como lo vida misma de quienes transitan o hab (tan el sedar en especial comunidades indígenas. Adjunto copia de lo petición en la que se exponen los hechos. Ate ntamente,fdo...’EDUARDO GONZ4LEZ PARDO Defensor del Pueblo — Regional Meto”</t>
  </si>
  <si>
    <t>20156240075482</t>
  </si>
  <si>
    <t>Heyby Poveda Ferro</t>
  </si>
  <si>
    <t>Jefe Oficina Asesora Juridica Coljuegos</t>
  </si>
  <si>
    <t>hotelsanfelipe2O12@hotmail.com</t>
  </si>
  <si>
    <t>PETICIÓN_x000D_
PRIMERO: Que la empresa THX ENERGY, SUCURSAL COLOMBIA, efectué a la mayor brevedad posible, la INVERSION SOCIAL, que le corresponde a la vereda EL CARAMELO, Corregimiento LAS TINAS, Municipio de Nueva Granada Magdalena._x000D_
SEGUNDO: Que L a inversión social, al igual que a otras veredas del área de Influencia, directa e indirecta, le sea materializada en Electrificación._x000D_
TERECERO: Que la Empresa, precitada, no retire las maquinarias y logística en general de la zona, hasta tanto no cumpla con la Vereda EL CARAMELO, Municipio de Nueva Granada Magdalena._x000D_
CUARTO: Que no se vulnere de manera FLAGRANTE, el DERECHO A LA IGUALDAD, a la Comunidad de la mencionada VEREDA.</t>
  </si>
  <si>
    <t>20156240075532</t>
  </si>
  <si>
    <t>Luis Carlos Romero Vasquez</t>
  </si>
  <si>
    <t>gerencia@ingenieriarovill.com</t>
  </si>
  <si>
    <t>1. Información del proceso del cambio de estatus del Pozo Estratigrafico 3 (Akacias 1), del proyecto CPO9, perforado en la vereda Loma de Tigre del Municipio de Acacias a Pozo Exploratorio, para el mismo proyecto._x000D_
a. Fecha de radicación de la solicitud de cambio de estaus_x000D_
b. Fecha de aceptación y declaración como Exploratorio_x000D_
c. Copia de los documentos que soporten dicho cambio_x000D_
2. De haber sido declarado el pozo en mencion, como Pozo Exploratorio, solicito indicar la fecha en que empieza a regir lo emanado en la Licencia Ambiental No. 0331 del 15 de mayo del 2012, la No. 0514 del 29 de junio del 2012 y la No. 0466 del 15 de junio del 2012; otorgada para el proyecto CPO9, en la ejecución de las obras de este pozo.</t>
  </si>
  <si>
    <t>enviada a Ricardo Ramirez</t>
  </si>
  <si>
    <t>20156240075552</t>
  </si>
  <si>
    <t>Isabel Nuñez Holguin</t>
  </si>
  <si>
    <t>Dírectora Territorial Casanare</t>
  </si>
  <si>
    <t>Carrera 23 No. 10A-10</t>
  </si>
  <si>
    <t>Como es de su conocimiento en el Departamento de Casanare la actividad petrolera es el ele de la economía, circunstancia que a su vez y ante la actual situación, genera conflictos sociales._x000D_
La sociedad casanareña reclama la instalación de una oficina de la Agencia Nacional de Hidrocarburos en la ciudad de Yopal, petición que ha sido presentada ante este Ministerio, por tal razón de manera respetuosa solicitamos nos informe que medidas tiene proyectadas la ANH al respecto.</t>
  </si>
  <si>
    <t>Enviada Patricia Londoño</t>
  </si>
  <si>
    <t>20156240075592</t>
  </si>
  <si>
    <t>Eliana Rosaura Ardila Rocriguez</t>
  </si>
  <si>
    <t>libra753009@hotmail.com</t>
  </si>
  <si>
    <t>De conformidad con el escrito de fecha 04 de marzo de 2015 a nombre de Eliana Rosaura Ardua_x000D_
Rodríguez: identificada con la cédula de ciudadanía No. 40.440.225 (libra753009hotmail.com) radicado en la página Web bajo el número en referencia por este órgano de control, el cual refiere a posibles desatenciones por el no pago desde hace tres meses de la nómina de los contratistas en el campo rubiales (Pacif Rubiales) que les,afectan sus derechos como trabajadores: y solicita dar celeridad por parte de la auditoria de su Despacho: por tal motivo, esta Procuraduría Delegada procede a enviarle la comunicación recibida por considerar que es competencia misional de su entidad: solicitándole su intervención administrativa para la atención y respuesta de fondo con la debida observancia de los términos legales, y una vez sea adoptada la decisión institucional e informada a la parte, se envíe copia del escrito correspondiente a este Despacho._x000D_
Se procede a esta solicitud conforme las facultades asignadas a esta Procuraduría Delegada por los artículos 277 numerales 3°, 5° y 7° de la Constitución Política de Colombia y 24 del Decreto 262 del 2000, en concordancia con la Resolución 0017 del 4 de marzo del 2000, expedida por el señor Procurador General de la Nación.</t>
  </si>
  <si>
    <t>Comunidades, informada a Mireya</t>
  </si>
  <si>
    <t>20156240075672</t>
  </si>
  <si>
    <t>Henry Martínez Rincón</t>
  </si>
  <si>
    <t>Asesor Jurídico Comercial</t>
  </si>
  <si>
    <t>henry.mrtnz@hotmail.com</t>
  </si>
  <si>
    <t>1. Cantidad de pozos exploratorios perforados en Colombia para la búsqueda de nuevos yacimientos de_x000D_
petróleo y gas durante el año 2014._x000D_
2. Cuántos de esos pozos exploratorios perforados resultaron exitosos, en cuanto efectivamente se_x000D_
encontró petróleo o gas?_x000D_
3. Cuántos de esos pozos exitosos resultaron comercialmente viables?</t>
  </si>
  <si>
    <t>20156240075682</t>
  </si>
  <si>
    <t>Herman semprum</t>
  </si>
  <si>
    <t>Gerente de Mercadeo y Ventas</t>
  </si>
  <si>
    <t>hsemprum@geohidra.com</t>
  </si>
  <si>
    <t>Por medio de la presente me dirijo a Ustedes en la oportunidad de consultarles para qué fecha estimada se tiene programada la próxima ronda para la asignación de los bloques en Colombia. De acuerdo al mapa disponible en su página existen aun áreas por asignar y negociar.</t>
  </si>
  <si>
    <t>enviada a Javier Restrepo</t>
  </si>
  <si>
    <t>Rondas Colombia</t>
  </si>
  <si>
    <t>20156240075692</t>
  </si>
  <si>
    <t>Natalia Alejandra Angarita Buitrago</t>
  </si>
  <si>
    <t>nata_ale19@hotmail.com</t>
  </si>
  <si>
    <t>kilometros de sismica 2D y 3D corrida en Colombia en los años 2013 y 2014 donde?. Contratos celebrados por la ANH cuales estan vigentes y cuales han sido suspendidos. Conque empresa se han hecho el contrato?</t>
  </si>
  <si>
    <t>Enviado SGE</t>
  </si>
  <si>
    <t>20156240075712</t>
  </si>
  <si>
    <t>Representante Legal - SIE Colombiana S.A.S</t>
  </si>
  <si>
    <t>sie.colombiana@gmail.com</t>
  </si>
  <si>
    <t>Yo HILDEBRANDO JARAMILLO, identificado con cedula de ciudadania número 79.595.998 de Bogotá, actuando como representante legal de la firma SIE COLOMBIANA SAS, NIT. 900.045.386 -6 en ejercicio del derecho de petición que consagra el art23 de la constitución nacional y las disposiciones pertinentes del Código Contencioso Administrativo, respetuosamente solicito lo siguiente:_x000D_
Su intermediación y gestión para lograr el pago total de la factura vencida 383 de fecha 27 de febrero de 2013 por valor de_x000D_
DOSCIENTOS SESENTA Y UN MILLONES DOSCIENTOS OCHENTA Y CUATRO MIL SETECIENTOS VEINTIOCHO PESOS ($ 261.284.728.00) por Parte De COMTROL COLOMBIA SA, NIT. 900.189.751-1 Operador del Bloque Remanso, para con SIE COLOMBIANA SAS Nit. 900.045.386-6 con vencimiento superior a 2 años._x000D_
Es de aclarar que en repetidas ocasiones se han realizado acuerdos de pago, los cuales a la fecha 27 de marzo de 2015 no se han cumplido. Como se observa llevamos más de 2 años esperando el pago de la factura si recibir respuesta alguna._x000D_
Por lo anterior, recurrimos a ustedes como ente fiscalizador para que intermedie con la parte deudora ya que el pago nos ha afectado considerablemente en el flujo de caja y en el ejercicio de nuestra actividad comercial pues este inconveniente ya data desde mayo del 2012.</t>
  </si>
  <si>
    <t>20156240075722</t>
  </si>
  <si>
    <t>ortizw@un.org</t>
  </si>
  <si>
    <t>De la manera más respetuosa, pero no por ello categórica y tajante, me permito elevar mi más enérgica protesta por la forma antisocial, grosera, abusiva, atrevida e intimidatoria en que SANTIAGO REYES BOTERO, sacó a empellones a mi hermano, el Dr. JAIME ORTIZ MARTINEZ de la Estación La Gloria, por el solo hecho de acercarse respetuosamente a los funcionarios de la ANLA, Coporinoquia y Procuraduria General de la Nacion, quienes estaban en visita oficial atendiendo una de nuestras tantas denuncias contra Perenco.</t>
  </si>
  <si>
    <t>20156240074862</t>
  </si>
  <si>
    <t>DIANA VERONICA PABON</t>
  </si>
  <si>
    <t>cootaxim@yaho.com</t>
  </si>
  <si>
    <t>Para su conocimiento y fines pertinentes en 7 archivos adjuntos, presento el SEGUNDO_x000D_
DERECHO DE PETICION AL CASO DE LOS CONTRATOS 2110799 y 2110666.</t>
  </si>
  <si>
    <t>Enviado a PC</t>
  </si>
  <si>
    <t>De manera atenta confirmamos el recibido de su comunicación mencionada en el adjunto y sobre la misma le informamos que la recibimos vía web y solo venía una hoja pero los anexos mencionados dentro de la misma comunicación no venían adjuntos, agradezco si es posible por esta misma vía hacernos llegar los anexos.</t>
  </si>
  <si>
    <t>20156240</t>
  </si>
  <si>
    <t>Jorge Calderon</t>
  </si>
  <si>
    <t>Anadarko Cartagena Shore Base</t>
  </si>
  <si>
    <t>rscboletteOpsgeologi@anadarko.com</t>
  </si>
  <si>
    <t>Por gentileza solicito las formas para envio de muestras de zanja y piston cores.</t>
  </si>
  <si>
    <t>Enviada a Sandra y Yojon (Ya esta la respuesta por favor colocar el radicado completo)</t>
  </si>
  <si>
    <t>Adjunto link del Manual de Entrega de Información Técnica de Exploración y Producción – MEITEP a la Agencia Nacional de Hidrocarburos. En el Anexo 3. Entrega de material geológico a la Litoteca Nacional numerales 2.2.5 Núcleos del fondo marino tomados con pistón, 2.2.6. Muestras de zanja seca y 2.2.7. Muestras de zanja húmeda, donde se precisan las condiciones de entrega física a la Litoteca Nacional del material geológico recolectado durante las actividades de exploración y producción de hidrocarburos._x000D_
_x000D_
http://www.anh.gov.co/Paginas/Manual-de-Entrega-de-Informacion-T%C3%A9cnica-de-Exploracion.aspx _x000D_
_x000D_
Adjunto como sugerencia formato de carta de remisión de muestras y de entrega de muestras de piston core, las cuales le pueden ser de gran apoyo. Espero esta información sea de su utilidad y quedo atento a sus observaciones.</t>
  </si>
  <si>
    <t>Cartografía zonas Petrolera</t>
  </si>
  <si>
    <t>20156240076192</t>
  </si>
  <si>
    <t>casaduro16@hotmail.com</t>
  </si>
  <si>
    <t>Hemos recibido comunicación de la Presidencia de la República, a través de la cual nos remiten solicitud presentada por el Sr. Saúl Duarte Rueda con relación a los resultados de un estudio adelantado por la Agencia Nacional de Hidrocarburos sobre el costo real de producción de un barril de petróleo en Colombia._x000D_
Por ser la Agencia Nacional de Hidrocarburos el autor de dicho estudio, damos traslado del requerimiento recibido para que sea atendido desde dicha entidad.</t>
  </si>
  <si>
    <t>Enviada a Ricardo Ramirez y Jorge Ortiz</t>
  </si>
  <si>
    <t>Por ser de su competencia, atentamente nos permitimos dar traslado comunicación referida en el asunto, emitida por la sociedad ACERIAS PAZ RIO, mediante la cual solicita a éste Ministerio unas aclaraciones sobre actividades desarrolladas por la empresa UNION TEMPORAL OMEGA ENERGY- UTOE en el área del Bloque Buenavista._x000D_
A la_x000D_
DEL</t>
  </si>
  <si>
    <t>20156240076482</t>
  </si>
  <si>
    <t>MARÍA FERNANDA GONZALEZ MORALES</t>
  </si>
  <si>
    <t>mfgonzalezm@alcaldiabogotagov.co</t>
  </si>
  <si>
    <t>Asunto DERECHO DE PETICION DE INFORMACION sobre afectaciones en predio que adelanta Solicitud de Restitución de Tierras en favor del solicitante VICTORINO ZARATE USECHE, su esposa AYDA FLOR ORTIZ GONZALEZ y demás miembros de su núcleo familiardel predio denominado “LAGUNITAS”, ubicado en la veredaHoya de Tudela- Municipio de la Palma- departamento Cundinamarca.</t>
  </si>
  <si>
    <t>Enviada A OAJ</t>
  </si>
  <si>
    <t>20156240076532</t>
  </si>
  <si>
    <t>Calle 154 No. 94-8O Torre 3 Apto 102</t>
  </si>
  <si>
    <t>PRIMERO.- Obtener por parte de su respetada AGENCIA NACIONAL DE HIDROCARBUROS ANH el pago de los salarios y liquidación de prestaciones sociales, causados y no pagados hasta la fecha, con lo correspondiente a la sanción o indemnización de ley liquidada hasta la fecha en que se verifique el pago a mí favor. SECUNDO.- Remitir copia al suscrito del requerimiento que a bien tenga realizar su respetada AGENCIA_x000D_
NACIONAL DE HIDROCARBUROS al CONSORCIO GS conformado por las empresas GEOVAL S.A.S. y_x000D_
SERVIMINAS SAS.. sus Representantes Legales y socios para que emitan pronunciamiento frente a los_x000D_
hechos aquí relacionados y frente a mis pretensiones._x000D_
TERCERO.- Remitir copia al suscrito de la respuesta que emita el CONSORCIO 65 conformado por las empresas GEOVAL S.A.S. y SERVIMINAS S.A.S., sus Representantes Legales y socios, frente al requerimiento que a bien tenga dirigir su respetada AGENCIA NACIONAL DE HIDROCARBUROS -ANHcon relación ami caso concreto._x000D_
CUARTO.- En el evento de dirigir reclamación ante la compañía aseguradora con la cual se contrató la póliza de cumplimiento y/o responsabilidad para el desarrollo del contrato número 169 de 2012 celebrado entre su respectada AGENCIA NACIONAL DE HIDROCARBUROS en calidad de CONTRATANTE y el CONSORCIO 65 en calidad de CONTRATISTA conformado por las empresas GEOVAL SAS. y SERVIMINAS SAS., remitir copia al suscrito de la misma._x000D_
QUINTO.- Remitir copia al suscrito de la respuesta emitida por la Compañía Aseguradora ante la posible reclamación relacionada en el numeral anterior del presente acápite._x000D_
SEXTO.- En el evento en que su respetada entidad no dirija escritos de reclamación ante las empresas, sus representantes legales y los socios que conformaron el CONSORCIO 65, ni ante la Compañía Aseguradora con la cual se contrato la póliza de cumplimiento y/o póliza de responsabilidad civil, agradezco precisar las razones de hecho y de derecho de tal proceder, así como informar el nombre de la aseguradora con la cual fue contratada la aludida póliza.</t>
  </si>
  <si>
    <t>20156240076782</t>
  </si>
  <si>
    <t>Carlos Julio P</t>
  </si>
  <si>
    <t>carlosjulioperez1@latinmail.com</t>
  </si>
  <si>
    <t>Urgentemente soljcjtamos la comunidad de campesinos y victimas del conflicto armado citar a TECPETROL; para que explique porque la funcionaria CATALINA ECHEVERRI - social de pendare, uno, en el asentamiento humanos de cuernavaca, SIGUE PIDIENDO CUPOS de trabajo de mano de obra no calificada al sujeto JAIRO ALVIS; - ALIAS” MAGO”; sujeto destituido por la comunidad, en reunion convocada por nuestro fiscal de la comunidad MIGUEL MENDOZA hace mas de tres meses, se destituyo por denuncias de vecinos ante la FI5CALIA; de PUERTO GAITAN de extorsion AMENAZAS c on el grupo guerrilero farc, cobro por entrar a trabajar a TECPETROL; metalicas brayan y otras empresas,_x000D_
De todo esto se le ha informado a la SOCIAL CATALINA ECHEVERRI y a maria cristina coral pero NO RESPETAN LA DECISION LEGAL ademas el señor HENRY CASTRO LEAL; DIRECTOR DE ASUNTOS COMUNALES DE LA GOBERNACION DEL META- SE ENCONTRO CON NUESTRO FISCAL SEÑOR miguel mendoza en la vereda puerto triunfo cerca a nuestro asentamiento, QUE NO ES VEREDA; y le dijo que se habla anulado la PERSONERIA JURIDICA DE LA JUNTA COMUNAL POR FALSEDAD y le dicto que en tribunal esta esa ratificación de la decision de la gobernacion por FALSEDAD; con el No ACCION DE NULIDAD SIMPLE ACTO ADMINSITRATIVOD E DESAPROBACION PERSONERIA JURIDICA INVASION CUERNAVaCA No 5000196-214555-60</t>
  </si>
  <si>
    <t>20156240076822</t>
  </si>
  <si>
    <t>Asesora Despacho Ministro</t>
  </si>
  <si>
    <t>Enviada a GSE</t>
  </si>
  <si>
    <t>Caquetá</t>
  </si>
  <si>
    <t>20156240005682</t>
  </si>
  <si>
    <t>Ruben Dario Yunda Espejo</t>
  </si>
  <si>
    <t>ITS Soluciones</t>
  </si>
  <si>
    <t>Calle 77 No.16A - 38 Oficina 405</t>
  </si>
  <si>
    <t>Enviada a Andrey Franco</t>
  </si>
  <si>
    <t>20151400001221</t>
  </si>
  <si>
    <t>se remite certificación del contrato número 215 de 2012</t>
  </si>
  <si>
    <t>20156240007482</t>
  </si>
  <si>
    <t>Agradeciendo su comprensión y en espera de la información, que a continuación menciono:
1.- Total de pozos que Ecopetrol tiene a la fecha en producción, en el Municipio de Acacias, con la siguiente información: Nombre del Proyecto y bloque al que pertenece, Cantidad de Cluster con el Numero de Pozos cada uno, nombre de la vereda y si es posible con sus respectivas coordenadas.
2.-  Numero total de pozos disposal con la misma  información  del primer punto.
3.- Numero total de pozos de inyección y de reinyecciòn de aguas de producción con la  misma información del primer punto.
4.- Si es posible un mapa de cada uno de los bloquees (Cubarral y CPO-09 ), con su área total, si tienen la relación de los municipios y veredas que cobijan cada uno y también conocer las coordenadas de cada uno.
5.- Informarnos si estos dos bloques tienen alguna autorización por la ANH, para realizar la actividad de Combustión In Situ y la de Fracturamiento Hidráulico. o solamente están autorizados para perforación de los convencionales.</t>
  </si>
  <si>
    <t>Con correo electrónico del día 16 de enero se envia esta comunicación 20145110137531 mediante la cual Ricardo Ramirez ya habia dado respuesta a todas sus inquietudes.</t>
  </si>
  <si>
    <t>Competencia Ecopetrol</t>
  </si>
  <si>
    <t>20156240007472</t>
  </si>
  <si>
    <t>Natalia Arbelaez Ulloa</t>
  </si>
  <si>
    <t>PNUD</t>
  </si>
  <si>
    <t>natalia.arbelaez@undp.org</t>
  </si>
  <si>
    <t>Como es de su conocimiento, la Agencia Nacional de Hidrocarburos (ANH) y el Programa de las Naciones Unidas para el Desarrollo (PNUD) en el marco del convenio “Estrategia Territorial para la Gestión Sostenible y Equitativa del Sector Hidrocarburos” está ampliando su presencia territorial también al departamento de Córdoba. Razón por la cual amablemente me permito solicitar nuevamente su colaboración con el propósito de conocer la actividad del sector de hidrocarburos que se realiza en dicho territorio. Puntualmente, la información es:
-Operadora
-Contrato
-Tipo de contrato
-Cuenca
-Departamento
-Municipios
-Fase del contrato
- Estado en el que se encuentra: consulta previa, sísmica, licenciamiento ambiental, perforación exploratoria, pruebas cortas, pruebas largas, producción, etc. 
Esta comunicación da alcance a la respuesta que ustedes previamente nos remitieron para los departamentos de: Casanare, Arauca, Meta, Sucre, Putumayo, La Guajira, Norte de Santander, Huila, Tolima, Caquetá y la región del Magdalena Medio. 
Quedo atenta frente a cualquier duda o comentario.</t>
  </si>
  <si>
    <t>Enviada a Boris</t>
  </si>
  <si>
    <t>Buenos días Natalia: Me permito informar que el área competente para suministrar la información solicitada es la Vicepresidencia de Promoción y Asignación de Áreas a través de la Dra. Maria del Pilar Uribe, a quien copio este correo; una vez  la Vicepresidencia de Contratos cuente con la información,  el Dr. Luis Orlando Forero, quien en adelante se encarga de las peticiones de competencia de la Gerencia de Exploración, podrá complementar con la información que deben suministrar las Gerencias SCYMA y de Producción, lo relativo a: 
- Fase del contrato
- Estado en el que se encuentra: consulta previa, sísmica, licenciamiento ambiental, perforación exploratoria, pruebas cortas, pruebas largas, producción, etc. 
Estaremos atentos para que una vez Asignación de Areas remita la información al Dr. Luis Orlando Forero, ésta se complemente con las otras gerencias y así atender de manera amplia y oportuna su petición. RESPONDIDA POR LUIS ORLANDO FORERO QUIEN A TRAVES DE CORREO SE ENVIO LA INFORMACION A LA PETICIONARIA 23-01-2015</t>
  </si>
  <si>
    <t>20156240005912</t>
  </si>
  <si>
    <t>Maria Camila Barrera</t>
  </si>
  <si>
    <t>Ambiental Consultores Colombia</t>
  </si>
  <si>
    <t>Carrera 47 No.91-92</t>
  </si>
  <si>
    <t>Enviada a Garcia y Ricardo y Sandra Montoya</t>
  </si>
  <si>
    <t>En atención a la solicitud, se anexa mapa donde se localiza el área de estudio de Barranca de Upía – Casetabla, sobre los bloques del mapa de Tierras.
Adicionalmente se adjuntan shapefiles de los bloques que se interceptan con el área intervenida por el consorcio vial; dichos bloques son los siguientes:</t>
  </si>
  <si>
    <t>20156240006642</t>
  </si>
  <si>
    <t>Maria Camila Fajardo</t>
  </si>
  <si>
    <t>Carrera 13A No.30-61 Sur</t>
  </si>
  <si>
    <t>3112119366</t>
  </si>
  <si>
    <t>Enviada a Sandra Santos, la tiene EPIS, la EPIS le solicito informacion especifica al peticionario S.S.</t>
  </si>
  <si>
    <t>La información fue entregada por el Epis al peticionario. Buenas tardes,
Adjunto catalogo y cotización de la información solicitada, si está de acuerdo con la cotización por favor enviar respuesta a través de este correo autorizando la generación de la orden de suministro, además adjuntar los siguientes datos:
-      Copia del RUT o NIT, a quien se le elaborara la factura.
-      Nombre del contacto, dirección, número telefónico y correo electrónico.
Quedamos atentos por si se requiere información de pozos, sísmica 2D o 3D.
Henry Fernando Monroy Herrera
Ingeniero Geólogo/suministro EPIS</t>
  </si>
  <si>
    <t>20156240007442</t>
  </si>
  <si>
    <t>Maria Isabel Correa</t>
  </si>
  <si>
    <t>mariacorrea_73@hotmail.com</t>
  </si>
  <si>
    <t>En uso del Derecho de Petición solicito de la manera mas respetuosa,  en medio magnético copia de la siguiente información:
1. documentos aportados por Canacol para la autorización de la ANH de la cesión del contrato VMM2 en el Magdalena medio a ExxonMobil. Cesión que se hizo en el 2012, esto es la documentación que acreditó a ExxonMobil como empresa Óptima de estar acreditada para ser cesionaria, entiendo que debió cumplir con unos requisitos, de los cuales solicito copia. Quisiera hacer enfásis en que la información que solicito son los documentos que presentaron para acreditar a EXXON MOBILE como empresa Cesorionaria.
2. documentos aportados por Patriot Energy Sucursal Colombia para la autorización  de la ANH de la cesión del contrato VMM-37 en el Magdalena medio a ExxonMobil. Cesión que se hizo en el 2014. Esto es la documentación que acreditó a ExxonMobil como empresa óptima de estar acreditada para ser cesionaria, entiendo que debió cumplir con unos requisitos, de los cuales solicito copia. Quisiera hacer enfásis en que la información que solicito son los documentos que presentaron para acreditar a EXXON MOBILE como empresa Cesorionaria.
lo anterior se solicita con fines académicos.
de ante mano mil gracias.</t>
  </si>
  <si>
    <t>Enviada a Luis Orlando, Maria del Pilar</t>
  </si>
  <si>
    <t>20153600001861</t>
  </si>
  <si>
    <t>Se entregan copias de contratos (17/02/20145). De manera atenta nos permitimos informarle que la Gerencia de Promoción y Asignación de Áreas se encuentra consolidando la respuesta a su solicitud, el próximo 9 de febrero estaremos comunicando por este mismo medio cuanto es el valor a consignar y los datos requeridos para la respectiva consignación.  Una vez usted efectué la consignación estaremos entregando las copias solicitadas. El 9 de febrero se envia la respuesta:Nos referimos a la comunicación No. 20156240007442 del 14 de enero de 2015, mediante la cual solicita a la ANH la siguiente información:
“1. documentos aportados por Canacol para la autorización de la ANH de la cesión del contrato VMM2 en el Magdalena medio a ExxonMobil. Cesión que se hizo en el 2012, esto es la documentación que acreditó a ExxonMobil como empresa Óptima de estar acreditada para ser cesionaria, entiendo que debió cumplir con unos requisitos) de los cuales solicito copia. Quisiera hacer énfasis en que la información que solicito son los documentos que presentaron para acreditar a EXXON MOBILE como empresa Cesionaria.
2. documentos aportados por Patriot Energy Sucursal Colombia para la autorización de la ANH de la cesión del contrato VMM-37 en el Magdalena medio a ExxonMobil. Cesión que se hizo en el 2014. Esto es la documentación que acreditó a ExxonMobil como empresa óptima de estar acreditada para ser cesionaria, entiendo que debió cumplir con unos requisitos, de los cuales solicito copia. Quisiera hacer énfasis en que la información que solicito son los documentos que presentaron para acreditar a EXXON MOBILE como empresa Cesionaria.
Sobre el particular, nos permitimos informarles que a efectos de entregarle la información solicitada es necesario que consigne el valor de las respectivas copias así.</t>
  </si>
  <si>
    <t>20156240007462</t>
  </si>
  <si>
    <t>Shirley De La Ossa Castellar</t>
  </si>
  <si>
    <t>delaossa_21@hotmail.com</t>
  </si>
  <si>
    <t>El motivo de este mail es para hacer una consulta académica referente a la distribución de las regalías de los hidrocarburos toda vez que la información que encuentro en internet es la distribución de las regalías de todos los recursos naturales no renovables en general.
Mi consulta son las siguientes preguntas:
1. Cómo se distribuyen las regalías obtenidas de los hidrocarburos?
2. Cómo funcionan las asignaciones de las mismas?
Agradezco la atención prestada y espero su pronta y oportuna respuesta para la consecución de mis fines.</t>
  </si>
  <si>
    <t>Enviada a Consuelo y Trias</t>
  </si>
  <si>
    <t>20155210004751</t>
  </si>
  <si>
    <t>Teniendo en cuenta que los ingresos de las regalías por la explotación de los hidrocarburos hacen parte del sistema General de Regalia, su distribución es la prevista en los articulos 361 del Acto legislativo</t>
  </si>
  <si>
    <t>20156240007432</t>
  </si>
  <si>
    <t>Lain Henrys</t>
  </si>
  <si>
    <t>Principal Consultant (Exploration</t>
  </si>
  <si>
    <t>Iain@fwsconsultants.com</t>
  </si>
  <si>
    <t>Me gustaría hacer una consulta con respecto a la Ronda Colombia 2014 y las licencias No Convencionales y CBM las cual se declararon desiertas (por Resolución No. 866 del 19 de Agosto de 2014) después DEL Procedimiento Competitivo Ronda Colombia 2014.
Nuestra empresa, FWS Consultants Ltd es una empresa de consultoría geológica y minera con sede en el Reino Unido. Actualmente estamos revisando oportunidades internacionales de Shale Gas y CBM por unos clientes y estamos muy interesados en la revisión de las áreas de licencia No Convencional y CBM que no se tuvieron durante la Ronda Colombia 2014.
He revisado un gran parte de la información proporcionada en el sitio web de la ANH.
Me gustaría saber si todavía es posible para empresas a presentar solicitudes / ofertas para las áreas que no se tuvieron durante la Ronda Colombia 2014 o si será necesario esperar hasta que se anuncie la próxima ronda? Si ese es el caso, cuando estará la próxima ronda?
Por favor, me puede avisar quien tengo que contactar en la ANH para conversar y recibir más información por las licencias No convencionales y CBM (libres / desiertas)?</t>
  </si>
  <si>
    <t>Enviada a Juan Carlos Castro</t>
  </si>
  <si>
    <t>En atención a su solicitud recibida en la ANH el día de ayer, de manera atenta me permito informarle que actualmente los bloques se adjudican a través del procesos competitivos denominados como Rondas; la adjudicación de los Bloques disponibles que quedaron de la pasada ronda 2014 seran objeto de ser ofertados en la próxima ronda cuando la Agencia decida iniciar su próximo procesod e adjudicación, entre tanto los Bloques no serán objeto de adjudicación</t>
  </si>
  <si>
    <t>Juan Carlos Castro</t>
  </si>
  <si>
    <t>Lorena Linares Munar</t>
  </si>
  <si>
    <t>Colmundo Radio</t>
  </si>
  <si>
    <t>linaloremun28@gmail.com</t>
  </si>
  <si>
    <t>Soy Lorena Linares Munar Periodista de Colmundo Radio encargada de la produccion del  noticiero y de algunos programas de franja nacional, quisiera saber como pueden incluir a colmundo en sus eventos y como hacer para poder cubrir cada uno de los eventos de ustedes y los boletines de prensa ;  mil bendiciones , adjunto mis datos personales.
Lorena Esmeralda Linares Munar 
314-467-1954
Periodista:
 Cadena Colmundo Radio</t>
  </si>
  <si>
    <t>Enviada a Juan Carlos</t>
  </si>
  <si>
    <t>En atención a su solicitud, de manera atenta informamos que estaremos enviando su solicitud a la Agencia de Comunicaciones con la que trabajaremos este año, con el fin de que tengan en cuenta para todo lo concerniente a temas periodísticos relacionados con la ANH.</t>
  </si>
  <si>
    <t>20156240007162</t>
  </si>
  <si>
    <t>Yaneth Esther Cortes</t>
  </si>
  <si>
    <t>Alcalde Cantagallo</t>
  </si>
  <si>
    <t>Calle 1 No.4-50</t>
  </si>
  <si>
    <t>Presentar RECURSOS DE REPOSICION sobre las liquidaciones de regalías de por la explotación de hidrocarburos de los cuatro trimestres de los años 2012 y 2013, del campo Yarigui-Cantagallo que se encuentra en jurisdicción de los municipios de Cantagallo en el Departamento de Bolívar y Puerto Wilches en el Departamento de Santander. Anotándole que las liquidaciones que estoy recurriendo están pendientes de notificar al municipio de Cantagallo.
Que la Agencia Nacional de Hidrocarburos, efectué una reliquidación de los recursos que a titulo de regalías a favor del municipio de Cantagallo en el Departamento de Bolívar por asignaciones directas por la explotación de hidrocarburos para los años 2012 y 2013. En este orden de ideas después de revisar las liquidaciones correspondientes al año 2014, vemos que la Agencia Nacional de Hidrocarburos aplico una mala interpretación del decreto 3229 de 2003 para los anteriores por lo que señalamos que deben ser corregidos los porcentajes del año 2012 y 2013, cuando un yacimiento se encuentran en más de un municJpio como es el caso Cantagallo y Puerto W]lches del campo Yarigui Cantagallo al momento de aplicar los porcentajes de regalías de acuerdo al volumen de producción.</t>
  </si>
  <si>
    <t>Enviada a Daisy Recurso de Resposición</t>
  </si>
  <si>
    <t>20155010038601</t>
  </si>
  <si>
    <t>Al respecto! le informo lo siguiente:_x000D_
1. Las liquidaciones de distribución de las regalías que en su escrito refiere y que corresponden a los años 2012 y 2013, tal y como usted lo afirma no han sido notificadas a los entes territoriales beneficiarios de asignaciones directas, por lo que tampoco cabe recurso sobre las mismas._x000D_
2. Estas liquidaciones no han sido notificadas en cuanto a que las liquidaciones efectuadas a los operadores por dichos periodos son objeto de reiquidación. Uno de los motivos de reliquidación es la revisión que usted solicita en cuanto a revisar la distribución de regalías cuando el yacimiento se encuentra en más de un municipio. Una vez se expidan las reliquidaciones correspondientes a los años 2012 y 2013, se estarán notificando las correspondientes liquidaciones de distribución a los entes territoriales y procederán os recursos de ley correspondientes._x000D_
Lo anterior, con el fin de garantizar los derechos de las entidades territoriales en torno a notificarles un acto definitivo] una parte, y de otra, garantizar los términos procesales y</t>
  </si>
  <si>
    <t>20156240007182</t>
  </si>
  <si>
    <t>Teodomiro Hernandez</t>
  </si>
  <si>
    <t>Chaparral Tolima Gobierno</t>
  </si>
  <si>
    <t>gobierno@chaparral-tolima.gov.co</t>
  </si>
  <si>
    <t>ASUNTO: INCUMPLIMIENTOS, PASIVOS. INCONFORMIDADES Y QUEJAS DE COMUNIDADES
CAMPESINAS E INDIGENAS DE CHAPARRAL TOLIMA. AFECTADAS POR LA EXPLOTACION
PETROLERA Y SISMICA EN EL MUNICIPIO DE CHAPARRAL, EMPRESA VETRA
EXPLORACION Y PRODUCCION DE COLOMBIA SAS, Y G2SEISMIC.</t>
  </si>
  <si>
    <t>20154310011161</t>
  </si>
  <si>
    <t>Se dio frente a. Los compromiso de las compañias en PVC y se remitio a Ecopetrol por competencia. Se atendio definitivamente con la comunicación 20154310013201</t>
  </si>
  <si>
    <t>20156240007192</t>
  </si>
  <si>
    <t>Leonardo Nuñez Ayala</t>
  </si>
  <si>
    <t>Avda Carrera 30 No.22-55</t>
  </si>
  <si>
    <t>Información relacionada con la seguridad y salud en el trabajo del sector, es decir indices de accidentalidad</t>
  </si>
  <si>
    <t>Atendida y trasladada a Interior</t>
  </si>
  <si>
    <t>De manera atenta me permito dar traslado de la solicitud del adjunto del señor Leonardo Nuñez con el fin de que se sirvan atender el primer punto de su solicitud el cual consideramos es competencia de su entidad.  De igual forma le informamos al señor Nuñez que con relación al segundo punto lo invitamos a consultar nuestra página web en www.anh.gov.co en el link de estadísticas donde la ANH publica toda la información de la cual es competente.</t>
  </si>
  <si>
    <t>Dorys Gómez</t>
  </si>
  <si>
    <t>Competencia Ministerio del Interior</t>
  </si>
  <si>
    <t>20156240007172</t>
  </si>
  <si>
    <t>Jorge Armando Varela Sierra</t>
  </si>
  <si>
    <t>Personero Municipal Carmen de Bolivar</t>
  </si>
  <si>
    <t>personeriacarmenbol@yahoo.es</t>
  </si>
  <si>
    <t>PRETENCIONES
PRIMERO: Que la compañía JJ CONSTRUCCIONES LTDA, le cancele a la comunidad de la vereda Santa Clara la suma de catorce millones de pesos $14.000.000, por concepto de permiso al ingreso como proveedor de confianza, ya que fue lo pactado verbalmente con su representante legal señor Jaime Rodriguez con la comunidad de Santa Clara, en un término no mayor a 48 horas.
SEGUNDO: Que se llame solidariamente responsable a BAKER HUGHES DE COLOMBIA LTDA, contratista de HOCOL SA. para estudios investigación de hidrocarburos en la zona debido que estos son los directamente beneficiarios y responsables de las obras.
TERCERO: Que se llame a las tres compañias, HOCOL SA,, BAKER HUGI-f ES DE COLOMBIA Y JJ CONSTRUCCIONES LTDA, para que reparen los daños causados a la vía SALAO — CANUTAL.</t>
  </si>
  <si>
    <t>Se remite a Patricia. Esta petición se atiende de forma extemporanea: Efectivamente tuvimos dificultades con la respuesta de estos requerimientos en los tiempos establecidos._x000D_
Estamos tomando los correctivos para que esto no vuelva a suceder, teniendo en cuenta que venimos trabajando desde el 24 de diciembre con un equipo reducido ante la dificultad de hacer las contrataciones directas para cumplir con las funciones propias de la Gerencia._x000D_
En enero y febrero logramos avanzar en el proceso de contratacion pero aun estamos trabajando con la mitad del equipo propuesto bajo la nueva coyuntura de precios, el cual fue planteado con una reducción del 20% respecto al equipo con el que veníamos trabajando._x000D_
Copio a los Drs. Dávioa y Mantilla porque estas situaciones soportan la urgencia que tiene lamGerencia de completar el equipo propuesto.</t>
  </si>
  <si>
    <t>20154310013211</t>
  </si>
  <si>
    <t>Sobre el particular advertimos que de conformidad con la información suministrada y la que reposa en esta entidad su solicitud versa sobre el contrato E&amp;P Bloque Saman suscrito entre la ANH y Hocol.</t>
  </si>
  <si>
    <t>20156240007532</t>
  </si>
  <si>
    <t>Daniela Blandon Ramirez</t>
  </si>
  <si>
    <t>Primerapagina.com</t>
  </si>
  <si>
    <t>danielabramirez@gmail.com</t>
  </si>
  <si>
    <t>Información sobre las reservas petroleras probadas, probables y posibles de la compañía Pacific Rubiales Energy Corp. registradas ante la Agencia Nacional de Hidrocarburos, tanto para el año 2013, como para la vigencia 2014.</t>
  </si>
  <si>
    <t>se remite a Ricardo Ramirez por ser de su competencia y a Juan Carlos Castro</t>
  </si>
  <si>
    <t>20155110006631</t>
  </si>
  <si>
    <t>En atención a su solicitud radicada bajo el No. 20166240007532 el 14 de enero de 2015 en la Agencia Nacional de Hidrocarburos, mediante la cual solicita “información sobre las reservas petroleras probadas, probables y posibles de la compañía Pacific Rubiales Energy Corp. registradas ante la Agencia Nacional de Hidrocarb uros, tanto para el año 2013, como para la vigencia 2014”, le informamos que su solicitud ha sido negada teniendo en cuenta que:
(...) 1.- Los contratos suscritos con la Agencia Nacional de Hidrocarburos ofician en su CLÁUSULA 19- SUMINISTRO DE INFORMACIÓN Y CONFIDENCIALIDAD, lo siguiente:
19.2. Confidencialidad de la Información: Las Partes acuerdan que todos los datos e información producidos, obtenidos o desarrollados como resultado de las operaciones de este contrato se consideran estrictamente confidenciales durante los cinco (5) Años Calendario siguientes contados a partir de la finalización del Año calendario en el cual se hubieren producido, obtenido o desarrollado; o hasta la terminación del contrato; o al momento de la devolución parcial de área en cuanto a la información adquirida en las áreas devueltas, lo primero que ocurra. Para las interpretaciones basadas en los datos obtenidos como resultado de las operaciones de este contrato este plazo será de veinte (20) Años Calendario contados a partir de la fecha de la obligación de entrega a la ANH; o hasta la terminación del contrato o al momento de la devolución parcial de áreas en cuanto a la información adquirida en las áreas devueltas, lo primero que ocurra (...). La minuta completa del contrato puede ser consultada en la página web de la Agencia.
Le sugerimos dirigirse directamente a la compañia o consultar la página Web de ésta, en la que puede encontrar publicada la información solicitada, teniendo en cuenta que la compañía cotiza en Bolsa de Valores.</t>
  </si>
  <si>
    <t>20156240020362</t>
  </si>
  <si>
    <t>Yuli Andrea Ovalle</t>
  </si>
  <si>
    <t>Procalculo</t>
  </si>
  <si>
    <t>yovalle@procalculo.com</t>
  </si>
  <si>
    <t>El siguiente correo es para solicitar la colaboración con las certificaciones de contratos que se han Ejecutado  entre Procalculo y el la ANH.
Contrato No. 226</t>
  </si>
  <si>
    <t>Enviada a Andrey</t>
  </si>
  <si>
    <t>Respuesta enviada por Andrey Franco al peticionario por correo electrónico. Mediante el presente informo que la certificación solicitada será enviada por este medio electrónico.</t>
  </si>
  <si>
    <t>20156240008882</t>
  </si>
  <si>
    <t>Rodolfo Vargas Rincon</t>
  </si>
  <si>
    <t>Calle 12B No. 71D-31 T6 1203  Bogotá</t>
  </si>
  <si>
    <t>2°.- En virtud de dicho contrato el 09 de octubre de 2014, suscribí con la referida (INGECONTROL)compañía el contrato individual de trabajo a término fijo, con una contraprestación de salario integral mensual por valor de $14 millones.
Solicito me sea cancelado el valor adeudado por los servicios prestados en su compañla, con ocasión al Contrato de Consultoria No. 197 de 2014 suscrito por ustedes con la Agencia Nacional de Hidrocarburos correspondiente a la liquidación definitiva.</t>
  </si>
  <si>
    <t>Se remite a Delia Haya por tener algo de ingerencia en el tema., reasignado a Trias y Consuelo</t>
  </si>
  <si>
    <t>Se trata de copia informativa no debe responderse. Se trató con el contratista el tema en reunión de seguimiento el 19 de enero de 2015, 8:00 AM.</t>
  </si>
  <si>
    <t>20156240009212</t>
  </si>
  <si>
    <t>Linderman Florez Hernandez</t>
  </si>
  <si>
    <t>Procuraduría General</t>
  </si>
  <si>
    <t>calle 38 No. 31-58. Piso sexto</t>
  </si>
  <si>
    <t>De conformidad a la actividad preventiva que ejerce ésta Procuraduria Regional (Articulo 75 numerales 8 y 9 del Decreto 262 de 2000) y en atención a la queja presentada el día 26 de Diciembre de 2014, por el Señor GIOVANNY CERON ARIAS, me permito solicitarle informe sobre el pronunciamiento que se le ha dado al respecto.
Valga resaltar que de acuerdo a los documentos obrantes, la queja registra envio el 26 de diciembre de 2014 al MaiI “info©anh.gov.co”</t>
  </si>
  <si>
    <t>Enviada a Oscar (responder enviando la respuesta de Giovanny Ceron</t>
  </si>
  <si>
    <t>20153600001121</t>
  </si>
  <si>
    <t>Hacemos referencia a la comunicación del asunto mediante la cual solicita a la Agencia Nacional de Hidrocarburos – ANH, el pronunciamiento que se le ha dado el señor Giovanny Cerón Arias, al respecto remitimos copia de la comunicación de respuesta enviada al señor Cerón el 15 de enero de los corrientes la cual fue enviada a su correo electrónico.</t>
  </si>
  <si>
    <t>20156240010802</t>
  </si>
  <si>
    <t>Gina Paola Montoya</t>
  </si>
  <si>
    <t>Servicio Geologico Colombiano</t>
  </si>
  <si>
    <t>jorgecasw6@yahoo.com</t>
  </si>
  <si>
    <t>De conformidad al artículo 21 del Código de Procedimiento Administrativo y de lo Contencioso Administrativo, por ser objeto de su competencia, comedidamente me permito dar traslado al oficio 20152810002972, suscrito por Jorge Castellanos Moreno, referente al asunto: Informe perforaciones potencial de gas en Ümbita y Chinavita, Boyacá.</t>
  </si>
  <si>
    <t>Enviada a Ricardo, enviada a Carlos Osorio. Se envio correo al peticionario para que ampliara su solicitud</t>
  </si>
  <si>
    <t>Hemos recibido su solicitud en la Agencia Nacional de Hidrocarburos a través del Servicio Geológico Colombiano y sobre la misma le agradecemos nos concrete el objeto de su solicitud, lo anterior con el fin de atender de manera oportuna y precisa su solicitud. Esta información la puede hacer llegar a través de este mismo correo electrónico si así lo desea.</t>
  </si>
  <si>
    <t>20156240000282</t>
  </si>
  <si>
    <t>Fanny Alejandra Pardo Parra</t>
  </si>
  <si>
    <t>Procuraduria Genaral de la Nacion</t>
  </si>
  <si>
    <t>Cra 12 No. 21-15 Piso 3 Edif. Camol</t>
  </si>
  <si>
    <t>Al despacho de la procuraduria. Judicial Agraria y Ambiental de Boyacá, se allega copia del derecho de petion presentando por el señor ORLANDO E. OROZCO LOZADA ante la AGENCIA NACIONAL DE HIDROCARBUROS con Fecha 09 de diciembre de 2014.
Por lo antes mencionado, la Procunduria 52 Judicial Agraria y Ambiental, solicita a su despacho, se sirvan informar dentro de un término prudencial si se dio contestación al derecho de petición, debiendo allegar las correspondientes copias de la respuesta suministrada a esta Procuraduria. Igualmente se solicíta a la Agencia se sirva informar las acciones, actuaciones y decisiones que se han adoptado respecto a la problematica que se presenta en CAMPO VELAZQUEZ con MANZAROVAR ENERGY COMPANY debido a contaminaciones que afectan presuntamente la CIENAGA DE PALAGUA y propiedades aledañas jurisdicción de Puerto Boyaca. 
Se hace imperioso informar a la AGENCIA NACIONAL DE HIDROCARBUROS el deber de responder las solicitudes de los órganos de control, caso contrario se dará aplicación del articulo 48 numeral 38 de la Ley 754/02, trasladando al despacho competente de la Procuraduria General de la Nación, para que ordene las investígaciones del caso por la omisión referida.</t>
  </si>
  <si>
    <t>Se remite a Patricia Londoño por ser de su competencia y ademas haber atendido ya la misma.</t>
  </si>
  <si>
    <t>20153600000361</t>
  </si>
  <si>
    <t>Hacemos referencia a la comunicación del asunto, mediante la cual solicita a la Agencia Nacional de Hidrocarburos – ANH se informe si se dio contestación al derecho de petición interpuesto por el señor Jairo de Jesús  Hoyos Briñez, y remitir copia del mismo, al respecto le remitimos copia de la comunicación con radicado No.20144310177181 del 9 de diciembre de 2014 dirigida al señor Hoyos Briñez, mediante la cual atendimos su derecho de petición. 
Igualmente le informamos que con relación a si la ANH ha adelantado o se encuentra adelantando actuaciones, acciones y decisiones adoptadas en torno al asunto precedente – contaminación en las fincas y zonas de influencia del Campo de Explotación de Hidrocarburos denominado Campo Palaguia y Caipal operado por la empresa Unión Temporal Ismocol Joshi Parko (UT-IJP) en la Vereda Palagua, al respecto le informamos que con comunicación No.20144310177231 del 9 de diciembre de 2014, se dio traslado a la Autoridad Nacional de Licencias Ambientales – ANLA por ser la entidad competente para atender esta inquietud, remitimos copia del mencionado traslado.</t>
  </si>
  <si>
    <t>20156240000062</t>
  </si>
  <si>
    <t>Jefe Oficina de Asuntos Ambientales y Sociales</t>
  </si>
  <si>
    <t>El Ministerio de Minas y Energia, en su calidad de Miembro de la Comisión Colombiana del Océano — CGO, participó desde cada uno de los subsectores en la formulación del Plan de Acción de la Política Nacional del Océano y los Espacios Costeros — PNOEC, labor que concluyó e.n la consolidación de una matriz sectorial, contemplada dentro del Capítulo Desarrollo Económico de dicha politica pública.
Considerando que la CCC, teniendo en cuenta el resultado preliminar de la auditoría de la Gontraloria General de la República, ha solicitado a todas sus entidades Miembro un informe sobre las acciones adelantadas durante las vigencias 2011, 2012, 2013 y 2014 en el marco del Plan de Acci6n de la PNOEC, Subtemas de Hidrocarburos y Gas, de manera atenta me permito enviar, para la información respectiva y conforme a su competencia, el oficio No. 606 CCO - SECCO — 3018.1 de fecha 15 de diciembre de 2014, suscrito por el Secretario Ejecutivo de la CCC, Contralmirante Juan Manuel Soltau Ospina.
Es de advertir, que la información (indicadores) que se debe reportar es numérica
(indicando cantidad o porcentaje) con el fin de actualizar las casillas de los
indicadores establecidos en el Sistema Nacional de Información Oceánica y
Costera — SINOC.
Agradezco muy amablemente su respuesta a más tardarrel 30 de enero de 2015, para poder enviar la información correspondiente al Sectdr Minero Energético, en forma consolidada dentro de los términos fijados.</t>
  </si>
  <si>
    <t>Para Patrica Londoño. Emilio</t>
  </si>
  <si>
    <t>20154310007491</t>
  </si>
  <si>
    <t>De acuerdo con su solicitud remitimos la información correspondiente al año 2014 relacionada con los pozos exploratorios, producción y sismica offshore, con el fin de que la misma sea incorporada en el respectivo Plan de Acción del Sector de Hidrocarbuos, perforación de pozos, producción de hidrocarburos y adquisición de sismica</t>
  </si>
  <si>
    <t>20156240000142</t>
  </si>
  <si>
    <t>Anla - Subdirectora de Evaliación y Seguimiento</t>
  </si>
  <si>
    <t>En atención al derecho de petición del asunto, mediante el cual manifiesta su inconformidad con la empresa CEPCOLSA por no haber cumplido con el mantenimiento de la via que va del sector del Totumo hacia el municipio de Paz de Ariporo, esta Autoridad informa que es importante clarificar lo siguiente: “Qué tipo de proyecto estaba ejecutando CEPCOLSA en la vereda y la fecha en que ocurrieron los hechos”.
Esto con el fin de poder verificar si la Licencia Ambiental que esta Autoridad otorgo para el desarrollo del proyecto, tiene la obligación de adecuar la vía mencionada y así poder dar cumplimiento a lo establecido en el articulo 3 y 39 del Decreto 2820 de 2010 que dice:
dcorresponde a las autoridades ambientales hacer el seguimiento al cumplimiento especificado de los instrumentos de control, (Licencia Ambiental y Planes de Manejo Ambiental) las cuales a través de su cumplimiento, verificación de eficiencia y eficacia de las medidas de manejo ambiental implementadas por su titular para la mitigación, corrección y compensación de los impactos que se deriven de la actividad, entre las que se incluyen la autorización de construcción de vías de acceso, la obligación de mantenimiento de estas, así como constatar y exigir el cumplimiento de todos los términos, obligaciones y condiciones que se deriven de ros instrumentos de control otorgados”.</t>
  </si>
  <si>
    <t>Se remite a Patricia Londoño Medio Ambiente por ser de su competencia (El correo es enviado por Andrea Sanabria)</t>
  </si>
  <si>
    <t>con relación a la comunicación con radicado No. 20156240000142 del 02 de Enero de 2015, se debe tener como informativa lo anterior, teniendo en cuenta que es la respuesta emitida por la Autoridad Nacional de Licencias Ambientales a un derecho de petición que fue trasladado por la ANH.</t>
  </si>
  <si>
    <t>20156240000172</t>
  </si>
  <si>
    <t>Diana Milena Abaunza Riaño</t>
  </si>
  <si>
    <t>Petroleum Concrete sas. Cordiandora Comercial y Administrativa</t>
  </si>
  <si>
    <t>diana.abaunza@petroleumconcrete.com</t>
  </si>
  <si>
    <t>Buenos días, reciban un cordial saludo en nombre de Petroleum Concrete SAS. revisando su pagina web encontré este correo electrónico y quisiera saber si me ayudan con lo siguiente, nosotros somos una empresa que presta servicio a Petroleras, somos líder en el sector de la construcción, hacemos obras civiles, Mecánicas y eléctricas todas direccionadas al sector petrolero, quiero saber si existe alguna forma de vincularme con ustedes, es decir hay alguna forma de que ustedes nos mantengan informados de todo lo que hagan como Agencia y que nos involucre de cierta forma a nosotros?? adicionalmente si me pueden enviar información sobre nuevos proyectos en los que podamos participar y postulamos.</t>
  </si>
  <si>
    <t>Se envia a Delia Haya Gestión del conocimiento</t>
  </si>
  <si>
    <t>En atención a su solicitud recibida en la ANH en días pasados, de manera atenta le sugerimos consultar nuestra página web www.anh.gov.co en licitaciones donde esta entidad pública siempre toda la información relacionada con los servicios que requiere.</t>
  </si>
  <si>
    <t>Dorys Gómez Silva</t>
  </si>
  <si>
    <t>20156240000262</t>
  </si>
  <si>
    <t>Victor Salom</t>
  </si>
  <si>
    <t>salomvictor@gmail.com</t>
  </si>
  <si>
    <t>Atentamente les solicito me informen cuántos pozos han sido perforados a la fecha, al igual que sus nombres, en el Contrato E &amp; P VfvilvI 6 con Ecopetrol # 286 en el mapa de tierras.</t>
  </si>
  <si>
    <t>se remite a Exploracion por ser de su competencia</t>
  </si>
  <si>
    <t>20154110000561</t>
  </si>
  <si>
    <t>Hacemos referencia a la comunicación del asunto, mediante la cual solicita a la Agencia Nacional de Hidrocarburos (en adelante, la ANH), información relacionada con pozos perforados dentro del contrato E&amp;P VMM-06.
Al respecto, le informamos que en ejecución del contrato E&amp;P VMM-06, suscrito entre la ANH y ECOPETROL S.A., a la fecha no se ha perforada ningún pozo.
Cualquier información adicional con gusto será atendida.</t>
  </si>
  <si>
    <t>Información proyectos de perforación y profundidad</t>
  </si>
  <si>
    <t>20156240000522</t>
  </si>
  <si>
    <t>MME-Jefe Oficina de Asuntos Ambientales y Sociales</t>
  </si>
  <si>
    <t>Información sobre actividades en materia ambiental, social y proyectos asociados a estas temáticas que se estén desarrollando actualmente o se tengan previstas para realizar en jurisdicción de esa Corporación, específicamente en los municipios de Guaduas, Puerto salgar, Beltrán, Chaguaní, San Juan de Rio Seco, Pulí, Jerusalén, Guataquí, Girardot, Nariño y Quipíle, relacionadas con el Sector Minero Energético,
Considerando que la CAR está adelantando la actualización del Plan de Ordenación y Manejo de la Cuenca del Río Magdalena, de manera atenta me permito enviar para la información respectiva y conforme a su competencia, el derecho de petición de información radicado bajo el número 20142130632 de fecha 10 de noviembre de 2014.</t>
  </si>
  <si>
    <t>Se remite a Comunidades toda vez que es de su competencia. Emilio</t>
  </si>
  <si>
    <t>20152400001201</t>
  </si>
  <si>
    <t>Al respecto, comentamos de manera general a la Corporación que de acuerdo con la información que reposa en la Agencia para la cuenca Rio Seco actualmente se evidencian superposiciones con 11 áreas con contratos vigentes para la exploración y producción de hidrocarburos</t>
  </si>
  <si>
    <t>20156240000972</t>
  </si>
  <si>
    <t>Nancy Agudelo Corredor</t>
  </si>
  <si>
    <t>Calle 37 No. 8-43 Bogotá</t>
  </si>
  <si>
    <t>Jairo González Guevara solicita información sobre los Socios y Compañías Petroleras que están desarrollando operación en la Regional Orinoquia, esto con fines comerciales y estadísticos ya que estoy cértificado en calidad desarrollando trabajos en seiialización industrial y petrolera. Importante mencionar en que lugares están desarrollando operación estos Socios o Compañías Petroleras’ nos permitimos dar traslado de dicha comunicación con el fin que la ANH brinde al peticionario la respuesta correspondiente a las Compañías Petroleras que tienen operaciones en la Regional Orinoquía y en asociación con la ANH. -.
Amablemente le solicitamos atender esta solicitud de información y enviar copia de
la respuesta correspondiente a esta Vicepresidencia.</t>
  </si>
  <si>
    <t>Se remite a Luis Orlando (Envia correo con la respuesta)</t>
  </si>
  <si>
    <t>20153600000751</t>
  </si>
  <si>
    <t>Hacemos referencia a la comujicación del asunto mediante la cual informa a la Agencia Nacional de Hidrocarburos — ANFrI que el señor Jairo González Guevara solicita “Información sobre los Socios y Compañías Ptroleras que están desarrollando operación en la Regional Orinoquia, esto con fines comerciales y estadísticos ya que está certificado en calidad desarrollando trabajos en señalizkión industrial y petrolera, al respecto remitimos adjunto CD con información en Excel donde §e identifican los contratos de Exploración y Producción de Hidrocarburos, los de Evaluación Técnica los Convenios de Explotación y los de Asociación, que se encuentran vigentes y ubicados en el área de interés del peticionario.</t>
  </si>
  <si>
    <t>20156240001002</t>
  </si>
  <si>
    <t>Ruth Abril</t>
  </si>
  <si>
    <t>ruthyabril@hotmail.com</t>
  </si>
  <si>
    <t>Leyendo la respuesta a la solicitud sobre la solcitud sobre inforamación del contrato en refencia y en mi calidad de Presidente de Junta de Acción Comunal de la Vereda Santa Marta que hace parte el area de influencia directa y Presidente E de Asojuntas Montañas del Totumo al que están afiliadas las otras veredas del area de influencia directa  de este proyecto le solicitio sean aclaradas las siguientes preguntas sobre las que he sido cuestionada:
1.  Al renunciar Advantage a la tercera fase de este contrato, esta area queda disponible y va a una nueva ronda cuando lo considere prudente la ANH?
2. Que pasa con los anticipos sobre servidumbres que han recibido las personas, ante un negocio que se planteaba como si fuera a ejecutarse algunas personas firmaron y recibieron anticipos que seguramente ya fueron invertidos o gastados? 
3. Es obligación socializar esta situación de la misma manera como se socializó la entrada? Hay tiempos para esto?
Agradezco la colaboración y transparencia con la que siempre hemos contado a través de la ANH.</t>
  </si>
  <si>
    <t>Enviada a Luis Orlando (Luis envia la respuesta al primer punto y 2 y 3 CYMA)</t>
  </si>
  <si>
    <t>20154310002551</t>
  </si>
  <si>
    <t>Efectivamente, el area del bloque de los contratos que renuncian, una vez surtido el trámite de devolución de áreas y liquidación, queda disponible en el mapa de tierras que maneja la ANH.</t>
  </si>
  <si>
    <t>Corporacion Afrocolombiana</t>
  </si>
  <si>
    <t>Corporacion Afrocolombiana &lt;afrowilchescolombia@gmail.com&gt;</t>
  </si>
  <si>
    <t>Señores ANH la presente es, para que nos orienten con respecto ha que las empresas no quieren reconocer la ley 1150 de 2007 ,la cual confirma el plan de desarrollo nacional el cual en inciso C ) POLITICAS DIFERENCIADAS PARA LA INCLUSION SOCIAL PG 463, PARTE 1) GRUPOS ETNICOS Y EL ARTICULO 12 DE LA LEY 1150 DEL 2007,    YA  QUE SOMOS  UNA ORGANIZACION LEGALMENTE Constituidos</t>
  </si>
  <si>
    <t>Enviada a Patricia (estas respuestas salieron cuando estaba Adriana Carolina alfrente de CYMA y no habia personal contratado para las respuestas)</t>
  </si>
  <si>
    <t>20154310008721</t>
  </si>
  <si>
    <t>Sobre el particular advertimos en primer lugar que la Ley 1150 de 2007 tiene por objeto introducir medidas para la eficiencia y la transparencia en la ley 80 de 1993 y disposiciones generales sobre la contratación con recursos públicos, razón por la cual no contempla asuntos relacionados con politicas diferenciadas de inclusión social.</t>
  </si>
  <si>
    <t>20156240001022</t>
  </si>
  <si>
    <t>Adiela Rocio Botia</t>
  </si>
  <si>
    <t>Incoder</t>
  </si>
  <si>
    <t>Enviada a Sergio, reenviada a Sandra y Carlos</t>
  </si>
  <si>
    <t>20155110004321</t>
  </si>
  <si>
    <t>En respuesta a su petición mediante la cual Incoder solicita a la AH informar y certificar si para los años 2009, 2010 y 2011 el pozo Torcaz se encontraba activo y en producción, le informamos que de acuerdo a la declaración de producción hecha en SUIME, se encontró que el campo Torcaz, estaba activo y registró producción de crudo en el periodo comprendido entre 2009 y 2011.</t>
  </si>
  <si>
    <t>20156240001612</t>
  </si>
  <si>
    <t>Sandra Milena Hernandez</t>
  </si>
  <si>
    <t>Calle 37 No.8-43</t>
  </si>
  <si>
    <t>Por tratarse de un asunto de su competencia y de conformidad con lo previsto en el artículo 21 de la Ley 1437 de 2011, nos permitimos dar traslado cJe la petición del asunto presentada por el señor JUSCELINO BADILLO LUNA, Representante Legal de la Cooperativa de Servicios Petroleros JS- Ltda., relacionada con el atraso en el pago de facturas por eF alquiler de equipos a la empresa Girem Ingenieria ltda., entre octubre de 2011 y febrero de 2013 y en la cual solicita se le “informe que compoñía “operadora” tiene asignado lo operación de los pozas “coño sur” ubicado en Sarovena (A rauca), “Pozo Piatanillo ” y “Pozo Platanillo 9” ubicados en Puerto Asís (Putumayo)”. entre otras solicitudes.</t>
  </si>
  <si>
    <t>Enivada a Patricia (Juscelino Bobadillo Luna llego tambien directamente del señor 20146240284772) con comunicación 20154310014541 se envia otra respuesta al señor y se corre traslado a Ecopetrol</t>
  </si>
  <si>
    <t>20154110000591</t>
  </si>
  <si>
    <t>Hacemos referencia a la comunicación del asunto, trasladada por Ecopetrol a la Agencia Nacional de Hidrocarburos (en adelante, ANH), mediante la cual solicita información sobre las compañías operadoras de los pozos “caño sur” ubicado en el municipio de Saravena - Arauca, “platanillo” y “platanillo 9” ubicados en Puerto Asís – Putumayo, entre otras.
Al respecto, le informamos que, de acuerdo con la información que reposa en esta Agencia, no existe ningún pozo registrado con el nombre de “caño sur” en el municipio de Saravena – Arauca.
En cuanto a los pozos “Platanillo-1” y “Platanillo-9”, le informamos que los mismos se encuentran localizados dentro del área del Contrato E&amp;P PLATANILLO, el cual fue suscrito entre la ANH y AMERISUR EXPLORACION COLOMBIA LIMITADA, quien es la operadora del mismo.
En lo referente a sus peticiones tercera, cuarta y quinta, damos traslado de los mismos a  la empresa AMERISUR EXPLORACION COLOMBIA LIMITADA, para su información y trámite pertinente, respecto a lo atinente a los pozos “Platanillo-1” y “Platinillo-9”, de acuerdo a lo establecido en el artículo 21 de la ley 1437 de 2011.</t>
  </si>
  <si>
    <t>20156240001632</t>
  </si>
  <si>
    <t>José Antonio Romero</t>
  </si>
  <si>
    <t>Calle 98 No.22-64</t>
  </si>
  <si>
    <t>En uso del derecho consagrado en el artículo 23 de nuestra constitución Política, ruego me indiquen qué definiciones, y el soporte jurídico (norma donde está contenida), que tienen los siguientes términos en materia de hidrocarburos:
1. Evaluación técnica de hidrocarburos
2. Exploración de hidrocarburos
3. producción de hidrocarburos
4. Logística de hidrocarburos
5. Compresión de gas
6. Transformación de gas
7. Licuefacción de gas
8. Actividad relacionada con el sector de hidrocarburos
9. Operador de un contrato suscrito con la Agencia Nacional de Hidrocarburos</t>
  </si>
  <si>
    <t>Enviada a José Elias, reenviada a Jurídica, VoBo de Nicolas Zapata</t>
  </si>
  <si>
    <t>20153600001131</t>
  </si>
  <si>
    <t>Hacemos referencia a la comunicación del asunto mediante la cual solicita a la Agencia Na-cional de Hidrocarburos – ANH, se indiquen las definiciones del sector de Hidrocarburos con-tenida en los nueve puntos expuestos en su oficio, al respecto, le informamos que las defini-ciones presentadas en el mismo las puede encontrar en las siguientes Resoluciones, Decretos y Acuerdos:
1.	Resolución 18 1495 Septiembre del 2009
2.	Decreto 1895 Septiembre de 1973
3.	Acuerdo ANH 4 de 2012 y Acuerdo ANH 3 de 2014
4.	Decreto 2100 Junio del 2011 
5.	Decreto 2014 Julio de 2003 y 
6.	Resoluciones CREG</t>
  </si>
  <si>
    <t>20156240001722</t>
  </si>
  <si>
    <t>Patricia Luna Paredes</t>
  </si>
  <si>
    <t>Defensoria del Pueblo</t>
  </si>
  <si>
    <t>Calle 55 No. 10-32</t>
  </si>
  <si>
    <t>Solicitud de cartografia e información alfanumérica de títulos y solicitudes exploración y explotación de hidrocarburos vigente y en trámite. (San Onofre Sucre, Rio Yurumanqui Buenaventura Valle, Zona Norte Cartagena Bolivar y Tibú Norte de Santander)</t>
  </si>
  <si>
    <t>Se reasigna a Sergio</t>
  </si>
  <si>
    <t>20153600000441</t>
  </si>
  <si>
    <t>Hacemos referencia a la comunicación del asunto mediante la cual solicita a la Agencia Nacional de Hidrocarburos – ANH información documental y cartográfica de títulos y solicitudes de exploración y explotación de hidrocarburos vigentes y en trámite del Municipio de San Onofre, Buenaventura, Norte de Cartagena y Tibú con sus veredas, al respecto adjuntamos cuatro (4) mapas y cuatro (4) shapefiles con la información correspondiente a la última versión del mapa de Tierras (Diciembre 29 de 2014) para cada una de las zonas solicitadas las cuales corresponden a los siguientes bloques de Hidrocarburos.</t>
  </si>
  <si>
    <t>Carlos Ernesto Garcia</t>
  </si>
  <si>
    <t>José Antonio Romero Bracho</t>
  </si>
  <si>
    <t>Calle 98 No. 22-64 oficina 910 Bogotá</t>
  </si>
  <si>
    <t>Enviada a Jurídica</t>
  </si>
  <si>
    <t>Hacemos referencia a la comunicación del asunto mediante la cual solicita a la Agencia Na-cional de Hidrocarburos – ANH, definiciones del sector contenida en los nueve puntos allí ex-puestos, al respecto remitimos adjunto la Resolución No.181495 del 2 de septiembre de 2009, por la cual se establecen medidas en materia de exploración y explotación de hidrocarburos, Decreto 1895 -1973-1 mediante la cual se dictan normas sobre exploración y explotación de petróleos y gas y adicionalmente lo invitamos a consultar en la página web de la ANH el Modelo de Contrato E&amp;P donde encontrará también algunas definiciones</t>
  </si>
  <si>
    <t>20156240006632</t>
  </si>
  <si>
    <t>Veedor Ciudadano</t>
  </si>
  <si>
    <t>veedurialaboralpuertogaitan@gmail.com</t>
  </si>
  <si>
    <t>El siguiente derecho de petición y la ley 1712 del aseso ala informaron es para pedirle que me digan cuantas entidades an podido hablar para aser la audiencia publica que le solicitamos para el municipio de puerto gaitan ya que las operadoras  y sus contratistas nos estan haciendo muchos daños ambientales en nuestro fuente hidrica que tenemos en el municipio ya que ustedes junto con el anla y el gobierno son responsable de lo que estas operadoras agan en nuestro municipio porque nadien de ustedes les esta aciendo control y vijilancia a estos contratos y daños ambientales poreso les pido su colaboracion 
2)les boy a enviar unas fotos que la operadora pacific esta enterando una tuberia de mas homenos de 97 pulgaas de diametros usted sabe cuanta agua puede chupar esa tuberia agua y la contratista es moterra</t>
  </si>
  <si>
    <t>20164310010501</t>
  </si>
  <si>
    <t>Se dio infomación respecto de la solicitud de audiencia publica solicitada en reunión del 19/12/2014.</t>
  </si>
  <si>
    <t>20156240006622</t>
  </si>
  <si>
    <t>Veedor ciudadano</t>
  </si>
  <si>
    <t>1) Favor indicarnos los datos y el plan de acción - y el plan de trabajo, mes a mes de los asesores del PNUD; - ANH con los que se acordó en dias pasado - en reunión en la AHH coordinar la audiencia publica, en puerto gaitan- 
2) Como de forma reiterada a las quejas o inquietudes relacionadas con Campo rubiales presentadas en la AUDIENCIA PUBLICA de rendición de cuentas, USTEDES;: pidieron relacionarse con ECOPETROL , y de forma especifica, a la pregunta sobre   la terminación del contrato de asociación de riesgo compartido, con Pacific Rubiales, pedimos Por Favor  por medio de la ANH, conocer como avanza el Cronograma de entrega de Campo Rubiales, y- Campo Quifa y Piriri a ECOPETROL y que funciones adelanta por su parte y en sus competencias la  ANH, el ministerio del minas , el ministerio de hacienda y la DIAN ?</t>
  </si>
  <si>
    <t>Enviada a Patricia (Tambien se responde con la comunicación 20154310013151</t>
  </si>
  <si>
    <t>20154310010671</t>
  </si>
  <si>
    <t>Nos referimos a la comunicación del asunto, mediante la cual solicitó lo siguiente:
“1) Favor indicarnos los datos y el plan de acción – y el plan de trabajo, mes a mes de los asesores del PNUD;  - ANH con los que se acordó en días pasado – en reunión en la ANH coordinar la audiencia púbica, en Puerto Gaitán-
2) Como de forma reiterada a las quejas o inquietudes relacionadas con Campo rubiales presentadas en la AUDIENCIA PÚBLICA de rendición de cuentas, USTEDES; pidieron relacionarse con ECOPETROL, y de forma específica, a la pregunta sobre la terminación del contrato de asociación de riesgo compartido, con Pacific Rubiales, pedimos Por Favor por medio de la ANH, conocer cómo avanza el Cronograma de entrega de Campo Rubiales, y – Campo Quifa y Piriri a ECOPETROL y que funciones adelanta por su parte y en sus competencias la ANH, el ministerio de minas, el ministerio de hacienda y la DIAN?” (Sic)
En primer lugar, es pertinente aclarar que la Agencia Nacional de Hidrocarburos en adelante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En relación con su solicitud, la ANH considera importante indicar que en reunión llevada a cabo el pasado 19 de diciembre de 2014 con los representantes de la comunidad peticionaria se dio respuesta en el sentido de sustituir la práctica de una Audiencia Pública a través de la ejecución de un plan de acción concebido mediante la Estrategia PNUD, mediante la programación y práctica de sesiones de trabajo piloto a partir de la segunda semana de enero de 2015, con las autoridades y con presencia de la comunidad para tratar los temas solicitados.
En ese sentido y atendiendo a los compromisos adquiridos en dicha sesión, desde el pasado 15 de enero de 2015 se han venido desarrollando reuniones de coordinación en compañía del PNUD, dentro del marco de planificación de la Estrategia Territorial para la Gestión Equitativa y Sostenible del Sector Hidrocarburos, donde se ha venido priorizando y programando las actividades para 2015. En este orden de ideas, se ha priorizado  el municipio de Puerto Gaitán como objetivo para instalar todos los actores de la Estrategia ANH-PNUD en este primer semestre de 2015. 
Como es de entender, estas reuniones de planificación conllevan un proceso de concertación con los diferentes actores y entidades que en la reunión del 19 de diciembre de 2014 se solicitaron que hicieran presencia en el municipio de Puerto Gaitán, razón por la cual a través del PNUD se hará la convocatoria y coordinación de agendas interinstitucionales, de tal manera que en cuanto PNUD realice la entrega oficial de una propuesta de programación, poder acudir a Puerto Gaitán y coordinarla con las comunidades solicitantes, las fechas en que podamos convocar a las comunidades y presentar el Plan de Trabajo de la Estrategia en Puerto Gaitán. 
Igualmente, se ha venido coordinando a través del PNUD, priorizar con los diferentes entes de derechos humanos que están solicitando, su presencia en las reuniones piloto con las comunidades de Puerto Gaitán. 
Ahora bien, en la misma reunión del 19 de diciembre de 2014, el Dr. Boris Navarro, explicó la forma como opera la Estrategia Territorial, con recursos de la ANH, y ejecutada en estos momentos a través del PNUD de Naciones Unidas. Sin embargo, la política de la ANH es llegar a las regiones y en sus planes se contempla poder establecer una oficina territorial de la ANH en el Departamento del Meta. Por el momento cuenta con un Profesional de Enlace para el Meta, a través de la Estrategia</t>
  </si>
  <si>
    <t>20156240006612</t>
  </si>
  <si>
    <t>Miguel Andres Salazar</t>
  </si>
  <si>
    <t>Municipio de Iquira</t>
  </si>
  <si>
    <t>VEREDA EL JAHO VALENCIA DE LA PAZ IQUIRA HUILA.</t>
  </si>
  <si>
    <t>Soy Miguel Andres Salazar integrante de la vereda el Jaho del municipio de Iquira Huila, y quiero colocar una queja contra el señor Oscar Velandia quien cumple la función de social para el proyecto a realizarse en los municipios de TERUEL, IQUIRA Y YAGUARA, cuando el pasado 12 de diciembre del año 2014 en reunión en la escuela de la vereda el Jaho me trato de una forma grosera y agresiva verbalmente tan pronto desendio de su vehículo al llegar a la reunión acompañado del señor Bruce Sisneros y personal de Bioparques. La agresión de este señor se debe por inquietudes que tenemos como comunidad y que las hemos manifestado sin tener respuestas. ¿ Acaso no podemos tener inquietudes y querer tener respuestas? Para que nos reúnen para este tipo de espectáculos por parte de personas de TELPICO y cual función es ser social, que para nada la es. En esta reunión le fue llamada la atención a este señor social por parte del presidente de la junta el señor Pedro Vargas y el vice presidente señor Nolberto Yucuma y también de la comunidad del Jaho al ver que el señor Velandia actuaba de esta forma en nuestra comunidad.
Unas de las muchas inquietudes es para que nos socializan y nos dan a conocer parámetros ambientales si no nos van a dar participación laboral en este proyecto?. Yo quisiera saber que experiencia tiene el señor Velandia como social para este tipo de proyectos tan importantes y de mucho manejo con comunidades.
Espero alguna respuestas ya que en nuestra vereda el señor Velandia a dejado una muy mala imagen de TELPICO y no estaríamos dispuestos a volverlo a atender, no estamos en contra del proyecto pero si de personas que no hacen bien y con decencia su trabajo. Esta queja también la dirigiré a la personería de nuestro municipio.</t>
  </si>
  <si>
    <t>20154310010551</t>
  </si>
  <si>
    <t>Nos referimos a la comunicación del asunto, mediante la cual puso en conocimiento de la Agencia Nacional de Hidrocarburos (en adelante ANH) la situación presentada con el señor Oscar Velandia, quien según su escrito se desempeña como Gestor Social en los proyectos que se adelantan en los municipios de TERUEL, IQUIRA Y YAGUARA; y el presunto mal trato del que fue objeto al manifestar las inquietudes frente a los proyectos en lo relativo a socializaciones y contratación de mano de obra.
Sobre el particular, advertimos que de conformidad con la información suministrada y la que reposa en esta Entidad, su solicitud versa sobre el contrato de Exploración y Producción de Hidrocarburos VSM-22, suscrito el 10 de marzo de 2011 entre la ANH y TELPICO.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t>
  </si>
  <si>
    <t>20156240002892</t>
  </si>
  <si>
    <t>Manuel Luis Ricardo Cotilla</t>
  </si>
  <si>
    <t>Pueblo Nuevo</t>
  </si>
  <si>
    <t>En calidad de ciudadano colombiano y con las facultades institucional que se me faculta de acuerdo a la constitución política de colombio y mi derecho a un ambiente sano, a la vida, y a la de la libre expresión , mediante este comunicado hago llegar a ustedes, mi total desacuerdo por parte del ministerío de aprobar en Colombia este tipo de métodos de obtención de gas natural y la metodologia de fracturación hidráulica, ya que este método es muy peligrosos para el medio ambiente y también para las personas de las distintas comunidades en donde se emplea, teniendo como evidencia los paises en los cuales su implementación ha sido prohibida, totalmente por la contaminación y por los problemas ambientales que ocasiona, en la salud de las personas que se rodean de este tipo de explotación, sé que están realizando unos estudios, cerca del municipio en donde yo resido en la comunidad de pueblo nuevo, córdoba, Colombia, ya que esta zona, es hidríca y se podría ocasionar un tipo de contaminación ambiental de tipo de radiación por los distintos componentes toxico que contienen estos liquidos empleados es esta actividad, esto puede causar la muerte de muchas especies en vía de extinción el zona aledaña, también de mucho niños de las distintas comunidades que conviven, quiero que tengan muy en cuenta que optado por quejarme ante ustedes, pero luego será ante el senado, y la presidencia, gobernación y alcaldías municipales, u concejos municipales, para que tengan en cuanta este tema a tan importante.</t>
  </si>
  <si>
    <t>20154310007481</t>
  </si>
  <si>
    <t>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Ahora bien, el Plan de Desarrollo 2010-2014 impuso como meta para el Estado, aprovechar de manera responsable la riqueza nacional en materia de recursos del sector minero- energético, con el fin de generar crecimiento sostenible y mayor equidad social, regional e intergeneracional.
Precisamente entre los lineamientos estratégicos para impulsar el crecimiento económico sostenible y generar empleo, el Plan Nacional de Desarrollo se propuso identificar y materializar el potencial del País en materia de Yacimientos No Convencionales (en adelante “YNC”) de Hidrocarburos, con el fin de que la identificación de nuevos yacimientos, permitiera. No obstante lo anterior, la implementación de la tecnologia de estimulación hidráulica en el territorio nacional se encuentra sujeta a la obtención de distintos permisos y/o autorizaciones para su ejecución, entre estas la aprobación por parte de las Autoridades Ambientales de las Licencias Ambientales que sean requeridas de conformidad con lo establecido en el Decreto 2041 de 2014.</t>
  </si>
  <si>
    <t>20156240003702</t>
  </si>
  <si>
    <t>Natalia Gutierrez Garrido</t>
  </si>
  <si>
    <t>Macias Abogados Asociados</t>
  </si>
  <si>
    <t>1. De manera respetuosa solicito me informe si con ocasión de la instalación de poliductos, oleoductos, gasoductos, entre otros, existe la obligación de dejar una franja de protección o un área de aislamiento para la infraestructura.
2. En caso de ser afirmativa la respuesta, comedidamente re,rwiero me sea indicada la norma en la cual se determina lo anterior.</t>
  </si>
  <si>
    <t>Trasladada a Ecopetrol</t>
  </si>
  <si>
    <t>De manera atenta me permito dar traslado de la presente solicitud del adjunto de la señora Natalia Gutierrez donde solicita información relacionada con la instalación de poliductos, oleoductos, gasoductos entre otros, lo anterior por ser ustedes las entidades competentes para atender la presente solicitud.</t>
  </si>
  <si>
    <t>20156240004822</t>
  </si>
  <si>
    <t>Asesora Can</t>
  </si>
  <si>
    <t>De manera atenta, y con el fin de que se sirva atender el presente asunto, adjunto oficio suscrito por el Director de Políticas y Consolidación de la Seguridad CN (RA) Jairo Iván Ariza Cruz, a través del cual traslada comunicación enviada por el Director General de Vetra Exploración y Producción Colombia SAS., relacionada con el desarrollo de operaciones de exploración y producción de petróleo en el Departamento del Putumayo.
Como es de su conocimiento producto del levantamiento del Bloqueo a vías públicas que se presentó durante los meses de Julio, Agosto y Septiembre de 2014, en el área de influencia de nuestras operaciones en el Municipio de Puerto Asís, se firmó un Acta con participación del Gobierno Nacional en la cual, entre otras aspectos se acordé el nombramento de una comisión gubernamental con el propósito de realizar visitas al Bloque Suroriente para revisar en sitio el cumplimiento por parte del CCE de los compromisos adquiridos en la Resolución 1930 de 2010, expedida por la Autoridad Nacional de Licencias Ambientales— ANLA. Como es de su conocimiento producto del levantamiento del Bloqueo a vías públicas que se presentó durante los meses de Julio, Agosto y Septiembre de 2014, en el área de influencia de nuestras operaciones en el Municipio de Puerto Asís, se firmó un Acta con participación del Gobierno Nacional en la cual, entre otras aspectos se acordé el nombramento de una comisión gubernamental con el propósito de realizar visitas al Bloque Suroriente para revisar en sitio el cumplimiento por parte del CCE de los compromisos adquiridos en la Resolución 1930 de 2010, expedida por la Autoridad Nacional de Licencias Ambientales— ANLA.</t>
  </si>
  <si>
    <t>Enviada a Mantilla, reasignado a Patricia</t>
  </si>
  <si>
    <t>20154310009151</t>
  </si>
  <si>
    <t>Con esta comunicación estan trasladando la misma a Vetra Exploration: Nos referimos a la comunicación del asunto, mediante la cual Laura Victoria Villa, Asesora del Ministerio de Minas y Energía trasladó la solicitud que a su vez había sido remitida a dicha entidad por el Director de Políticas y Consolidación de la Seguridad CN (RA) Jairo Iván Ariza Cruz, a través de la cual puso en conocimiento su petición, relacionada con el desarrollo de operaciones de exploración y producción de petróleo en el Departamento del Putumayo y a su vez solicitó acompañamiento de la Agencia Nacional de Hidrocarburos (en adelante “ANH) para garantizar la continuidad de las operaciones en el Departamento de Putumayo asociadas al Convenio denominado Área Suroriente. 
Sobre el particular, advertimos que de conformidad con la información suministrada y la que reposa en esta Entidad, su solicitud versa sobre el Convenio de Explotación de Hidrocarburos – Área De Operación Directa Suroriente suscrito entre la Agencia Nacional de Hidrocarburos y ECOPETROL S.A., el 11 de octubre de 2007.</t>
  </si>
  <si>
    <t>20156240011582</t>
  </si>
  <si>
    <t>Daira de Jesús Galvis Mendez</t>
  </si>
  <si>
    <t>Senadora de la Republica</t>
  </si>
  <si>
    <t>Calle 7 No.6-32</t>
  </si>
  <si>
    <t>1 ¿Qué medidas ha tomado el Gobierno en materia presupuestal y de las hacienda pública frente a la Baja de precios del Petróleo?
2) ¿Debido a que la Compañía Pacific Rubiales Corp. ha bajado en su precio de acción casi 90% desde su cotización más alta en el año 2011, y en virtud que  gran parte fondos de pensiones colombianos tienen inversiones en acciones,  bonos de deuda y distintos títulos valores. Qué  determinaciones  ha tomado la ANH, el Ministerio de  Minas, la Superintendencia de Sociedades, El Ministerio de Hacienda,  Superintendencia de Financiera y demás entidades del estado frente a una posible situación de insolvencia o quiebra de Pacific Rubiales Corp. o alguna de las compañías integrantes de este grupo empresarial?
3) Que informe la ANH a la infrascrita y a nuestra Comisión V, sobre los trámites de cesión,  de participación de derechos, intereses y obligaciones  en los distintos Contratos de Exploración y Producción y/o Contratos de Exploración o Explotación  solicitados por Pacific Rubiales Corp. o las compañías integrantes de su grupo empresarial (sea matriz, subsidiaria, controladas o con participación accionaria)</t>
  </si>
  <si>
    <t>3.            Promoción y Asignación de Áreas
4.            Promoción y Asignación de Áreas
6.            Promoción y Asignación de Áreas
8.            Promoción y Asignación de Áreas
9.            Promoción y Asignación de Áreas
10.          Promoción y</t>
  </si>
  <si>
    <t>20153600001261</t>
  </si>
  <si>
    <t>Para atender los interrogantes planteados en las preguntas Nros. 3), 8 ), 9) y 10) se elaboró el Cuadro identificado como Anexo 1, en el que encontrará los contratos en los que actualmente tiene participación Pacific Rubiales a través de sus filiales, subsidiarias o contraladas.
Igualmente allí encontrará, registrado el trámite de cesión que se ha dado en cada uno de ellos, la identificación del operador y de las personas jurídicas que integran el contratista en el caso de contratistas plurales.
4) ¿Dentro de las solicitudes de Cesión anteriormente descritas cuales han sido aprobadas o rechazadas por la ANH desde el mes de marzo de 2014 y qué criterios de adopción fueron los asumidos para la aprobación o rechazo y/o tenidos en cuenta?
RESPUESTA ANH:
En el cuadro identificado como Anexo 2, encontrará las cesiones aprobadas en el período de su interés, así como las solicitudes de cesión actualmente en trámite.
Igualmente acompañamos los actos administrativos de aprobación en medio digital.
Adicionalmente y en consideración al objetivo planteado en su averiguación, adjuntamos en Anexo 3, el listado de contratos suscritos con la sociedad ALANGE ENERGY CORP SUCURSAL COLOMBIA. Dicha compañía fue adquirida por PACIFIC RUBIALES ENERGY CORP., el 27 de julio de 2012 y vendidas la totalidad de sus acciones a METALS TRADERS S.A., el 16 de mayo de 2014, según consta en la comunicación 20146240101452 del 21 de mayo de 2012, cuya copia se adjunta.</t>
  </si>
  <si>
    <t>20156240010942</t>
  </si>
  <si>
    <t>Ivan Prada Gómez</t>
  </si>
  <si>
    <t>CAF - SGI</t>
  </si>
  <si>
    <t>Por medio de la presente solicitamos su colaboración con la emisión una certificación contractual que refleje el porcentaje de ejecución del contrato N° 270 de 2012 suscito entre la Agencia Nacional de Hidrocarburos ANH y la Unión Temporal CAF-SGI, cuyo objeto es “Contratar la prestación de servicios profesionales para apoyar a la ANH en el seguimiento de las obligaciones ambientales, de seguridad industial y salud ocupacional en la ejecución de los contratos de exploración y producción de hidrocarburos y Tas y de los convenios de exploración y/o producción de hidrocarburos”.</t>
  </si>
  <si>
    <t>Mediante el presente, me permito informar que la certificación solicitada mediante el memorando del asunto puede ser recogida a partir del día de mañana en las instalaciones de la ANH.</t>
  </si>
  <si>
    <t>20156240011592</t>
  </si>
  <si>
    <t>Mario Alberto Carreño Cifuentes</t>
  </si>
  <si>
    <t>marioalbertocarreno@gmail.com</t>
  </si>
  <si>
    <t>1.    Sea investigadas la causas por las cuales se Revocó el proceso de contratación Concurso de Méritos No. ANH 017- CM 2014 adelantado por la Agencia Nacional de Hidrocarburos –ANH  en el mes de diciembre de 2014, el cual pretendía contratar la empresa encargada de la supervisión en materia ambiental y social y de seguridad en el trabajo de los contratos de Exploración y Producción, Contrato de Evaluación Técnica y Convenios de Exploración y Producción para la Vicepresidencia de Contratos de Hidrocarburos.
2.    Sea investigado el procedimiento interno y funcionarios que estuvieron a cargo del Concurso de Méritos Revocado  y las medidas adoptadas por la entidad para subsanar las posibles irregularidades de dicho proceso.
3.    Sea investigado si el Consejo Colombiano de Seguridad obtuvo información privilegiada de los Términos y Condiciones del Concurso de Méritos  o si participó en el sondeo mercado permitiéndosele conocer los términos y condiciones previo a la publicación del mismo, vulnerándose los principios de igualdad y transparencia, al igual si la empresa Gestión y Auditoría Especializada GAE fue beneficiada para ganar el proceso adelantado en las Gerencias de Exploración y producción.
4.    Sea investigado el proceso realizado por la Agencia Nacional de Hidrocarburos-ANH para contratar el personal que realizará las labores de seguimiento a los contratos de Exploración y Producción, Contrato de Evaluación Técnica y Convenios de Exploración y Producción para la Vicepresidencia de Contratos de Hidrocarburos, teniendo en cuenta que el 24 de diciembre de 2014, finalizaron los contrato Nos. 270 y 272 de 2012 suscritos con la Unión Temporal CAF-SGI y CIS-ANH, las cuales tenían un aproximado de 70 personas contratadas.
Igualmente que sean investigados los funcionarios que están a cargo del proceso de selección y los perfiles que se están evaluando para la contratación directa de los cargos de supervisión referidos, teniendo en cuenta la antigüedad y experiencia del personal seleccionado, como también la consistencia con los pretendidos perfiles de cargos del proceso de contratación ANH 017- CM 2014 revocado .
5.    Sean investigados los funcionarios de  planta de la Gerencia de Seguridad, Comunidades y Medio Ambiente, en cuanto a sus perfiles laborales, conocimiento en el sector y posibles investigaciones o procesos disciplinarios con otras entidades y el proceso de contratación para ocupar sus actuales cargos (gerente, abogado, expertos y demás). 
6.    Sea investigado el personal Provisional de esta misma gerencia, en cuanto a sus perfiles laborales, proceso de contratación para ocupar  sus actuales cargos y posibles investigaciones o procesos disciplinarios con otras entidades en especial a Annie Castillo contratada directamente y para las gerencias de Exploración y Producción sea investigado Sebastian Cabrales y el proceso de selección, perfil y contratación de Andrea Katerine Ruiz Cucaita cuyo perfil fue objetado por varias empresas en el proceso adelantado para estas gerencias.</t>
  </si>
  <si>
    <t>Enviada a Mireya y Marleny copia a Mantilla y Nicolas y Patricia (Marleny el 4 de febrero le envia correo electrónico al señor). Con comunicación 22542 Transparencia envia la misma solicitud la cual es atendida con el número 20153600001581 del 9 de febrero</t>
  </si>
  <si>
    <t>A la  Oficina de Control Interno Disciplinario  nos han dado traslado de dos derechos de petición  incoados por usted a través de correo electrónico  de fecha 19 de enero de 2015 y a través de oficio radicado 2015624001452 calendado el 22 de enero de  2015, los dos con el mismo contenido,  solicitando sean investigados  asuntos que a su criterio se configuran en posibles irregularidades,  relacionadas  con la  “revocatoria del concurso  de méritos No ANH-017-CM-2014 , adjudicación de un proceso  contractual  beneficiando a la empresa   Gestión y Auditoria Especializada GAE   e investigación de perfiles de profesionales contratados”
Al respecto le informo que esta Oficina  una vez obtenga el resultado de lo actuado se lo estará notificando.</t>
  </si>
  <si>
    <t>Marleny Clavijo</t>
  </si>
  <si>
    <t>German Eduardo Quintero Rojas</t>
  </si>
  <si>
    <t>De acuerdo con la instrucción de la doctora Angela Maria Cáceres Duarte, Subdirectora de Banca de Inversión del Ministerio de Hacienda y Crédito Público y dando cumplimiento al articulo 8 de a Ley 226, para su conocimiento y pronta respuesta a este Despacho antes del 26 de enerQ de 2015, de manera atenta remito copia del oficio 2-2014-104244, mediante el cual solicita el plan de enajenación de aciones para la vigencia 2015 con avaluos preliminares.</t>
  </si>
  <si>
    <t>Enviada a Franklin</t>
  </si>
  <si>
    <t>20153600001091</t>
  </si>
  <si>
    <t>En atención a su solicitud mediante la cual da traslado de la instrucción de la doctora Angela María Caceres, Subdirectora de Banca de Inversión del Ministerio de Hacienda y Crédito Público donde solicita el plan de enajenación de acciones para la vigencia 2015 con avalúos preliminares, al respecto le informamos que la Agencia Nacional de Hidrocarburos – ANH no cuenta con bienes inmuebles que sean objeto de enajenación.
Cualquier inquietud al respecto con gusto será atendida.</t>
  </si>
  <si>
    <t>Plan de Enajenación de Acciones 2015</t>
  </si>
  <si>
    <t>20156240011642</t>
  </si>
  <si>
    <t>Edwin Sanchez</t>
  </si>
  <si>
    <t>co.solicitudesarchiv@geo-park.com</t>
  </si>
  <si>
    <t>De manera atenta solicitamos de su colaboracion enviandonos una copia digital (PDF) de las siguientes comunicaciones.
- Comunicacion del 16 de Dicembre de 2011. Referencia: Autorizacion para ceder el diez (10%) de los derechos iriterteses y obligaciones de Ranishorn a Pl Energy Sigma Corp del Contrato E&amp;P Llanos 34.
- Comunicacion deI 31 de Agosto de 2012. Referencia: Aceptacion la cesion deI 5% a favor de Geo- Park.
- Comunicacion del 6 de septiembre de 2012. Numero cJe radicado ANH 20141410075661.</t>
  </si>
  <si>
    <t>Enviada a Asignación de Áreas Dolly</t>
  </si>
  <si>
    <t>En atención a su solicitud de expedición de copia digital de algunas comunicaciones relacionadas con la ejecución del contrato LLA-34 ( Rad. 20156240011642), de manera atenta adjuntamos  copia de los siguientes documentos:
1.	Comunicación del 16 de diciembre de 2011, Radicado ANH-0012-013803 -2011-E, mediante la cual se solicita la autorización para la cesión del diez  por ciento (10%) de los derechos y obligaciones del contrato  de E&amp;P LLA-34  a favor de P1 ENERGY SIGNA CORP.
2.	Comunicación del 31 de agosto de 2012, Rad. 20121410073771,   mediante la cual se autoriza la modificación de los porcentajes de participación de la UT contratista, en el contrato de E&amp;P LLA-34.
3.	Comunicación  No. 20121410075661 del 6 de septiembre de 2012, mediante el cual se informa que el potencial cesionario cumple con los requisitos para la cesión y solicita para efectos de la formalización la constitución de la sucursal en Colombia. Cabe precisar que en su solicitud se hace alusión a la fecha de expedición del documento pero se numera con el consecutivo de 2014. Por el tema descrito entendimos que el documento que se adjunta es el que requiere. 
Le agradezco confirmar el recibio de la información de su interés.</t>
  </si>
  <si>
    <t>20156240011652</t>
  </si>
  <si>
    <t>German Andres Franco Aguirre</t>
  </si>
  <si>
    <t>NDT Integral Solutions</t>
  </si>
  <si>
    <t>solucionesndt@hotmail.com</t>
  </si>
  <si>
    <t>Solicita información los aforos que se le realizan a los carro tanques, tanques, frack tank y gate tank.</t>
  </si>
  <si>
    <t>Enviado por correo a Mary luz Florian, correo a Yesid Sanabria</t>
  </si>
  <si>
    <t>En atención a su solicitud recibida en la ANH en días pasados de acuerdo con la comunicación del adjunto, de manera atenta me permito remitir el concepto emitido por nuestro experto en Medición Ingeniero William R. Villanueva: 
Los tanques de almacenamiento de las facilidades de producción deben calibrarse por cuanto algunos campos determinan la producción de hidrocarburos y las asociadas regalías a partir de mediciones basadas en estos tanques. El mandato reglamentario está contenido en el art.37 de la resolución 18 1495/2009 Por la cual se establecen medidas en materia de Exploración y Explotación de Hidrocarburos, expedida por el Ministerio de Minas y Energía, cuyo texto es el siguiente: 
“Artículo 37. Inicio de Explotación. Para iniciar la explotación de un determinado campo, el contratista deberá presentar previamente el diseño de las facilidades de producción y obtener aprobación del Ministerio de Minas y Energía. Una vez estas se hallen instaladas se verificará si corresponden al diseño aprobado, de lo contrario, no se otorgará el inicio de explotación respectivo. 
Además, se deberá aportar un análisis del riesgo operacional, la licencia global ambiental y copia de las autorizaciones o aprobaciones correspondientes, sin perjuicio de otros documentos o información que sean requeridos. 
El aforo de los tanques, la calibración de los equipos de medición y el patronamiento de las cintas, termómetros y demás instrumentos y equipos de medición y de laboratorio deben estar certificados por las entidades competentes y verificados por el Ministerio de Minas y Energía. 
Todos los requerimientos antes mencionados, son de estricto cumplimiento con el fin de proceder con el inicio de explotación respectivo.”</t>
  </si>
  <si>
    <t>20156240013072</t>
  </si>
  <si>
    <t>Adonai Colmerares Martinez</t>
  </si>
  <si>
    <t>particular</t>
  </si>
  <si>
    <t>ado.colmenares67@hotmail.com</t>
  </si>
  <si>
    <t>Se envia Patricia Londoño</t>
  </si>
  <si>
    <t>20154310014401</t>
  </si>
  <si>
    <t>Al respecto, a través de la Resolución No. 0170 del 29 de enero de 2010 el Director (E) de Licencias, Permisos y Trámites Ambientales del Ministerio de Ambiente, Vivienda y Desarrollo Territorial otorgó la licencia ambiental para el proyecto denominado bloque de perforación exploratoria Llanos 16._x000D_
_x000D_
La citada licencia ambiental fue modificada a través de las Resoluciones No. 812 del 29 de abril de 2010 del Ministerio de Ambiente, Vivienda y Desarrollo Territorial y No. 0435 del 5 de junio de 2012 de la ANLA._x000D_
_x000D_
De acuerdo con lo previsto en el artículo 3, numeral 2 del Decreto 3573 del 27 de septiembre de 2011 la ANLA cumple entre otras funciones, la de “Realizar el seguimiento de las licencias, permisos y trámites ambientales.”  _x000D_
_x000D_
Teniendo en cuenta las competencias legales atribuidas a la ANLA, es necesario que los informes y evidencias sobre el incumplimiento de los compromisos establecidos en la licencia ambiental otorgada con la Resolución 0170 del 29 de enero de 2010 sean remitidos a la citada entidad, con el fin de que realice los análisis respectivos y tome las medidas correspondientes.</t>
  </si>
  <si>
    <t>201562400012252</t>
  </si>
  <si>
    <t>Fredy Hernan Cruz Casalima</t>
  </si>
  <si>
    <t>Fuerzas Militares de Colombia</t>
  </si>
  <si>
    <t>Cra 50 No. 18-92 Entrada Brigada Logistica</t>
  </si>
  <si>
    <t>Sirvase aclarar como se ha efectuado en los ultimos años la infraestructura minero energetica en la region del catatumbo a causas de las acciones de los grupos ilegales que allí operan.</t>
  </si>
  <si>
    <t>Se envio correo a J. Restrepo</t>
  </si>
  <si>
    <t>Revisión y análisis comparativo de políticas, marcos legales y procesos de consulta con los pueblos indígenas</t>
  </si>
  <si>
    <t>20156240013062</t>
  </si>
  <si>
    <t>Gloria Montes de Oca</t>
  </si>
  <si>
    <t>IHS</t>
  </si>
  <si>
    <t>Montes De Oca, Gloria &lt;Gloria.MontesDeOca@ihs.com&gt;</t>
  </si>
  <si>
    <t>En el Ministerio de Energía y Minas me informaron que ahora es la Agencia Nacional de Hidrocarburos quien lleva la información estadística, pero revisando su Website no pude localizar lo siguiente:
- Producción fiscalizada por campo de 2014
- Producción bruta o a boca de pozo
- Estadísticas sobre venteo, quema, reinjección y otras pérdidas de gas
Y también lo que publicaba hasta 2013 el MINEM:
- Producción de gas por campo
- Producción de crudo por campo
- Balance de producción de gas
Agradeceré cualquier orientación que me puedan proporcionar sobre dónde localizar la información mencionada.</t>
  </si>
  <si>
    <t>20155010010651</t>
  </si>
  <si>
    <t>Le comunicamos que la información de producción de crudo fiscalizada (producción bruta) de 2013 y 2014 la encuentra en el enlace que enviamos a su correo electrónico:
http://www.anh.Qov.co/Operaciones-Regalias-y-Participaciones/Sjstema-lntegrado-deOperaciones /Paginas/Estadisticas-de-Produccion.aspx</t>
  </si>
  <si>
    <t>20156240012392</t>
  </si>
  <si>
    <t>Teniendo en cuenta que la Agencia Nacional de Hidrocarburos (ANH), es la entidad encargada de supervisar las obligaciones de los contratos para exploración y explotación de hidrocarburos en Colombia, remitimos la comunicación de la Procuraduria General de la Nación relacionada con el derecho de petición de la veedora Carolina Carrizosa con relación a las obligaciones de la Compañia Drummond en el contrato La Loma. (...) con el fin de lograr su intervención directa respecto de posibles’ graves faltas incurridas por la ANH según se destaca dentro del derecho de petición radicado anta el Ministerio de Minas, copia adjunta, en la suscripción y manejo del contrato de exploración petrolera y gas natural La Loma celebrado entre la empresa Drummond, — dedicada a la explotación de carbón, y la Agencia Nacional de Hidrocarburos- ANH, el 12 de Noviembre de 2004, cuyo incumplimiento recahe por parte de la contratista, vulnera los intereses pecuniarios del País con detrimento patrimonial en materia grave, al no explorar ni permitir explorar un campo rico en petróleo por causa de lo establecido de manera irregular</t>
  </si>
  <si>
    <t>Enviada a OAJ y copia a Patricia</t>
  </si>
  <si>
    <t>20153600001181</t>
  </si>
  <si>
    <t>Hacemos referencia a la comunicación del asunto mediante la cual da traslado de la comunicación de la Procuraduría General de la Nación de la doctora Carolina Carrizosa con relación a las obligaciones de la Compañía Drummond en el Contrato La Loma, al respecto remitimos adjunto copia de la comunicación No.20154210003941 del 15 de enero de los corrientes mediante la cual se atendió la misma petición.</t>
  </si>
  <si>
    <t>20156240013052</t>
  </si>
  <si>
    <t>Saul Antonio Urquijo Barragan</t>
  </si>
  <si>
    <t>Carrera 3 No.10-37</t>
  </si>
  <si>
    <t>Yo SAUL ANTONIO URQUIJO BANRAGAN identificado con la cedula cte ciudadania número 11.315618 de Girardot Cundinamarca muy comedidamente le solicito información de las exploraciones petroleras echas por su empresa en el predio casa de zinc del municipio Guataqui Cundinamarca vereda de macaridas, en el año 2.012 y 2.013 en especial la realiza con servidumbre otorgada por los propietario, como persona interesada quiero saber si los trabajos van a continuar o si se dieron por terminadas y las construcciones realizadas quedan en poder de quien y que uso se les dará.
Adema quiero saber si se seguirá con las exploraciones o se procederá a la
-recuperación del-terreno con reforestación e implementación de nuevos proyectos afines -con los trabajos realizados.</t>
  </si>
  <si>
    <t>Enviada a Patricia Se da traslado a Ecopetrol con la comunicación 20154310014481</t>
  </si>
  <si>
    <t>20154310014471</t>
  </si>
  <si>
    <t>Sobre el particular, advertimos que de conformidad con la información suministrada en su petición y la que reposa en esta Entidad,  la solicitud versa sobre el Contrato de Exploración y Producción de Hidrocarburos No. 54 de 2012. Bloque VMM-29, suscrito entre la ANH y la UNIÓN TEMPORAL BLOQUE VMM-29 ECPEM, conformada por ECOPETROL S.A. y EXXON MOBIL, siendo operado por el primero._x000D_
_x000D_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Ahora bien, en relación con las consideraciones expuestas en el Derecho de Petición, resulta importante indicar que la ANH entre otros aspectos estableció dentro de los clausulados que integran el contrato arriba indicado, que “(…) EL CONTRATISTA, en ejercicio del derecho descrito en la Cláusula 1 del presente contrato, adelantará las actividades y operaciones materia objeto del mismo, en su nombre, y a su exclusivo costo y riesgo, proporcionando todos los recursos necesarios para proyectar, preparar y llevar a cabo las actividades</t>
  </si>
  <si>
    <t>Gloria Montes de Occa</t>
  </si>
  <si>
    <t>gloria.montesdeoca@ihs.com</t>
  </si>
  <si>
    <t>En el Ministerio de Energía y Minas me informaron que ahora es la Agencia Nacional de Hidrocarburos quien lleva la información estadística, pero revisando su Website no pude localizar lo siguiente:
- Producción fiscalizada por campo de 2014
- Producción bruta o a boca de pozo
- Estadísticas sobre venteo, quema, reinjección y otras pérdidas de gas
Y también lo que publicaba hasta 2013 el MINEM:
- Producción de gas por campo
- Producción de crudo por campo
- Balance de producción de gas</t>
  </si>
  <si>
    <t>Enviada a Ricardo</t>
  </si>
  <si>
    <t>20156240013232</t>
  </si>
  <si>
    <t>Ernestina Gómez Murallas</t>
  </si>
  <si>
    <t>Vereda Piletas</t>
  </si>
  <si>
    <t>jar18_nov_2007@hotmail.com</t>
  </si>
  <si>
    <t>Conocedores de las actividades que realiza la “Agencia Nacional de Hidrocarburos ANH, nos permitimos solicitar ante esta entidad la inclusión como área de Influencia directa del campo Bonanza bloque Exploratorio a la vereda Pilotas, corregimiento de la tigra ubicada en Jurisdicción de municipio de Rionegro Santander, por las siguientes razones:
En razón a Fo anterior solicitamos a esta instancia se revise lo expuesto y se realicen las gestiones pertinentes, considerando que de esta manera nuestra comunidad podría gozar de las mismas oportunidades laborales con las que cuenta el área de influencia actual estipulada en la licericia emitida por el ANLA.</t>
  </si>
  <si>
    <t>20154310014441</t>
  </si>
  <si>
    <t>Sobre el particular, advertimos que de conformidad con la información suministrada y la que reposa en esta Entidad, su solicitud versa sobre el Convenio de Explotación de Hidrocarburos – Área de Operación Directa Provincia P Norte suscrito entre la ANH y ECOPETROL S.A. el 11 de octubre de 2007._x000D_
_x000D_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En relación con su solicitud, se considera necesario indicar que la ANH entre otros aspectos, estableció dentro de los clausulados que integran el Convenio de Explotación de Hidrocarburos – Área de Operación Provincia P Norte, que “(…)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t>
  </si>
  <si>
    <t>20156240013472</t>
  </si>
  <si>
    <t>Juan José Malla Villalba</t>
  </si>
  <si>
    <t>Abogado</t>
  </si>
  <si>
    <t>Calle 36 No.22-09 en la ciudad de Barranquilla</t>
  </si>
  <si>
    <t>Solicito se me certifique desde que año dejo de ser el Carbón un Hidrocarburo en nuestro teriltorio Colombiano y bajo que ordenamiento jurídico lo avalo.</t>
  </si>
  <si>
    <t>Enviada a Jurídica, reasignada a Juan Fernando, se envia al MME</t>
  </si>
  <si>
    <t>Se dio traslado al MME de acuerdo a instrucción de la VT en el Orfeo del 23 de enero</t>
  </si>
  <si>
    <t>Atlantico</t>
  </si>
  <si>
    <t>Concepto Jurídico sobre hidrocarburos</t>
  </si>
  <si>
    <t>20156240013692</t>
  </si>
  <si>
    <t>Otto Copete Agualimpia</t>
  </si>
  <si>
    <t>Particular - Poseedor Legitimo</t>
  </si>
  <si>
    <t>ottoagualimpia@hotmail.com</t>
  </si>
  <si>
    <t>Solicita saber la viabilidad del proyecto (ANH 1XP) Anima - Choco puesto que como dueño deseo saber el estado actual de dicho proyecto. Dado que desde el 2012 que se inicio la visita al predio, acompañada de la consulta previa no se tiene una respuesta  seria y concreta de parte de la ANH. Arcerojas</t>
  </si>
  <si>
    <t>Se envia a la tecnica por ser de su competencia (German Orozco)</t>
  </si>
  <si>
    <t>20152110014511</t>
  </si>
  <si>
    <t>Señor Otto, como respuesta a su solicitud sobre el proyecto del pozo ANH-ANIMAS-1-X-P al que su comunicado hace referencia, la ANH adelanto todos los temas de orden técnico que dan la viabilidad social, técnica y ambiental al mismo como lo fueron : Estudios previos, elaboración de los Planes de Manejo social y ambiental  (PMA y PMS), Consulta Previa y concertación de la misma, todo esto permitió en una primera instancia hacer la valoración económica del proyecto como un todo, de igual forma se obtuvieron los diferentes permisos con el Ministerio de Ambiente y la Corporación Autónoma._x000D_
_x000D_
La situación actual del proyecto pasa por un trámite administrativo que permita la ejecución de los recursos financieros calculados en las etapas previamente descritas, los cuales arrojaron el costo final del proyecto. Sí, éste trámite se surte satisfactoriamente y se tienen los avales de las entidades comprometidas, el proyecto se podría estar iniciando en el segundo semestre del año, de lo contrario es posible que el proyecto no se ejecute y se proceda hacer el cierre del mismo y de ser así se informará debidamente a la comunidad interesada._x000D_
_x000D_
Por otra parte, la ANH espera que para mediados de Marzo los trámites administrativos de los que se haba en el párrafo anterior se hayan surtido favorablemente y en consecuencia se puedan ejecutar los recursos del proyecto para la perforación del pozo ANH-ANIMAS-1-X-P en el predio del cual Ud. es el legítimo poseedor, razón última por la cual le solicitamos un compás de espera de 30 días  antes que decida iniciar otra actividad de manejo y/o explotación del terreno como lo expresa en su comunicado.</t>
  </si>
  <si>
    <t>20156240014502</t>
  </si>
  <si>
    <t>marioalbertocarreño@gmail.com</t>
  </si>
  <si>
    <t>Solicita se investigue las presuntas irregularidades para el proceso de contratacion concurso por meritos No. ANH 017-CM-2014 adelantado por la ANH en le mes de diciembre del 2014. en el comunicado se exponen 6 puntos todos referentes a investigar.</t>
  </si>
  <si>
    <t>Se responde con el radicado 201562400011592 de 19-01-2015 se envia a Mireya, Mantilla y reasigna a Marleny. Marleny envia correo el 4 de febrero. OAJ responde directamente al señor el 6 de febrero</t>
  </si>
  <si>
    <t>Control Disciplinario</t>
  </si>
  <si>
    <t>20151400001521</t>
  </si>
  <si>
    <t>En cuanto a las causas por las cuales se revoco la resolución No.1184 del 26 de noviembre de 2014, por medio de las cuales se ordeno la apertura de la modalidad de selección de concurso de meritos ANH- 017-CM -2014 cuyo objeto consistio: prestación de servicios profesionales especializados de apoyo a la gestión de la VCH en el seguimiento y control de las obligaciones contractuales que en materia social y ambiental y del sistema de gestión en seguridad y salud en el trabajo (SG-SST) se derivan de los contratos de E&amp;P, TEA, convenios de E&amp;P y convenios de Explotación de conformidad con la normatividad aplicable y a la politicia en materia de hidrocarburos del gobierno nacional.</t>
  </si>
  <si>
    <t>20156240014512</t>
  </si>
  <si>
    <t>Luis Miguel Morelli Navia</t>
  </si>
  <si>
    <t>Azabache Energy Inc</t>
  </si>
  <si>
    <t>jarevalo@bdo.com.co - agarra@bdo.com.co - evergara@bdo.com.co</t>
  </si>
  <si>
    <t>Solicita descripcion de la existencia de procesos que hubiesen incuplido en alguna de las etapas de cada uno de los contratos de exploracion y produccion de hidrocarburos de la sucursal. Si Azabache Energy Inc sucursal Colombia como parte de sus reponsabilidad social adelanto programas en beneficio de las comunidades ubicadas en las areas de influencia de los respectivos contratos.</t>
  </si>
  <si>
    <t>se remite a Luis orlando y se copia a comunidades, Oscar atiende</t>
  </si>
  <si>
    <t>20154110011921</t>
  </si>
  <si>
    <t>1.	Descripción de la existencia de procesos que se hubiesen incumplido en alguna de las etapas de cada uno de los contratos de exploración y producción de hidrocarburos de la sucursal.
R/ta: De acuerdo con la información que reposa en las bases de datos de la ANH, el único contrato suscrito con AZABACHE es el E&amp;P LA MONA, del 29 de junio de 2010 y con fecha efectiva del 29 de diciembre de 2010. Mediante comunicación No. 20122000059751 del 6 de julio de 2012, la ANH notificó a AZABACHE acerca del inicio del Procedimiento de Incumplimiento del contrato E&amp;P LA MONA, debido a que no fue ejecutado el compromiso pactado en el programa exploratorio dentro del plazo de la primera fase, el cual corresponde a la perforación de un pozo exploratorio A3. 
La ANH otorgó un plazo dentro del Procedimiento de Incumplimiento de 145 días calendario, a partir del primero (1) de abril de 2015, para cumplir con el compromiso del Programa Exploratorio. 
2.	Si ÁZABACHE ENERGY NC SUCURSÁL COLOMBIA, como parte de su responsabilidad social, adelantó programas en beneficio de las comunidades ubicadas en las áreas de influencia de los respectivos contratos.
R/ta: Al respecto la ANH se permite aclarar que el Contrato operado por la Compañía AZABACHE ENERGY corresponde al Contrato de Exploración y Producción La Mona suscrito en la Ronda 2010. Dicho Contrato se encuentra en Fase 1 del Periodo Exploratorio, sin embargo, la Compañía desde el inicio de la Fase ha reportado la realización de trámites ambientales y de certificación de comunidades ante las autoridades competentes; es decir, que a la fecha Azabache Energy no ha adelantado actividades exploratorias dentro del área asignada.</t>
  </si>
  <si>
    <t>20156240014772</t>
  </si>
  <si>
    <t>Cesar leal Quiros</t>
  </si>
  <si>
    <t>Union Temporal Omega Energy</t>
  </si>
  <si>
    <t>Respuesta a la solicitud allegada a nuesta oficina de gestion social el 27 de nov de 2014. Omega Energy, el señor Carlos Alberto Mora da traslado de la respuesta enviada al señor Luis Ernesto Lopez de Corrales Boyaca. Donde se queria tener una reunion con la empresa para presentar una oferta de servicio y otrs intereses expresado en la comunicación.</t>
  </si>
  <si>
    <t>Se asigana a Patricia Londoño, quedamos pendientes de si SYMAG se va a pronunciar</t>
  </si>
  <si>
    <t>Ok, no la recordaba, pero ya la había revisado.
Esta es una respuesta de la compañía al peticionario ante una comunicación en la cual se presentan amenazas por no querer fijar fecha de reunión; la compañía nos copia a manera informativa, sin embargo no tenemos nada para responder. Se debe tomar como informativo.</t>
  </si>
  <si>
    <t>Oscar Lozano Mantilla</t>
  </si>
  <si>
    <t>20156240015132</t>
  </si>
  <si>
    <t>Asesora despacho Ministro (MME)</t>
  </si>
  <si>
    <t>Por tratarse de un asunto de su competencia, de manera atenta remito la ponencia para primer debate del proyecto de ley 24 de 2014 cámara: "Mediante el cual se fortalecen las medidas para la proteccion de las aguas subterraneas.</t>
  </si>
  <si>
    <t>Se envia a Nicolas Zapata</t>
  </si>
  <si>
    <t>20151400001531</t>
  </si>
  <si>
    <t>De manera atenta nos permitimos dar respuesta en torno a la solicitud de conceptos y comentarios de Proyecta de Ley mediante el cual se pretende fortalecer las medidas para la protección de aguas subterráneas._x000D_
1. “Articulo e Objeto de le /ey: el objeto de la presente ley es el fortalecimiento de las medidas establecidas legalmente para evitarla contaminación de/as aguas subterráneas. Como el resultado de acciones generadas por el hombre, en el desarrollo de cualquier actividad de acuerdo con el proyecto de ley y los reglamentos. Puede producir deterioro grave a los recursos naturales renovables o el medio ambiente._x000D_
Modificación: Artículo 1 ° Objeto de ley El objeto de la presente ley es el fortalecimiento de las medidas establecidas legalmente para evitar la contaminación de las aguas superficiales y subterráneas como resultado de acciones generadas por el hombre, en el desarrollo de cualquier actividad do acuerdo con el proyecto de ley y los reglamentos. Puede producir deterioro grave a los recursos naturales renovables o el medio ambiente”._x000D_
it Consideraciones de la Agencia Nacional de Hidrocarburos respecto del Articulo Primero: la ANH de forma comedida y respetuosa se permite señalar la inconveniencia de la redacción del citado articulo y de Ja modificación presentada en la Comisión Quinta de la Cámara de Representantes._x000D_
1.2. En primer término, considera la ANH el objeto que pretende proteger el citado proyecto de ley, que es la prevención de contaminación del recurso hídrico tanto superficial como subterráneo, se encuentra tutelado a la luz dele ley 99 de 1993 la cuai señala:_x000D_
Artículo 31 Funciones. Adicionado por el art. 9, Decreto Nacional 141 de 2011. Las Corporaciones Autónomas Regionales ejercerán las siguientes funciones.</t>
  </si>
  <si>
    <t>20156240015382</t>
  </si>
  <si>
    <t>Asesora Despacho Ministro (MME)</t>
  </si>
  <si>
    <t>Solicitud de concepto de la ponencia para primer debate del Proyecto de la ley 43 y 53 de 2014 (acumulado) senado</t>
  </si>
  <si>
    <t>se envia a Nicolas Zapata - Jose Carlos</t>
  </si>
  <si>
    <t>20151400001541</t>
  </si>
  <si>
    <t>De manera atenta nos permitimos dar respuesta en torno a la solicitud de conceptos y comentarios de Proyecto de Ley  43 y 53 de 2014 (Acumulados) Senado._x000D_
_x000D_
1.	“Artículo 1°. Objeto: La presente Ley tiene por objeto declarar Patrimonio Cultural de la Nación, del orden ambiental y ecológico, el ecosistema Lagunar del norte de Cundinamarca y occidente de Boyacá, comprendidos por las Lagunas de Fúquene, Cucunubá, Palacio, Suesca, Laguna Verde; Represas del Hato, Neusa, Sisga y nacimiento del río Bogotá; establecer el plan emergente y dictar las disposiciones para la recuperación, regulación, protección ambiental y conservación de la diversidad, la integridad, desarrollo sostenible y participación de la Comunidad para prevenir el deterioro ambiental en el área de influencia”._x000D_
_x000D_
2.	Artículo 2°. Declárase Patrimonio Cultural de la Nación del Orden Ambiental y Ecológico las Lagunas de Fúquene, Cucunubá, Palacio, Suesca y Laguna Verde; Represas del Hato, Neusa, Sisga y nacimiento del río Bogotá que hacen parte del ecosistema hídrico del norte de Cundinamarca y occidente de Boyacá, que por naturaleza su área de influencia históricamente han sido espejo lagunar y su recurso hídrico es vital para el sustento humano._x000D_
_x000D_
2.1.	Consideraciones de la Agencia Nacional de Hidrocarburos respecto de los artículos Primero y  segundo: La ANH se permite señalar la inconveniencia de los artículos primero y segundo del proyecto de ley por las razones que expondremos a continuación.</t>
  </si>
  <si>
    <t>Nicolas Zapata Tobon</t>
  </si>
  <si>
    <t>20156240015492</t>
  </si>
  <si>
    <t>Juan Pablo Lozada Gutierrez</t>
  </si>
  <si>
    <t>Cra 13 No. 28-38 Oficina 258 Bogotá</t>
  </si>
  <si>
    <t>Servase señalar que actividades de exploracion petrilera diferentes a las autorizadas por las resolucion 0715 de abril de 2010 Ministerio de Ambiente, Vivienda y Desarrollo territerial, son desarrolladas actualmente en el resguardo indigena Domo-Plana, ubicado en la jurisdiccion de Puerto Gaitan - Meta</t>
  </si>
  <si>
    <t>Se remite a Luis Orlando Forero</t>
  </si>
  <si>
    <t>20153600001331</t>
  </si>
  <si>
    <t>Hacemos referencia a la comunicación del asunto, mediante la cual solicita a la Agencia
Nacional de Hidrocarburos (en ade(ante, la ANH), información relacionada con las
actividades de exploración petrolera desarrolladas actualmente en el resguardo indígena
Domo-Planas, ubicado en la jurisdicción de Puerto Gaitán — Meta.
Al respecto, manifestamos que no es posible suministrar información relacionada con el bloque o los bloques petroleros ubicados en el citado resguardo, por cuanto el Mapa de Tierras y el Sistema de Información Geográfica que maneja la AMI no cuentan con información espacial de verificación a nivel de corregimientos, veredas, o mediante descripciones geográficas; por lo tanto, para realizar esta localización, se requiere que el peticionario suministre la información del predio o zona de interés en coordenadas planas referidas al Datun, MAGNA-SIRGAS con origen central.
Una vez se cuente con dicha información, la ANH atenderá la solicitud que se plantea en su petición.</t>
  </si>
  <si>
    <t>20156240015502</t>
  </si>
  <si>
    <t>Se envia a Comunidades por ser de su competencia (Se da traslado a ANLA)</t>
  </si>
  <si>
    <t>20154310014711</t>
  </si>
  <si>
    <t>Sobre el particular, advertimos que de conformidad con la información que reposa en esta Entidad, la compañía PLUSPETROL RESOURCES CORPORATION SUCURSAL COLOMBIANA es titular de las Licencias Ambientales que se relacionan a continuación:_x000D_
_x000D_
•	Resolución No. 1334 del 01 de Julio de 2011 por medio de la cual se otorgó Licencia Ambiental para el proyecto denominado “Área de Perforación Exploratoria Bloque CPO-03._x000D_
_x000D_
•	Resolución No. 886 del 03 de Septiembre de 2013 por medio de la cual se modificó el artículo primero de la Resolución 1334 del 1 de julio del 2007, en el sentido de autorizar la inclusión de coordenadas correspondiente al polígono del proyecto “Área de Perforación Exploratoria Campo CPO-03”._x000D_
_x000D_
•	Resolución No. 2440 del 06 de diciembre de 2010 por medio del cual se otorgó Licencia Ambiental para la ejecución del proyecto denominado “Área de Interés de Perforación Exploratoria en el Bloque CPO-02”. _x000D_
_x000D_
•	Resolución No. 1054 del 17 de Octubre de 2013 por medio del cual se modificó el artículo primero de la Resolución No. 2440 del 06 de diciembre de 2010, en relación a las coordenadas del Área de Interés de Perforación Exploratoria._x000D_
_x000D_
Los actos administrativos relacionados de manera precedente corresponden a los instrumentos de control otorgados para el cumplimiento de las obligaciones que se derivaron de los contratos de Exploración y Producción E&amp;P suscritos con la ANH, sin embargo no se tiene la información de las licencias ambientales otorgadas en la ejecución de los contratos de asociación.</t>
  </si>
  <si>
    <t>20156240015962</t>
  </si>
  <si>
    <t>Amparo García de Barragán</t>
  </si>
  <si>
    <t>agarco2005@yahoo.com</t>
  </si>
  <si>
    <t>se envia a Luis Orlando Forrero</t>
  </si>
  <si>
    <t>20153600001431</t>
  </si>
  <si>
    <t>En atención al radicado del asunto, en el cual solicita información relacionada con el contrato LLA-23, damos respuesta de la siguiente manera:
1.	Respecto a su solicitud de copia del contrato, le informamos que debe consignar el valor como se refleja a continuación, allegando la consignación para su entrega: 6.500 para la entrega de las copias</t>
  </si>
  <si>
    <t>20156240015992</t>
  </si>
  <si>
    <t>Andres Mauricio Lemus Remolina</t>
  </si>
  <si>
    <t>NCT Energy Group</t>
  </si>
  <si>
    <t>lemus@nctenergygroup.com</t>
  </si>
  <si>
    <t>Se envia a Exploracion Luis Orlando Forero</t>
  </si>
  <si>
    <t>20153600001351</t>
  </si>
  <si>
    <t>Hacemos referencia a la comunicación del asunto, mediante la cual solicita a la Agencia Nacional de Hidrocarburos (en adelante, la ANH), una base de datos en la que se relacionen los pozos y su operadora.
Al respecto, con el presente escrito adjuntamos archivo en Excel en el cual se encuentra la información solicitada.</t>
  </si>
  <si>
    <t>20156240016022</t>
  </si>
  <si>
    <t>Felipe Marquez</t>
  </si>
  <si>
    <t>HKLAW</t>
  </si>
  <si>
    <t>felipe.marquez@hklaw.com</t>
  </si>
  <si>
    <t>Por medio de la presente quisiera pedirles a ustedes que me informaran cuales son los operadores de los contratos E&amp;P y TEAS vigentes. Lo anterior de debe a que en el cuadro que esta en la pagina web no dice cuales son los operadores.</t>
  </si>
  <si>
    <t>Se envio a Javier Restrepo para validar la solicitud. Reenviada a Javier Promoción, Pedro Rojas</t>
  </si>
  <si>
    <t>20154110011151</t>
  </si>
  <si>
    <t>En atención al radicado del asunto, en el cual solicita información respecto a los operadores de los contratos E&amp;P y TEA’s vigentes, le informamos que estos datos pueden ser consultados en la página web de la entidad en el siguiente link:
http://www.anh.gov.co/Seguimiento-a-contratos/Exploracion/Paginas/Relacion-deContratos.aspx</t>
  </si>
  <si>
    <t>Información de Operadores en Colombia</t>
  </si>
  <si>
    <t>20156240016042</t>
  </si>
  <si>
    <t>Eduardo Suarez Albarracin</t>
  </si>
  <si>
    <t>eduasua50@gmail.com</t>
  </si>
  <si>
    <t>informa los malos manejos de las regalias para la construcción vía Saldaña - Purificacion. Contrato 0608 de 2014 suscrito entre velnec y la gobernacion del Tolima</t>
  </si>
  <si>
    <t>Se da traslado a MME por ser de su competencia. Con comunicación 20156240030292 el DNP responde al señor y copia a la ANH.</t>
  </si>
  <si>
    <t>Con correo de hoy 26-01-2015 se dio traslado al DNP por ser el ente competente para atender la peticion.</t>
  </si>
  <si>
    <t>20156240016162</t>
  </si>
  <si>
    <t>veedurias1a@gamil.com</t>
  </si>
  <si>
    <t>Comunidades por ser de su competencia</t>
  </si>
  <si>
    <t>20154310015791</t>
  </si>
  <si>
    <t>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Ahora bien y con el fin de atender de manera integral las inquietudes que expone en su comunicación, la ANH considera pertinente indicar lo siguiente:_x000D_
_x000D_
-En relación con la injerencia de la ANH en materia de Derechos Laborales._x000D_
_x000D_
De acuerdo con las competencias funcionales que le han sido asignadas a esta Entidad, las empresas en el marco de los Contratos de Exploración y Producción de Hidrocarburos suscritos con la ANH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t>
  </si>
  <si>
    <t>20156240016172</t>
  </si>
  <si>
    <t>Milena Rojas Merchan</t>
  </si>
  <si>
    <t>SFA</t>
  </si>
  <si>
    <t>Mrm@sfa.com.co</t>
  </si>
  <si>
    <t>Teniendo en cuenta que el Decreto 2100 de 15 de junio de 2011 “Por el cual se establecen mecanismos para promover el aseguramiento del abastecimiento nacional de gas natural y se dictan otras disposiciones, proferido por el Ministerio de Minas y Energia, en su articulo 7° correspondiente a la Certificación y Publicación de Reservas, se refiere a que la ANH dictará los criterios y procedimientos para que los productores continúen presentando la certificación de sus reservas de Gas Natural, solicito de la manera más atenta, me informen cuales son los criterios y procedimientos dictados por la ANH para tal efecto, y que norma ampara dichos criterios y procedimientos.</t>
  </si>
  <si>
    <t>Se envia a Daisy</t>
  </si>
  <si>
    <t>En respuesta a su consulta adjunto enviamos el Acuerdo 11 de 2008 donde se adopta la metodología de valoración de las reservas del país.
En el mismo sentido, adjunto la resolución que desarrolla el Acuerdo y especifica los contenidos de información a entregar.
Cualquier inquietud con gusto la atenderemos</t>
  </si>
  <si>
    <t>Holman Dario Bustos</t>
  </si>
  <si>
    <t>20156240016522</t>
  </si>
  <si>
    <t>Por tratarse de un asunto de su competencia, de manera atenta remito el texto original del Proyecto de Ley N° 157 de 2014 Cámara: “Por medio del cual se modifica el articulo 33 de la Ley 1530 del 17 de mayo de 2012 por la cual se regula el funcionamiento del Sistema General de Regalías”
Conforme a lo anterior y con el fin de consolidar el concepto, solicito remitir la información por escrito y al correo electrónico (nsuccar2minminas.gov.co), a la mayor brevedad a partir del recibo de esta comunicación.</t>
  </si>
  <si>
    <t>Se envia a Jurídica, reasignado a Trias, Javier Jimenez (Nicolas Zapata informa que esto lo debemos tomar como una consulta Jimenez luego envia para visto bueno a Trias</t>
  </si>
  <si>
    <t>20151400002151</t>
  </si>
  <si>
    <t>1.	“Artículo 1°. Objeto: Fondo de Desarrollo Regional. El fondo de Desarrollo Regional (FDR) tendrá por objeto mejorar la competitividad de la economía, así como promover el desarrollo social, económico, institucional y ambiental de las entidades territoriales. Mediante la financiación de proyectos de inversión regional, acordados entre el Gobierno Nacional y las entidades territoriales en el marco de los esquemas de asociación que se creen. _x000D_
_x000D_
Los recursos del Fondo de Desarrollo Regional serán distribuidos entre los departamentos, para cada año, atendiendo los criterios que se señalan a continuación: _x000D_
_x000D_
1.1 Para alcanzar el porcentaje establecidos en el inciso numero 2 parágrafo 2° transitorio del artículo 361 de la Constitución Política de Colombia  los recursos naturales se distribuirán de acuerdo a lo contenido en los numerales 1.2 y 1.3._x000D_
_x000D_
1.2 EL 60% de acuerdo a la participación del departamento en la población total del país,, para lo cual se tomarán las proyecciones de poblaciones departamentales certificadas por el DANE para cada vigencia en que se realiza la distribución._x000D_
_x000D_
1.3 el 40%  según la pobreza relativa, para lo cual se tomará el grado de pobreza de cada departamento, medido con el índice de Necesidades Básicas Insatisfechas  (NBI), dividido por el NBI nacional. El DANE certificara los valores del NBIa que se refiere este numeral para vigencia en que se realiza la distribución._x000D_
_x000D_
Los criterios señalados en los numerales 1.1 y 1.2 de este artículo se aplicarán de la siguiente manera:_x000D_
_x000D_
a) La participación de cada departamento en la población total del país se elevará al exponente 60%, obteniéndose el factor de población._x000D_
_x000D_
b) El NBI de cada departamento dividido por el NBI nacional se elevará al exponente 40% para tener una medida del factor de pobreza.</t>
  </si>
  <si>
    <t>20156240016532</t>
  </si>
  <si>
    <t>Armando Benedetti Villaneda</t>
  </si>
  <si>
    <t>Senador de la Republica</t>
  </si>
  <si>
    <t>Capitolio Nacional 2do piso</t>
  </si>
  <si>
    <t>Por medio de la presente, en ejercicio de mi derecho fundamental de petición consagrado en el articulo 23 de la Constitución Política, en armonía con lo dispuesto en materia de términos para emitir respuesta a un requerimiento de esta clase, conforme lo establece el artículo 258 de la Ley 5 de 992, presento a Usted las siguientes inquietudes, para que sean respondidas de cuerdo al ámbito de sus competencias:
1. ¿Cuál fue el presupuesto de la entidad para el año 2014, precisando los montos correspondientes a funcionamiento e inversión?
2. ¿Cuál era el porcentaje de ejecución presupuestal a 15 de diciembre de 2014?
3. Cuántos contratos se celebraron, firmaron o adjudicaron por la entidad a su cargo entre el 15 y el
31 de diciembre de 2014?
Se pide informar el objeto del contrato, su valor, el término de duración, el nombre o razón sodai del contratísta (informando el NIT si se trata de personas jurídicas, consorcios o uniones temporales), la modalidad de selección o contratación indicando y discriminando (con fechas) las distintas fases desde el inicio hasta la firma del negocio jurídico si es del caso; el rubro presupuestal a ejecutar, las garantías exigidas al contratista y demás aspectos que se estimen relevantes.
4. ¿Cuál fue el porcjaje de ejecución presupuestal a 31 de diciembre de 2014? Solicito tanto los contratos celebrados como la respuesta al presente derecho de petición se hagan llegar en forma digital 
Solicito tanto formato</t>
  </si>
  <si>
    <t>Se envio correo a Javier Restrepo, Merlano, Andrey y Luis Orlando</t>
  </si>
  <si>
    <t>20153600001301</t>
  </si>
  <si>
    <t>Hacemos referencia a la comunicación del asunto mediante la cual solicita a la Agencia Nacional de Hidrocarburos – ANH, información conforme lo establece el artículo 258 de la Ley 5 de 1992  para atender los 4 puntos expuestos en su oficio, al respecto, en su orden cronológico damos atención a lo solicitado.
1.	¿Cuál fue el presupuesto de la entidad para el año 2014, precisando los montos correspondientes a funcionamiento de inversión? 
Respuesta: Se anexa cuadro en Excel con el presupuesto de la entidad para el año 2014, precisando los montos correspondientes a funcionamiento e inversión. 
2.	¿Cuál era el porcentaje de ejecución presupuestal a 15 de diciembre de 2014?
Respuesta: El porcentaje de ejecución presupuestal al 15 de diciembre de 2014 de compromisos y obligaciones fue de 62.05% y 41.75% respectivamente. Se anexa un cuadro en Excel con la ejecución presupuestal de funcionamiento e inversión.</t>
  </si>
  <si>
    <t>Alejandro Davila</t>
  </si>
  <si>
    <t>20156240016612</t>
  </si>
  <si>
    <t>Cra 13A No. 28-38 oficina 258 Bogotá</t>
  </si>
  <si>
    <t>Juan Pablo Lozada Gutiérrez, mayor de edad, identificado con la cédula de ciudadanía No. 79.628.300 de Bogotá, muy atentamente solícito respetuosamente, y con fundamento en el artículo 23 de la Constitución Politica que consagra el derecho de petición, ¡o siguiente:
PETICION
1) Certificar a que distancia en metros, se encuentra el lindero más cercano del proyecto CPO- 2 al limite más próximo del Resguardo Corozal Tapaojo.
2) certificar a que distancia en metros, se encuentra el lindero más cercano del proyecto CPO- 3 al limite más próximo del Resguardo Corozal Tapaojo.</t>
  </si>
  <si>
    <t>Se envia a Mapa de Tierra por ser de su competencia</t>
  </si>
  <si>
    <t>20152210012461</t>
  </si>
  <si>
    <t>En respuesta a su comunicación radicada en la ANH como 20156240016612 el 26 de enero de 2015, me permito adjuntar el mapa con la localización y distancia de los bloques CPO-2 y CPO-3 con respecto a la información espacial disponible en la ANH del resguardo Corozal Tapaojo.
Dicho resguardo se encuentra sobrepuesto con el bloque CPO-3 y con respecto al bloque CPO-2 se encuentra a una distancia aproximada de 11127,7729 metros.</t>
  </si>
  <si>
    <t>Juan Fernando Martínez Jaramillo</t>
  </si>
  <si>
    <t>Coordenadas de los vértices que limitan bloques</t>
  </si>
  <si>
    <t>20156240017292</t>
  </si>
  <si>
    <t>Jhon Fredy Criollo Arciniegas</t>
  </si>
  <si>
    <t>jhonfca1982@gmail.com</t>
  </si>
  <si>
    <t>Se envia a P.C</t>
  </si>
  <si>
    <t>Hacemos referencia a la comunicación del asunto mediante la cual solicita a la Agencia Nacional de Hidrocarburos – ANH, cuales son los requisitos para que una empresa y/o consorcio Colombiano pueda ser operador de campos petroleros, y que requisitos se necesitan para poder participar ente la ANH para un bloque, al respecto de lo peticionado le informamos lo siguiente:
¿Qué requisitos debe cumplir la compañía que desee acreditarse como operador?
Y si es extranjera hay requisitos adicionales? El proceso de acreditación de una compañía como operadora se surte de manera exclusiva en desarrollo de los procedimientos de asignación de áreas (contratación directa, contratación por proceso competitivo, nominación de áreas y solicitud de ofertas) para contratos de exploración y explotación descritos en el artículo 7 del Acuerdo 008 de 2004,
Los requisitos, términos y condiciones para tal fin se encuentran descritos en el Reglamento de Asignación de Áreas (Acuerdo 008 de 2004) ó en los términos de referencia del respectivo proceso de selección. 
¿Cuáles son los criterios y requisitos para la asignación de áreas?
Esta información puede ser consultada en nuestra página Web: www.anh.gov.co en el link: trámites y servicios/ trámite/ asignación de áreas; donde encontrará las diferentes etapas del proceso.
Los términos generales para la asignación de áreas se encuentran contenidos en el Acuerdo 008 de 2004, el cual establece los diferentes mecanismos con tal fin.
Dicha norma, establece las modalidades de asignación de áreas, a saber:
- Contratación directa
- Contratación por proceso competitivo
- Contratación por solicitud de ofertas
- Nominación de áreas
La contratación directa se rige íntegramente por lo dispuesto en el Acuerdo 008 de 2004 y las normas que lo modifican. En cuanto a las demás formas de contratación, los términos y requisitos necesarios para la asignación de áreas se establecen en los términos de referencia del respectivo proceso.
Esta información puede ser consultada en nuestra página Web: www.anh.gov.co en el link: trámites y servicios/ trámite/ asignación de áreas; donde encontrará las diferentes etapas del proceso de asignación directa. Es preciso anotar que el proceso de asignación directa de áreas se encuentra suspendido conforme a lo dispuesto en los Acuerdos 002 de 2010, y 004 de 2011.</t>
  </si>
  <si>
    <t>Requisitos para inscripción y acreditación de una compañía extranjera o nacional como operador petrolero en Colombia</t>
  </si>
  <si>
    <t>20156240017302</t>
  </si>
  <si>
    <t>Lyda Viviana Gonzalez Caro</t>
  </si>
  <si>
    <t>Personeria Municipal de Corrales - Boyaca</t>
  </si>
  <si>
    <t>personeriacorraies-boyaca.gov,co — personeriamcorralesgmail.com</t>
  </si>
  <si>
    <t>Según Folio 19 Inciso 3 los peticionadas solicitan se entreguen Informes en el orden presupuestal, fiscal y administrativo en razón a lo expresado por los peticionarios para saber el cumplimiento de los parámetros y exigencias de orden ecológico ambiental y patrimonial, tanto público como privado” (Entre comillas contenido textual de Derecho de Petición).
Por lo expuesto solcito a la ANLA y ANH, que se remite a la mayor brevedad la información que corresponda de su competencia frente a las visitas técnicas de seguimiento que se hayan realizado dentro de la vigencia de los años 2012 a 2014, el estado actual de los requerimientos que se han realizado por parte de la ANLA y ANH a la empresa Omega Energy, si existen, en los temas relacionados con la verificación de cumplimiento de la Licencia 1156 de 2007. mediante la cual se estipula el Plan de manejo ambiental para la exploración y explotación de hidrocarburos para la empresa Omega Energy denominado proyecto Buena Vista y que tiene su explotación activa en éste Municipio.</t>
  </si>
  <si>
    <t>Se remite a Patricia londoño</t>
  </si>
  <si>
    <t>20154310017811</t>
  </si>
  <si>
    <t>En virtud de lo anterior,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exploratorios pactados en virtud del contrato E&amp;P – Bloque Buenavista, dado que corresponde a las autoridades ambientales el seguimiento al cumplimiento específico de los instrumentos de control ,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t>
  </si>
  <si>
    <t>20156240017722</t>
  </si>
  <si>
    <t>Tirso Tafur Gómez</t>
  </si>
  <si>
    <t>Carrera 5 # 35-26 oficina 401 de la ciudad de Ibagué</t>
  </si>
  <si>
    <t>Tirso Tafur Gómez, mayor y vecino de la ciudad de Ibagué, identificado civil y profesionalmente como aparece al pie de mi firma, en calidad de representante legal de CONMANINDUSTRIAL S.A.S Nit. 900388026-1, empresa que funge como contratista de PETROLEOS SUDAMERICANOS SUCURSAL COLOMBIA Nit. 900.388.026-1, para la construcción, instrumentación e instalación sobre skid petrolero de un separador de producción y un separador de prueba, los cuales fueron entregados en el campo “El Difícil” entre las jurisdicciones municipales de Ariguaní y Sabanas del Ángel en el Departamento del Magdalena – Colombia, según lo pactado en el contrato PSA-CC-OPE-0514-02-065 suscrito con “el comprador” que en este caso es PETROSUD el día 20 de mayo de 2014.De antemano agradezco su atención y solicito muy amablemente su mediación pues PETROSUD, se ha negado a recibir las facturas, impidiendo que CONMANINDUSTRIAL S.A.S pueda cobrar normalmente el saldo pendiente por cancelar.  Manifiesto que Los campos son El Difícil (Convenio de Explotación El Difícil), localizado en la cuenca del Valle Inferior del Magdalena, Entrerrios (Convenio de Explotación Entrerrios) y Guarimena (Convenio de Explotación Río Meta), ubicados en los Llanos, están a cargo del comprador PETROLEOS SUD AMERICANOS SUCURSAL COLOMBIA el cual tiene sus oficinas en la Calle 94 No. 11-30 piso 11 Bogotá - Colombia teléfono (1) 744-2444.</t>
  </si>
  <si>
    <t>Enviada a Patricia (17732 tambien llego con este radicado) Se hace traslado a Ecopetrol</t>
  </si>
  <si>
    <t>20154310018001</t>
  </si>
  <si>
    <t>Sobre el particular, advertimos que de conformidad con la información suministrada en el contenido de su comunicación, la solicitud versa sobre los siguientes Contratos:_x000D_
_x000D_
•	Convenio de Explotación de Hidrocarburos Área de Operación Directa El Difícil suscrito entre la ANH y ECOPETROL S.A., el 11 de octubre de 2007._x000D_
_x000D_
•	Convenio de Explotación de Hidrocarburos Área de Operación Directa Entrerrrios suscrito entre la ANH y ECOPETROL S.A., el 11 de octubre de 2007._x000D_
_x000D_
•	Convenio de Explotación de Hidrocarburos Área de Operación Directa Río Meta suscrito entre la ANH y ECOPETROL S.A., el 30 de junio de 2006._x000D_
_x000D_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t>
  </si>
  <si>
    <t>20156240017772</t>
  </si>
  <si>
    <t>José Juan Rivera Parra</t>
  </si>
  <si>
    <t>Ampet de Colombia</t>
  </si>
  <si>
    <t>Calle 81 No.11-68 Oficina 514</t>
  </si>
  <si>
    <t>Enviada a Daisy y Jimenez con copia a Zapata, Javier Jimenez sera a tendida en 2 meses</t>
  </si>
  <si>
    <t>20155010038611</t>
  </si>
  <si>
    <t>Le informo que las resoluciones que su escrito dice recurrir, es decir las números 538113, 8431131 90/14 y 286/14 corresponden a las expedidas por la ANH para 2013, las cuales fueron dirigidas a los operadores de campos productores de hidrocarburos. Tal y corro usted lo afirma no han sido notificadas a los entes territoriales beneficiarios de asignaciones directas, por lo que tampoco cabe recurso sobre las mismas,_x000D_
A su vez! dado que usted no obra en representación legal de las entidades territoriales de Aguazul Taurarnena y Casanare por esta razón, tampoco es viable considerar que se esté resolviendo la interposición de recursos en vía gubernativa. Pero, su solicitud se analiza y se responde como petición, en el mismo orden en que se presentan sus solicitudes:</t>
  </si>
  <si>
    <t>Recursos contra acto administrativo (Reposición, Apelación y Queja)</t>
  </si>
  <si>
    <t>20156240017822</t>
  </si>
  <si>
    <t>Antonio Lequerica</t>
  </si>
  <si>
    <t>antols@gmail.com</t>
  </si>
  <si>
    <t>Agradecería si por favor me pueden hacer llegar el archivo más actualizado que tengan respecto a la producción y reservas de crudo y gas para 2014 (parecido al que envío adjunto con datos de 2013).</t>
  </si>
  <si>
    <t>Enviada a Sandra Montoya y Ricardo (reservas: Jorge Alirio y Producción: Sandra Montoya)</t>
  </si>
  <si>
    <t>En atención a su solicitud recibida en la ANH en días pasados, de manera atenta le informamos que la producción promedio de crudo pesado en Colombia para diciembre de 2014 fue de 322.505 BOPDC y en cuanto a la información sobre reservas a diciembre 31 de 2014 se publicará oficialmente en el mes de mayo de 2015.</t>
  </si>
  <si>
    <t>20156240009432</t>
  </si>
  <si>
    <t>Empresas proponentes inconformes</t>
  </si>
  <si>
    <t>Querernos expresar nuestro inconformismo e inquietudes que se han presentado a raiz de las licitaciones convocadas por la Agencia en perforación de razos,  extrañamente siempre han sido asignados a una compañía que no tiene lo capacidad reol para ser el ganador en estos procesos, todo esto se ha hecho gracias a la corrupción al interior de la agencia en cabeza de sus vicepresidencias técnicas, juridicas y finanicieras orquestado por el respetable  Juan Fenmndo Martínez Jaramillo, nosotros hemos sido unas personas muy juiciosas e inquietas tratando de presentar los Licitaciones y siempre surge algo en el camino amañando pliegos para dicha empresa que se ha visto inmiscuida en problemas de narcotrafico y directivos mañosos. 
Nos dimos a la tarea de indagar acerca de esta empresa (TGX Energy ), revisando los documentos presentados en cada licitación y nos encontramos con la sorpresa que la experiencia solicitada para el personal en la base de datos del sistema de seguridad social y no coinciden, en cuanto que hay experiencia de empresas.</t>
  </si>
  <si>
    <t>Enviada a Nicolas, Hector Galindo, reasignada con memorando a Marleny Clavijo, esta solicitud no tiene dirección ni telefono ni correo electrónico, se puede tomar como anonimo. Nuevamente llega con el radicado No.39562 y es informada verbalmente a Marleny quien responde el 23 de febrero que ella esta atendiendo este tipo de reclamaciones.</t>
  </si>
  <si>
    <t>De acuerdo con memorando interno enviado por Hector Galindo a Marleny es un tema diciplinario el cual será atendido por ella misma. Memorando interno enviado el 04-02-2015</t>
  </si>
  <si>
    <t>20156240005472</t>
  </si>
  <si>
    <t>Edwin Amed Avila Osorio</t>
  </si>
  <si>
    <t>Calle 1OSB N°27-02 Bosques de la Alhambra, Manizales (Caldas)</t>
  </si>
  <si>
    <t>1°- La Agencia Nacional de Hidrocarburos y la Empresa INGECONTROL que usted representa suscribió el contrato de consultoría No. 197 de 2014 para adelantar las obligaciones pactadas en la cláusula primera del mismo, hasta el 26 de diciembre de 2014.
2°.- En virtud de dicho contrato el 23 de octubre de 2014, suscribí con la referida compañía el contrato individual de trabajo a término fijo, con una contraprestación de salario integral mensual por valor de $14 millones y no me han cancelado alguna parte de estos honorarios</t>
  </si>
  <si>
    <t>Enviada a Javier Jimenez.</t>
  </si>
  <si>
    <t>20156240017852</t>
  </si>
  <si>
    <t>Emmanuel Osorio</t>
  </si>
  <si>
    <t>Equipment Manager Total</t>
  </si>
  <si>
    <t>eosorio@tcce.biz</t>
  </si>
  <si>
    <t>Un grupo de empresarios de origen Chino y yo estamos explorando la posibilidad de traer una compañía de exploración sismica a Colombia. Quisiera saber si ustedes me podrían ayudar a aprender sobre los procedimientos necesarios para contratar en este sector, así como oportunidades y retos.
Si ustedes consideran que debería dirigirme a una persona más adecuada, agradecerla su colaboración si me brindara la información de contacto.</t>
  </si>
  <si>
    <t>Enviada a Javier Restrepo. Myriam (Roberto Mariño tambien atiende y envia correo el 25 de febrero y copia a la ACC</t>
  </si>
  <si>
    <t>De manera muy atenta y conforme a su solicitud, lo invitamos a entrar en nuestra página (http://www.anh.gov.co/Atencion-al-ciudadano/Paginas/Peticiones%2c-Quejas%2c-Reclamos-y-Solicitudes.aspx) e ingresar a la pestaña Seguimiento a Contratos, donde encontrará la minuta del contrato E&amp;P con todas sus condiciones y requisitos, información necesaria para validar lo requerido, así mismo, en la pestaña Atención al Ciudadano encontrará preguntas frecuentes que le ayudarán a despejar más sus inquietudes. Después de haber tenido en cuenta todas la instrucciones, tiene nuevas inquietudes por favor háganoslo saber, y con mucho gusto las atenderemos. ESTADO	REMITENTE	ENTIDAD	Texto81	Concepto	RAD ENTRANTE	FECHA ENTRA	Cuadro combinado86	Texto88	observaciones	SUPERVIS	fecha envio	Texto53	ID	Texto117	Texto123	Texto128	Cuadro combinado131	Cuadro_combinado133	Cuadro_combinado137_x000D_
OK	Andres Felipe Rosas Fierro	Global Securieties S.A.	andres.rosas@globalcdb.com	Electrónica	20156240020432	29-ene-15	Solicitud de informacion	"Mi nombre es Andres Felipe Rosas, analista de Equity en la Comisionista de Bolsa Global Securities de Colombia. Envió este correo para solicitar claridad sobre la información estadística que la ANH tradicionalmente publica en su página de Internet,
Hemos notado que desde el mes de agosto no se publica la información de producción de petróleo y gas que se venía montando en el siguiente Link:"	Se remite a Daisy y Ricardo	Producción y Reservas	30-ene-15	jueves, 12 de febrero de 2015	93	12-feb-15	0	14	Enero	Cundinamarca	Información con fines Académicos (tesis de pregrado y postgrado)</t>
  </si>
  <si>
    <t>20156240018602</t>
  </si>
  <si>
    <t>Juan Restrepo Garcia</t>
  </si>
  <si>
    <t>Juancarlosregar@hotmail.co</t>
  </si>
  <si>
    <t>La comunidad del toro y excluida del. Proyecto.pozo estratrigrafico plato exigimos un trato digno ya que somos zona de influencia y no nos incluyeron hubo omisión de ley por parte de todos los actores de este contrato. Ya colocamos queja vetbal ante el personero municipal.
Segun certificado de planeacion estamos en zona del toro</t>
  </si>
  <si>
    <t>Enviada a Patricia Aya y Londoño reasignada</t>
  </si>
  <si>
    <t>20154310015061</t>
  </si>
  <si>
    <t>Sobre el particular, le informamos que de acuerdo con el artículo 3 del Decreto 4137 de 2011, la Agencia Nacional de Hidrocarburos –ANH-, tiene como objetivo administrar integralmente las reservas y recursos hidrocarburíferos de propiedad de la Nación; promover el aprovechamiento óptimo y sostenible de los recursos hidrocarburíferos y contribuir a la seguridad energética nacional.  _x000D_
_x000D_
En cumplimiento del objetivo misional de la ANH y de la función de identificar y evaluar el potencial hidrocarburífero del país, previsto en el numeral 1° del artículo 3 del Decreto 714 de 2012, esta entidad adelanta a través de la Financiera de Desarrollo Nacional –FDN- el proyecto de perforación de un pozo estratigráfico, ubicado en el municipio de Nueva Granada en el Departam+ento de Magdalena, para cuya ejecución se contrató inicialmente a la firma CPA Ingeniería Ltd., encargada de la elaboración del Plan de Manejo Ambiental y Plan de Manejo Social, a partir de los cuales se establecieron las acciones y medidas tendientes a prevenir, mitigar, controlar y compensar los efectos ambientales y sociales ocasionados por el proyecto._x000D_
_x000D_
Para la ejecución del proyecto, la FDN contrató a la firma THX Energy, encargada de perforar el pozo estratigráfico y de ejecutar todas las acciones y obligaciones derivadas del Plan de Manejo Ambiental, Plan de Manejo Social y los Proyectos de Inversión Social en las áreas de influencia directa  (AID) e indirecta (AII) del mismo._x000D_
_x000D_
Atendiendo a su comunicación, le informamos que efectivamente, la vereda El Toro hace parte del Área de Influencia Directa del proyecto, por lo cual la comunidad de esta vereda ha sido incluida en los diferentes espacios de socialización en los que se han privilegiado los intereses de la comunidad, como lo evidencia su participación en la selección del programa</t>
  </si>
  <si>
    <t>20156240018182</t>
  </si>
  <si>
    <t>Maria Helena Rosas Gutierrez</t>
  </si>
  <si>
    <t>Municipio de Acacias</t>
  </si>
  <si>
    <t>En nombre de la mesa hidrica del piedemonte llanero y de parte mia como integrante del CAM del municipio de Acacias y como tercera interviniente del Proyecto Taray, ubicado en los municipios del Castillo, Granada y San Martin y como las comunidades estan muy asustadas por la entrada de este proyecto, porque el Ariari es el poco territorio que aun nos queda para proteger la seguridad alimentaria y para conservarlas fuentes hidricas y además estos municipios hacer parte del Area Especial de la Macarena. Las comunidades han solicitado una audiencia publica para exponer todos sus motivos y esta audiencia se llevará a cabo el dia 20 de febrero del 2015, en el municipio de san martin a partir de las 8.a.m y a nosotros nos gustaria contar con la presencia de la ANH y del Ministerio de Minas y Energia, lo Mismo que del Ministerio de Ambiente y del Ministerio de _Agricultura, para que entre todos construyamos un mejor pais en donde quepamos y podamos vivir armónicamente.</t>
  </si>
  <si>
    <t>Solicita audiencia para el 20 de febrero con la comunidad</t>
  </si>
  <si>
    <t>20154310017991</t>
  </si>
  <si>
    <t>Así las cosas, desde la segunda semana de enero del año 2015, la ANH ha venido desarrollando reuniones internas en compañía del PNUD, dentro del marco de planificación de la estrategia en mención, cuyo objeto es la priorización y programación de actividades para el año 2015 en las zonas de mayor conflictividad y en las que las comunidades han reportado inconvenientes con las operadoras. De tal suerte que en el momento en que la ANH y el PNUD obtengan un diagnóstico final de la situación analizada, las respectivas entidades harán la convocatoria y coordinación de agendas interinstitucionales que permitan acudir a diferentes municipios para socializar con las comunidades el Plan de Trabajo de la Estrategia. Pese a lo anterior, y atendiendo la naturaleza de su solicitud, nos permitimos informarle que no podremos asistir a la audiencia pública que cita en tu comunicación ya que, por compromisos previamente adquiridos, no contamos con el personal disponible para trasladarlo hasta el municipio de San Martín, Meta el 20 de febrero del año en curso. Sin embargo, de acuerdo con la Estrategia, podremos adelantar reuniones a futuro en su municipio.</t>
  </si>
  <si>
    <t>Audiencia Pública</t>
  </si>
  <si>
    <t>20156240018862</t>
  </si>
  <si>
    <t>Alba Luz Cuellar Salazar</t>
  </si>
  <si>
    <t>Vereda Santa Barbara - Puerto Gaitan</t>
  </si>
  <si>
    <t>albaluzaldia@hotmail.com</t>
  </si>
  <si>
    <t>Enviada a Patricia Londoño Se hace traslado a Cepcolsa</t>
  </si>
  <si>
    <t>20154310017431</t>
  </si>
  <si>
    <t>Sobre el particular, advertimos que de conformidad con la información suministrada en su petición y que fuera ampliada telefónicamente, junto con la que reposa en esta Entidad, su solicitud versa sobre el Contrato de Asociación CARACARA suscrito por ECOPETROL S.A., ejecutado por CEPCOLSA S.A._x000D_
 _x000D_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
_x000D_
Ahora bien, en lo que respecta a la solicitud de la inversión social ejecutada en el Contrato de Asociación Caracara, la ANH debe indicar que teniendo como referente los actos regulatorios por medio de los cuales se han determinado las competencias a cargo de esta Entidad, no se estipula en ninguno de ellos, las funciones relacionadas con la evaluación y seguimiento a los Contratos de Asociación con Ecopetrol, los cuales, según lo dispuesto en el artículo 34 del Decreto 1760 de 2003, modificado por el Decreto 4137 de 2011, que a su vez fue modificado por el Decreto 714 de 2012 es competencia exclusiva de ECOPETROL S.A., a quien corresponde su administración y seguimiento</t>
  </si>
  <si>
    <t>20156240019012</t>
  </si>
  <si>
    <t>Orlando Navas Camacho</t>
  </si>
  <si>
    <t>Consejo Profesional de Geologos</t>
  </si>
  <si>
    <t>Diagonal 53 No.34-53</t>
  </si>
  <si>
    <t>En cumplimiento de la Ley 9 de 1974, mediante la cual se reglamenta el ejercido de la profesión de Geólogo en Colombia, me permito solicitar la información de los geólogos, geofisicos y profesionales afines con la Geología, nacionales y extranjeros que laboran para su Instituto, en cualquier modalidad.
Los geólogos nacionales deben poseer la Matrícula Profesional Definitiva y los extranjeros la Licencia Especiat Temporal. Sin este documento, el ejercicio profesional se ejerce de manera ilegal, con las consecuencias juridicas que implican, tanto para los profesionales como para los empleadores.</t>
  </si>
  <si>
    <t>Enviada a Luz Restrepo y Andrey</t>
  </si>
  <si>
    <t>20156310010421</t>
  </si>
  <si>
    <t>Se envia relación adjunta de todos los geologos que se encuentran vinculados a la ANH</t>
  </si>
  <si>
    <t>20156240018902</t>
  </si>
  <si>
    <t>Maria Claudia Diaz O.</t>
  </si>
  <si>
    <t>Infrastrategy</t>
  </si>
  <si>
    <t>mcdiaz@infrastrategy.com</t>
  </si>
  <si>
    <t>Atentamente solicito su colaboración para obtener la siguiente información acerca de los procesos de Randas. Acudimos a ustedes ya ésta no se encuentra en ninguno de las documentos, reportes o información de las páginas de la ANH o de las rondas. Favor ignorar la solicitud anterior y responder sobre esta.
Ronda Caribe
• Número total de ofertas recibidas -
• Número de paquetes de información vendidos 
Ronda de Crudos Pesados
• Número total de ofertas recibidas
• Número de empresas ofertantes
Ronda Colombia 2008
• Número de paquetes de información vendidos
• Número de empresas ofertantes
Mini Ronda 2008
• Número de paquetes de información vendidos
• Número de empresas ofertantes
Agradezco su amable colaboración,</t>
  </si>
  <si>
    <t>Se remite a Javier Restrepo (Se informa que la respuesta se enviara el 17 de febrero) se envia correo para atender el proximo 03 de marzo del 2015</t>
  </si>
  <si>
    <t>Confirmamos el recibido de su presente solicitud y sobre la misma le informamos que la Gerencia de Promoción y Asignación de Áreas se encuentra consolidando la información pertinente y la el próximo 17 de febrero del presente año estaremos atendiendo su solicitud. De otra parte le informamos que parte de la información solicitada la tenemos publicada en nuestra página web en el siguiente link http://www.anh.gov.co/Asignacion-de-areas/Procedimientos-de-Seleccion/Procesos%20Anteriores/Paginas/default.aspx. Se envia correo para atender el proximo 03 de marzo del 2015. Maria del Pilar responde el 3 de marzo Por medio de la presente nos permitimos dar respuesta a su comunicación No. 20156240018902 del 29 de enero de 2015, en los siguientes términos:_x000D_
_x000D_
RONDA CARIBE_x000D_
_x000D_
Número total de ofertas recibidas: 13_x000D_
Número de empresas ofertantes: 10 compañías_x000D_
_x000D_
MINI RONDA 2007_x000D_
_x000D_
Numero de paquetes : 11_x000D_
_x000D_
RONDA DE CRUDOS PESADOS_x000D_
_x000D_
Número total de ofertas: 17 ofertas_x000D_
Número total de empresas: 20 compañías_x000D_
_x000D_
RONDA COLOMBIA 2008_x000D_
_x000D_
Número de paquetes de información vendidos para Ronda y Minironda:127_x000D_
Número de empresas ofertantes: 41 compañias_x000D_
_x000D_
MINI RONDA 2008</t>
  </si>
  <si>
    <t>20156240018912</t>
  </si>
  <si>
    <t>Amparo Garcia Barragan</t>
  </si>
  <si>
    <t>mineropetrolero@hotmail.com</t>
  </si>
  <si>
    <t>leukar.0722@hotmail.com - mineropetrolero@hotmail.com</t>
  </si>
  <si>
    <t>Referencia: Solicitud nos indiquen quien es el titular del contrato de exploración y producción No. 31 de 2009 Bloque Llanos 23. Derecho Petición.
AMPARO GARCIA DE BARRAGÁN, mayor de edad, con domicilio en la ciudad de Yopal- Casanare, en mi condición de propietaria del predio LAS DELICIAS, ubicado en la vereda ALGODONALES del municipio San Luis de Palenque, identificado con folio de matricula inmobiliaria No. 475-2967, de la Oficina de Registro de Instrumentos Públicos de Paz de Ariporo- Casanare, comedidamente por medio del presente solicito:
1. Se me indique quien es el titular del contrato de exploración y producción No. 31 de 2009, Bloque Llanos 23, suscrito con la Agencia Nacional de Hidrocarburos, que adelantara el proyecto de adquisición sísmica 3D denominado Llanos 23 3D-2014.</t>
  </si>
  <si>
    <t>Se remite a Luis orlando Forrero envia la parte pertinente de ellos</t>
  </si>
  <si>
    <t>Respecto a su solicitud de copia del contrato, le informamos que debe consignar el valor como se refleja a continuación, allegando la consignación para su entrega:</t>
  </si>
  <si>
    <t>20156240018922</t>
  </si>
  <si>
    <t>Daniel Ricardo Cuevas Hernandez</t>
  </si>
  <si>
    <t>drch.141086@gmail.com</t>
  </si>
  <si>
    <t>solicita informacion sobre la biodiversidad marina en exploracion de bloques de hidricarburos. Como se ha venido desarrollando la biodiversidad marina en la exploracion de bloques de hicrocarburos en colombia. Que programas se han desarrollado. Que estrategias. Como se ha desarrollado el mapa.  Entre otras preguntas. Leer toda la comunicación.</t>
  </si>
  <si>
    <t>Se remite a Delia Aya, reasignada a Patricia de acuerdo a Orfeo enviado por Aya</t>
  </si>
  <si>
    <t>20154310017831</t>
  </si>
  <si>
    <t>Hacemos referencia a la comunicación del asunto, mediante la cual solicita a la Agencia Nacional de Hidrocarburos (en adelante ANH), información relacionada con la Biodiversidad Marina en la exploración de bloques de hidrocarburos. _x000D_
_x000D_
Con el fin de dar respuesta a las inquietudes planteadas en su solicitud, nos referiremos a cada una de ellas en los siguientes términos:_x000D_
_x000D_
1.	¿Cómo ha venido desarrollándose la biodiversidad marina en la exploración de bloques de hidrocarburos en Colombia?_x000D_
2.	¿Qué programas se han desarrollado a lo largo de la historia?_x000D_
Respuesta ANH: Sea lo primero establecer que,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
_x000D_
La  ANH en desarrollo de la función de apoyar al Ministerio de Minas y Energía y demás autoridades competentes en los asuntos relacionados con las comunidades, el medio ambiente y la seguridad en las áreas de influencia de los proyectos hidrocarburíferos, ha desarrollado trabajos conjuntos a través de alianzas estratégicas en el marco de convenios interadministrativos a fin de contar con información ambiental, técnica y científica, no sólo en las áreas donde son asignados bloques de hidrocarburos sino que además ha incluido dentro de sus objetivos aquellas zonas en las que existe la necesidad de identificar variables ambientales buscando construir conocimiento útil para las autoridades ambientales e institutos de investigación.</t>
  </si>
  <si>
    <t>20156240019212</t>
  </si>
  <si>
    <t>Martha Cecilia Espinosa Otalora</t>
  </si>
  <si>
    <t>Alcaldia de Aguazul</t>
  </si>
  <si>
    <t>planeacion@aguazul.casanare.gov.co</t>
  </si>
  <si>
    <t>Atento saludo Srs Agencia Nacional de Hidrocarburos, manifestamos de antemano nuestro pleno interés por la formulación y ejecución de proyectos en esta parte del departamento y en especial en lo que se relaciona territorialmente con el Municipio de Aguazul.
Por lo anterior la alc&amp;dia municipal de Aguazul solicita a la Agencia Nacional de Hidrocarburos a que se realice entrega oficial de la información relacionada con los proyectos existentes y planteados en relación con et sector de los hidrocarburos en el Municipio de Aguazul Casanare.
De igual manera esperamos que dicha entrega de información se realice a la mayor brevedad dado que en la actualidad estructuramos el plan básico de ordenamiento territorial y la información solicitada correspondiente a los proyectos resulta fundamental en la proyección del desarrolla urbanlstico del municipio, a fin de definir el contorno del área urbana, sus ejes estructurantes y la proyeccion del desarrollo municipal.                                                                                                                    adjunto solicitud de información sobre la solicitud de información de los proyectos existentes y por proyectar relacionados con la industria de los hidrocarburos
ref formulación del plan básico de ordenamiento territorial</t>
  </si>
  <si>
    <t>se envia a Jorge Alirio ortiz envia la parte de el y se da tralado a Luis Orlando</t>
  </si>
  <si>
    <t>20153600001621</t>
  </si>
  <si>
    <t>Javier restrepo</t>
  </si>
  <si>
    <t>20156240019222</t>
  </si>
  <si>
    <t>Julian Otero Salazar</t>
  </si>
  <si>
    <t>j.otero@granjardindelasierra.com</t>
  </si>
  <si>
    <t>SEGUNDA SOLICITUD. CONSIGNADA ENEL NUMERAL fl.7.
QUE NO SE VIOLEN LOS DERECHOS A LA HONRA A LA VIDA YA LOS BIENES.
Que no se nos violen nuestros DERECHOS FUNDAMENTALES o la HONRA, VIDA Y BIENES, consagrados en lo CONSTITUCIÓN POLÍTICA DE lA REPÚBLICA DE COLOMBIA, generados por la INCURSIÓN DE PERSONAL DEL EJÉRCITO NACIONAL o de GRUPOS ARMADOS al margen de la ley’.
Todos, absolutamente todos los derechos de los indígenas han sido violados.
Me refiero a la HONRA, VIDA Y BIENES.
La Honra, porque no se nos respetan nuestros usos y costumbres y se nos pasa por encima con el pretexto de un acompañamiento militararmado y de otros actores der conflicto.
En todo este proceso, la pérdida de vidas humanas es incalculable.
En cuento a los bienes, está en duda POR PARTE DEL GOBERNO NACIONAL nuestra legítima titulación, así como las mejoras yel aprovechamiento sostenible que se ha haga sobre la tierra.
10.3. TERCERA SOLICITUD. CONSIGNADA EN EL NUMERAL 21.3.
QUE SE NOS RECONOZCAN V ENTREGUEN LOS INGRESOS POR CONCEPTO DE REGALÍAS.
“Que se nos RECONOZCAN Y ENTREGUEN LOS INGRESOS por concepto de la EXPLOTACIÓN MINERA que se viene haciendo en NUESTRO TERRITORIO INDÍGENA</t>
  </si>
  <si>
    <t>se remite a Javier Restrepo</t>
  </si>
  <si>
    <t>Esta comunicación es trasladada a la Presidencia del Senado de la Cámara y a Nathalia Succar por ser un tema de competencia de estas entidades, enviado por correo electrónico.</t>
  </si>
  <si>
    <t>20156240018502</t>
  </si>
  <si>
    <t>Congreso de la republica</t>
  </si>
  <si>
    <t>Congreso</t>
  </si>
  <si>
    <t>Teniendo en cuenta que mediante Resolución MD No. 3275 del 10 de diciembre de 2014 fue aprobada por la Cámara de Representantes el proyecto de Resolución 001 de 2014
“POR MEDIO DE LA CUAL SE PROPONE A LA PLENARIA DE LA CÁMARA DE REPRESENTANTES, NO FENECER LA CUENTA GENERAL DEL PRESUPUESTO Y DEL TESORO Y EL BALANCE GENERAL DE LA NACION CORRESPONDIENTE A LA VIGENCIA FISCAL DE 2013”, me permito informarle que en el portal de esta Corporación se encuentra publicada en su totalidad la citada Resolución para su respectiva consulta, en los siguientes links:
Opción 1 para la consulta de la resolución No. 001 de 2014
httD ://www. cama ra .gov.co/ porta 12011/la-cama ra/publicaciones/fenecimiento
Opción 2 para la consulta de la resolución No, 001 de 2014
http://www.camara.gov.co/porta 12011/noticias-destacadas/328 /3977
Opción 3 para la consulta de la resolución No, 001 de 2014 http :/Iwww. imprenta gov.co/gacetap/Raceta.pota Is
-histórico de gacetas.
-consultar por numero de la Gaceta
(Numero de la gaceta es la 721 de 2014)</t>
  </si>
  <si>
    <t>Se remite a Carlos Merlano</t>
  </si>
  <si>
    <t>Se le envia la comunicación a Carlos merlano aduciendo que es informativa para consultar en la Gaceta</t>
  </si>
  <si>
    <t>20156240019422</t>
  </si>
  <si>
    <t>Jose Fredy Duarte Barbosa</t>
  </si>
  <si>
    <t>MCS Consultoria y Monitoria Ambiental</t>
  </si>
  <si>
    <t>Cra 17 No. 166-72 Bogotá</t>
  </si>
  <si>
    <t>En ejercido del derecho de petición consagrado en el Articulo 23 de la Constitución Político de Colombia y con el lleno de los requisitos del Articulo 5 del Código Contencioso Administrativo, respetuosamente me dirijo a su despacho con el fin de aclarar y definir los términos de reinyección, inyección y recobro, y cuando se solicita frente como una actividad de un proyecto de hidrocarburos o como permiso de vertimiento o disposición de aguas residuales. Lo anterior, debido a la importancia de dichos conceptos para la elaboración de estudios de impacto ambiental.
Favor responderme dentro del término legal y al amparo del derecho
Constitucional invocado a la dirección Carrera 17 No. 166-72 (Bogotá D.C.). Telf.
(571)6797855.
Atentamente.</t>
  </si>
  <si>
    <t>Remitida a comunidades por ser de sus competencia</t>
  </si>
  <si>
    <t>20154310020641</t>
  </si>
  <si>
    <t>20156240018992</t>
  </si>
  <si>
    <t>Baron Cristobal Majthenyi Rangel</t>
  </si>
  <si>
    <t>Lima Transporte</t>
  </si>
  <si>
    <t>Gerencia@limatransportes.com.co y/o administracion@limatransportes.com.co</t>
  </si>
  <si>
    <t>Se investiguen a la empresa AMERISUR EXPLORACION COLOMBIA LTDA. quien contrato a la Empresa TRANSNACIONAL DE HIDROCARBUROS Y COMBUSTIBLES CARGO SAS NIT 900230.697
para que le realizara el, transporte de crudo, dicha empresa nos contrata a nosotros LIMA TRANSPORTES SA, hacemos todas las entregas a satisfacción, presentamos las facturas de dichos transportes y hasta el día de hoy no han sido cancelados.</t>
  </si>
  <si>
    <t>Se envia a Patricia Londoño (Se hace traslado a Amerisur)</t>
  </si>
  <si>
    <t>20154310017401</t>
  </si>
  <si>
    <t>Se le informa al peticionario que su solicitud se le dio traslado a Amerisur Exploracion</t>
  </si>
  <si>
    <t>20156240020312</t>
  </si>
  <si>
    <t>Asesora Despacho del ministro (MME)</t>
  </si>
  <si>
    <t>Por tratarse de un asunto de su competencia, de manera atenta remito el numeral 3 de la solicitud de información radicada por el Honorable Senador Ernesto Macias Tovar, relacionado con la producción de barriles de petróleo en la vigencia 2014.</t>
  </si>
  <si>
    <t>Se envia a Javier Restrepo, se envia a la VORP Y GSCYMA (1 y 2 VAF 3 y 4 VOR y 4 GYMA</t>
  </si>
  <si>
    <t>20153600001551</t>
  </si>
  <si>
    <t>Hacemos referencia a la comunicación del asunto mediante la cual da traslado del oficio del Senador Ernesto Macías Tovar, donde solicita: 
1.	La ejecución presupuestal correspondiente a la vigencia 2014.
Respuesta. El porcentaje de ejecución presupuestal al 31 de diciembre de 2014 de compromisos y obligaciones fue de 98% y 93% respectivamente. Se anexa un cuadro en Excel en medio magnético con la ejecución presupuestal de funcionamiento e inversión.
2.	Plan de acción del Ministerio Correspondiente a la vigencia 2014. Indicando su ejecución.
Respuesta. Con comunicación adjunta damos traslado al Departamento Nacional de Planeacion por ser de su competencia. 
3.	Producción de barriles de petróleo mes por mes correspondientes a la vigencia 2014.
Respuesta. Se anexa CD con la información requerida
4.	Medidas adoptadas por parte del Ministerio para enfrentar el fenómeno del Niño. 
Respuesta. Adjuntamos circular expedida por la Agencia Nacional de Hidrocarburos</t>
  </si>
  <si>
    <t>20156240020402</t>
  </si>
  <si>
    <t>Yesid Calvache Saavedra</t>
  </si>
  <si>
    <t>Sintrapetroputumayo</t>
  </si>
  <si>
    <t>yesid780409@hotmail.com</t>
  </si>
  <si>
    <t>Anexo adjunto registro fotografico de la asambleadesarrollada por la mesa municipal prodefensa de los derechos del municipio de villagarzon, donde participaron aproximadamente 1000 personas y de la cual hace parte SINTRAPETROPUTUMAYO, donde una vez mas el gobierno y las multinacionales asisten pero con funcionarios sin capacidad de decision por lo que las comunidades integrantes de la mesa municipal deciden marchar de manera pacifica exigiendole al gobierno atienda los justos reclamos, ademas se definio como nueva fecha de dialogo el proximo miercoles 21 de enero de 2015 a las 9:00 am en las intalaciones del barrio dorado, para abordar la problematica laboral, social, ambiental y de derechos humanos que afronta el municipio de villagarzori, ademas las comunidades pertenecientes a la mesa municipal prodefensa de los derechos del municipio de villagarzon fueron claras al manifestar que si existe incumplimiento del gobierno y de las multinacionales para el proximo 21 de enero de 2015, se entraria de manera inmediata a una protesta pacifica al sector petrolero.</t>
  </si>
  <si>
    <t>Se envia a Boris Navarro y se informa a Patricia Londoño</t>
  </si>
  <si>
    <t>De acuerdo a información de Sergio y Quintero se toma coma una comunicación informativa</t>
  </si>
  <si>
    <t>Boris Navarro</t>
  </si>
  <si>
    <t>20156240020412</t>
  </si>
  <si>
    <t>Juan David Cardona R.</t>
  </si>
  <si>
    <t>jot1ca20@gmail.com</t>
  </si>
  <si>
    <t>Soy Juan David Cardona R. Administrador Ambiental y actualmente estoy haciendo mi segundo año de maesiría en el país de Rumania gracias a una beca que me otorgaron. En este momento estoy haciendo mi tesis de maestría y en uno de los capítulos necesito poner información sobre los bloques que se han asignado para la extracción de hidrocarburos neconvencionales en nuestro país y he buscado pero no he encontrado información sobre estos bloques. No se si depronto usted me podría colaborar con esta información general sobre las áreas asignadas ubicación etc, es algo muy general -</t>
  </si>
  <si>
    <t>Se envia a la Delia Aya, reasignada a Javier Restrepo AA y Contratos, reasignada a Carlos Garcia. Se envio otro correo complementando la informacion de no convencionales</t>
  </si>
  <si>
    <t>En atención a su solicitud recibida en la ANH, de manera atenta remitimos la relación de contratos suscritos como NO CONVENCIONALES. De igual forma se adjunta el mapa. De manera atenta, remitimos la información solicitada.  En nuestra página web http://www.anh.gov.co/Asignacion-de-areas/Documents/2m_tierras_291214.pdf, encontrará el detalle de la ubicación geográfica de las áreas asignadas de su interés.</t>
  </si>
  <si>
    <t>20156240020432</t>
  </si>
  <si>
    <t>Andres Felipe Rosas Fierro</t>
  </si>
  <si>
    <t>Global Securieties S.A.</t>
  </si>
  <si>
    <t>andres.rosas@globalcdb.com</t>
  </si>
  <si>
    <t>Mi nombre es Andres Felipe Rosas, analista de Equity en la Comisionista de Bolsa Global Securities de Colombia. Envió este correo para solicitar claridad sobre la información estadística que la ANH tradicionalmente publica en su página de Internet,
Hemos notado que desde el mes de agosto no se publica la información de producción de petróleo y gas que se venía montando en el siguiente Link:</t>
  </si>
  <si>
    <t>Se remite a Daisy y Ricardo</t>
  </si>
  <si>
    <t>20155110014821</t>
  </si>
  <si>
    <t>Se envia enlace y/o link para consulta de la requerido.</t>
  </si>
  <si>
    <t>Sandra Montiya - Javier Restrepo</t>
  </si>
  <si>
    <t>20156240020562</t>
  </si>
  <si>
    <t>Carlos Eduardo Montoya Nuñez</t>
  </si>
  <si>
    <t>Andean Geological Services</t>
  </si>
  <si>
    <t>Carrera 37 No.25B-74</t>
  </si>
  <si>
    <t>CORPOBOYACÁ a través del Contrato de Consultoría No CCC — 2014 - 002 de 2014 se encuentra realizando la formulación del Plan de Manejo Ambiental del Parque Natural Regional Serranía de Las Quinchas y la delimitación de su área con función amortiguadora, localizado en los municipios de Otanche y Puerto Boyacá en el departamento de Boyacá.
Con el fin de contar con los soportes técnicos necesarIos para la formulación de este documento, cordIalmente solicitamos la información disponible por su entIdad sobre las solicitudes y otorgamiento de títulos mineros vigentes dentro del área de los polígonos de la citada área protegida, los cuales anexamos a la presente comunicación en formato shape file para los fines pertinentes.</t>
  </si>
  <si>
    <t>Enviada a Carlos Garcia (Se da traslado a la ANM) llega nueva solicitud con rad. 20156240023962 del 04/02/2015</t>
  </si>
  <si>
    <t>De manera atenta damos traslado de la presente solicitud del adjunto por ser un tema de competencia de su entidad.</t>
  </si>
  <si>
    <t>20156240021852</t>
  </si>
  <si>
    <t>Andres Paez Ramirez</t>
  </si>
  <si>
    <t>Procuraduria</t>
  </si>
  <si>
    <t>cbejarano@procuraduria.gov.co</t>
  </si>
  <si>
    <t>Una vez recibida la respuesta de la Agencia Nacional de Hidrocarburos – ANH con Radicado No. 10154310006181, referente al requerimiento efectuado el pasado 14 de Enero del año en curso, por parte de la Procuraduría General de la Nación en relación a los oficios que la ANH remitió a la Corporacion Autónoma Regional de Boyacá – Corpoboyaca, en el sentido que dicha autoridad ambiental evaluara y posteriormente emitiera sus consideraciones en lo ambiental, respecto del área donde se ubicaría el polígono del Bloque COR – 24. (previa determinación del polígono), este Organo de Control se permite informarle que dicho oficio, no da alcance a lo inicialmente requerido, ya que en el mismo, no se adjuntan los oficios enviados por parte de la ANH a Corpoboyaca, contrario se nos indica el marco normativo de Ley bajo el cual funciona dicha entidad (ANH).
Por lo anterior, la Procuraduría General de la Nación en desarrollo de directrices constitucionales y legales, (CP. Artículo 277 y Decreto 262 de 2000), y en el marco de la Ley 734 de 2002; Articulo 35, numeral 8, nuevamente le solicita de manera respetuosa dar respuesta de fondo y remitir los oficios enviados a Corpoboyaca por parte de la ANH. 
Asi las cosas, se espera su respuesta sin dilación alguna el día 4 de Febrero de 2015. Esta información se recibirá en los correos electrónicos oficiales de la Procuraduría General de la Nación: apaez@procuraduria.gov.co y cbejarano@procuraduria.gov.co
Se agradece su atención y colaboración.</t>
  </si>
  <si>
    <t>Enviado directamente a Londoño (Patricia Londoño atiende directamente al correo el mismo día)</t>
  </si>
  <si>
    <t>En atención al requerimiento realizado el día de hoy, y con el fin de dar respuesta de fondo a su solicitud, adjunto el oficio con radicado ANH-12-006760-2009-S con fecha agosto 12 de 2009, mediante el cual la ANH solicitó a la Corporación Autónoma Regional de Boyacá la siguiente información:
(…) “De otra otra parte, para evitar futuros inconvenientes de la misma índole, solicitamos su colaboración para que se allegue a esta entidad la información cartográfica y demás documentos soportes, sobre áreas protegidas que han sido declaradas por CORPOBOYACÁ y/o las proyectadas con este propósito, que impliquen restricciones para ejecutar actividades de exploración y explotación de hidrocarburos.
Dada la urgencia que reviste la definición de este tema, agradecemos se de respuesta en el menor tiempo posible.” (…)</t>
  </si>
  <si>
    <t>20156240023342</t>
  </si>
  <si>
    <t>Joaquin Emilio Paredes Vega</t>
  </si>
  <si>
    <t>Respetuosamente me dirijo a ustedes con el fin de solicitarles muy comedidamente, nos faciliten, si son tan amables, las cifras de producción de petróleo por departamentos y campos a diciembre de 2014 con el fin de adelantar el Boletín Económico Regional Suroriente del cierre de ese año.</t>
  </si>
  <si>
    <t>Se envia a Sandra Montoya por ser de su competencia</t>
  </si>
  <si>
    <t>20155110015221</t>
  </si>
  <si>
    <t>En respuesta a su petición del asunto, en la cual solicita las cifras de producción de petróleo por departamentos y campos a diciembre de 2014, le comunicamos que la encuentra en el enlace que enviamos a su correo electrónico:_x000D_
http://wwwanh,govcofOeraciones-Regalias-y-Pa,-ticipacionesfSjstena-lntegrado-deOpera cones/Pag mas/E stadisticas-de-Produ cc ion as px</t>
  </si>
  <si>
    <t>20156240021832</t>
  </si>
  <si>
    <t>Diana Lorena Muñoz</t>
  </si>
  <si>
    <t>Schlumberger</t>
  </si>
  <si>
    <t>dromero15@slb.com</t>
  </si>
  <si>
    <t>El presente es con el fin de obtener una persona contacto con ustedes ya que actualmente se quiere iniciar una actualización de procesos con DCCA (Departamento Control Comercio Armas). Para iniciar el proyecto debemos tener en cuenta personal de la ANH para que asista a las mesas de trabajo que tendrán participación de compañías de servicios petroleros (Watherford, Halliburton y Schlumberger).
Por lo anterior agradecemos nos informe que persona nos puede acompañar para que de esta manera se envie una invitación formal a participar en este comité.</t>
  </si>
  <si>
    <t>Enviada a Mantilla y copia a Patricia Londoño</t>
  </si>
  <si>
    <t>20154310021311</t>
  </si>
  <si>
    <t>Hacemos referencia a la comunicación del asunto mediante la cual solicitó a la Agencia Nacional de Hidrocarburos (en adelante ANH), lo siguiente:_x000D_
_x000D_
“(…) El presente es con el fin de obtener una persona de contacto con ustedes ya que actualmente se quiere iniciar una actualización de procesos con DCCA (Departamento Control Comercio Armas). Para iniciar el proyecto debemos tener en cuenta personal de la ANH para que asista a las mesas de trabajo que tendrán participación de compañías de servicio petrolero (Watherford, Halliburton y Schlumberger)._x000D_
_x000D_
Por lo anterior agradecemos nos informe que persona nos puede acompañar para que de esta manera se envíe una invitación formal a participar en este comité (…)”._x000D_
_x000D_
Sobre el particular, le informamos que de acuerdo con el artículo 3 del Decreto 4137 de 2011, la ANH tiene como objetivo administrar integralmente las reservas y recursos hidrocarburíferos de propiedad de la Nación; promover el aprovechamiento óptimo y sostenible de los recursos hidrocarburíferos y contribuir a la seguridad energética nacional.  _x000D_
_x000D_
Dentro de las funciones generales de la ANH se encuentra la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tal como lo prevé el artículo 3, numeral 3 del Decreto 714 de 2012._x000D_
_x000D_
En virtud de lo anterior, la ANH adelanta el seguimiento a las actividades derivadas de la suscripción de los contratos y convenios de exploración y producción de hidrocarburos a los que se refiere el citado artículo 3 del Decreto 714 de 2012._x000D_
_x000D_
Considerando su solicitud de asistencia de funcionarios de la ANH a las mesas de trabajo que contarán con la participación de compañías que prestan servicios petroleros, nos permitimos</t>
  </si>
  <si>
    <t>Asistencia a mesas de trabajo</t>
  </si>
  <si>
    <t>20156240021882</t>
  </si>
  <si>
    <t>Julio Montenegro</t>
  </si>
  <si>
    <t>Vereda Altoneblinas</t>
  </si>
  <si>
    <t>altoneblinas@gmail.com</t>
  </si>
  <si>
    <t>Reciba un atento saludo, por medio de la presente comunicación queremos solicitar su presencia en una AUDIENCIA PUBLICA; en la vereda alto Neblinas ,del municipio de puerto Gaitán- para hacer una evaluación del contrato de asociación entre Ecopetrol y la empresa CEPCOLSA; la cual opera el CAMPO CARACARÁ- y JAGUAR-
El objeto de su participación es dar a conocer las funciones de la ANH; y de los PBC, O PROGRAMAS DE BENEFICIO DE LAS COMUNIDADES, en general, para la comunidad, y por su intermedio pedimos la participación del área de hidrocarburos del Ministerio de Minas y Energía, Igualmente se esta invitando a la ANLA Autoridad nacional de licencias ambientales, para hacer una evaluación de la licencia ambiental del BLOQUE CARACARA.
igualmente se esta invitando a la procuraduría general de la Nación- delegada de Hidrocarburos, y a la Contraloria General de la República
La reunión se real zara el día DOMINGO 15 de Febrero de 2015-en la vereda alto Neblinas HOTEL- VILLA KAREN - a partir de las 9AM</t>
  </si>
  <si>
    <t>Solicitan mesa de trabajo para el 15 de febrero (Patricia Londoño)</t>
  </si>
  <si>
    <t>20154310015821</t>
  </si>
  <si>
    <t>Sobre el particular, advertimos que de conformidad con la información suministrada en su petición su solicitud versa sobre el Contrato de Asociación CARACARÁ suscrito por ECOPETROL SA., ejecutado por CEPCOLSA SA._x000D_
En primer lugar, es pertinente aclarar que la ANH es una Entidad del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adeFante ‘Contratos TEA”), y los Contratos de Exploración y Producción de Hidrocarburos (en adelante “Contratos de E&amp;P”) que se suscriben dentro de las competencias de Ley1._x000D_
Ahora bien, en lo que respecta a la solicitud de la licencia ambiental del Contrato de Asociación Caracara, la ANH debe indicar que teniendo como referente los actos regulatorios por medio de los cuales se han determinado las competencias a cargo de esta Entidad, no se estipula en ninguno de ellos, las funciones relacionadas con la evaluación y seguimiento a los Contratos de Asociación con Ecopetrol, los cuales, según lo dispuesto en el articulo 34 del Decreto 1760 de 2003, modificado por el Decreto 4137 de 2011, que a su vez fue modificado por el Decreto 714 de 2012 es competencia exclusiva de ECOPETROL SA., a quien corresponde su administración y seguimiento</t>
  </si>
  <si>
    <t>20156240022202</t>
  </si>
  <si>
    <t>Luisa Fernanda Gallego</t>
  </si>
  <si>
    <t>Secretaria de Hacienda</t>
  </si>
  <si>
    <t>contabilidad@arauca-arauca.gov.co</t>
  </si>
  <si>
    <t>Con el propósito de actualizar nuestros registros, solicito muy comedidamente Certificación del saldo de los aportes del Municipio de Arauca en el FAEP a Diciembre de 2014,</t>
  </si>
  <si>
    <t>Enviada a Diego (llega otra solicitud del con el mismo objeto)</t>
  </si>
  <si>
    <t>De manera atenta remito el extracto del saldo a 31 de Diciembre de 2014 del FAEP, el cual incluye rendimientos Financieros.</t>
  </si>
  <si>
    <t>Diego Gómez</t>
  </si>
  <si>
    <t>20156240021862</t>
  </si>
  <si>
    <t>Red de Veedurias</t>
  </si>
  <si>
    <t>Conociendo del Importante aporte financiero de PRE, al POMCA; plan de ordenamiento y manejo de la cuenca del Rio tillava. deseamos programar una reunión con comunidades del Rio tillava, campesinos y Veedurías- y directamente PACIFIC RUBIALES; EL MINISTERIO DEL AMBIENTE; LA PROCURADURIA; AMBIENTAL Y AGRARIA Y LA CONTRÁLORIA GENERAL DE LA
REPUBLICA; y la secretaria de Medio Ambiente del Municipio de Puerto Gaitán para evaluareste plan de manejo
Para avanzar en este objetivo agradecemos de interes general - y PUBLICO, pedimos el favor de enviar los datos del Ingeniero. Sogamozo, o el actual encargado de asuntos ambientales, en PACIFIC RUBIALES; o hacer extensiva esta ¡nicitiva de CONTROL SOCIAL.</t>
  </si>
  <si>
    <t>Se envia a comunidades</t>
  </si>
  <si>
    <t>Te cuento que de acuerdo con el correo de abajo, y teniendo en cuenta que no nos invitan a la reunión, esta solicitud se va a tomar como informativa</t>
  </si>
  <si>
    <t>Jennifer Bellon Jacobs</t>
  </si>
  <si>
    <t>20156240021872</t>
  </si>
  <si>
    <t>1)- Que acciones de control de precios de transferencia, realiza la DIAN sobre las ventas de petrolero que ejecuta la empresa PACIFIC RUBIALES ENERGY o METAPETROLEUM CORP?
2) Es verdad preguntamos que la venta de crudo de PACIFIC RUBIALES; O METAPETROLEUM CORP. Se realiza, o se factura vía ISLAS CAYMAN?
3) la operadora de hidrocarburos, CEPCOLSA; hoy CEPSA- COLOMBIA; factura sus ventas de crudo de que forma. ?
4) Que control a las exportaciones de CRUDO realiza la DIAN, a as operadoras y empresas mineras, y que sucede cuando estas ventas, se facturan desde PARAISOS FISCALES; ?
5) Destacamos y compartimos las ACCIONES de la DIAN CONTRA EL CONTRABANDO, dejan a muchos pequeños y medianos empresarios COLOMBIANOS afectados, y causa enorme desempleo, por ejemplo las importaciones Chinas de muchos productos de CONSUMO; que los Ambientalistas llaman
CONSUMO BASURA-
6) Como articulan acciones la ANH, y la DIAN, con el Ministerio de Hacienda?
7)- Solicitamos aplicar el articulá 80 de la ley 1474 por parte de la DIAN, para realizar campañas Anticontrabando, de mínimo 15 minutos diarios GRATIS; en todas las emisoras. Comunitarias. Y comerciales de FRONTERAS, CON EL APOYO TECNICO DEL MINISTERIO DE CULTURA, area de comunicaciones y emisoras, y del Mll’JTIC como una modalidad de la CORRUPCION PRIVADA que sanciona, la ley I474,la ley 412, la ley 970 esta ultima convención de las Naciones Unidas Contra la Corrupción.</t>
  </si>
  <si>
    <t>Se dara traslado a la Dian (Se reasigna a Patricia sin embargo) Con comunicación No.20154310027641</t>
  </si>
  <si>
    <t>Por tratarse de un tema de competencia de su entidad de manera atenta damos traslado de la presente solicitud de la Veeduria. Y con comunicación No.20154310027651 se da respuesta a Alberto Contreras</t>
  </si>
  <si>
    <t>20156240022362</t>
  </si>
  <si>
    <t>Martha Yaneth Sanabria Gutierrez</t>
  </si>
  <si>
    <t>Para su conocimiento y fines pertinentes les comunicamos que esta Autoridad Nacional de Licencias Ambientales ANLA ha proferido el Auto No. 5600 deI 10 de diciembre de 2014 a nombre de por el cual se requiere una inforamacián adicional; dicho acto administrativo puede ser consultado, en el Centro de Asesoría al Ciudadano de la Autoridad Nacional de Licencias Ambientales - ANLA, en horario de 8:00 am. a 4:00 pm, (jornada continua).</t>
  </si>
  <si>
    <t>Se envio correo a patricia Londoño con copia a Jose Luis Panesso. Comedidamente remito solicitudes que viene del ANLA, para notificaciones y los trámites pertinentes a que haya lugar.</t>
  </si>
  <si>
    <t>Jose Escorcia</t>
  </si>
  <si>
    <t>20156240022392</t>
  </si>
  <si>
    <t>CALLE 37 No. 8-40 Bogotá</t>
  </si>
  <si>
    <t>Para su conocimiento y fines pertinentes, les comunicamos que esta Autoridad Nacional de Licencias Ambientales ANLA ha proferido el Auto No. 5126 del 13 de noviembre de 2014 a nombre de por el cual se requiere una información adicional; dicho acto administrativo puede ser consultado en la página Web de esta Autoridad, w.anla.gov.co, Subportal Gaceta en mes y año de su expedición.</t>
  </si>
  <si>
    <t>Se envia a comunidades con copia a juridica</t>
  </si>
  <si>
    <t>20156240022462</t>
  </si>
  <si>
    <t>Luis Francisco Velasco Chaves</t>
  </si>
  <si>
    <t>Cra 7 No. 8-68 Oficina 203 Congreso de la Republica</t>
  </si>
  <si>
    <t>El número de barriles de petróleo producidos en Colombia en los meses de junio, julio, agosto, septiembre, octubre, noviembre y diciembre deI 2014, discriminados además por el total de la producción de Ecopetrol y la producción de terceros.</t>
  </si>
  <si>
    <t>Se envia a Javier Restrepo (ricardo y Sandra)</t>
  </si>
  <si>
    <t>20153600001591</t>
  </si>
  <si>
    <t>Hacemos referencia a la comunicación del asunto mediante la cual solicita a la Agencia Nacional de Hidrocarburos – ANH, informe el número de barriles de petróleo producidos en Colombia en los meses de junio, julio, agosto, septiembre, octubre, noviembre y diciembre de 2014, discriminados además por el total de la producción de Ecopetrol y la producción de terceros diferentes a Ecopetrol, en atención a la misma anexamos cuadro con la información peticionada.</t>
  </si>
  <si>
    <t>20156240022482</t>
  </si>
  <si>
    <t>Para su conocimiento y fines pertinentes, les comunicamos que esta Autoridad Nacional de Licencias Ambientales ANLA ha proferido el Auto No. 5110 deI 12 de noviembre de 2014 a nombre de por el cual se requiere información adicional; dicho acto administrativo puede ser consultado, en el Centro de Asesoría al Ciudadano de la Autoridad Nacional de Licencias Ambientales - ANLA, en horario de 8:00 a.m. a 4:00 pm. Gornada continua).
Cualquier información en relación con lo anterior le será suministrada en los teléfonos 2540111 Extensión 2034.</t>
  </si>
  <si>
    <t>Se Envia a Patricia y copia A panesso</t>
  </si>
  <si>
    <t>20156240023332</t>
  </si>
  <si>
    <t>Angelica Herrera</t>
  </si>
  <si>
    <t>Guzman Escorbar &amp; Asociados</t>
  </si>
  <si>
    <t>aherrera@gealegal.com</t>
  </si>
  <si>
    <t>1. Explicar en forma general el contexto de las actividades Offshore. 2. Si a la fecha, existe una regulacion especifica en meteria de Offshore</t>
  </si>
  <si>
    <t>Se remite a asignacion de area, reasignado a Juridica (Se informa que la respuesta se estará enviando el próximo 03 de marzo de 2015 Restrepo</t>
  </si>
  <si>
    <t>RESPUESTA:   En consideración a las competencias asignadas por el Decreto Ley 1760 de 2003, modificado por el Decreto Ley 4137 de 2011, corresponde a la AGENCIA NACIONAL DE HIDROCARBUROS administrar integralmente las reservas y los recursos hidrocarburíferos de propiedad de la Nación, así como promover el aprovechamiento óptimo y sostenible de los recursos hidrocarburíferos y contribuir a la seguridad energética nacional._x000D_
En el marco de tales competencias, la ANH ha reglamentado el procedimiento para la adjudicación de áreas con el fin de explorar y explotar los hidrocarburos de propiedad de la Nación, que incluye áreas continentales y costa afuera._x000D_
_x000D_
En efecto, mediante el Acuerdo 04 de 2012 el  Consejo Directivo de la ANH estableció los criterios de administración y asignación de áreas para la exploración y explotación de los hidrocarburos de propiedad de la Nación, expidió el Reglamento de contratación correspondiente, y se fijó las reglas para la gestión y el seguimiento de los respetivos Contratos. Dicho  acuerdo puede ser consultado en la página Web  en el siguiente link  http://www.anh.gov.co/la-anh/Normatividad/Forms/AllItems.aspx. En este mismo sentido le sugerimos consultar el Acuerdo 3 de 2014, que reglamenta aspectos propios de la exploración y producción de hidrocarburos provenientes de yacimientos no convencionales._x000D_
_x000D_
_x000D_
En el proceso de adjudicación de áreas Ronda Colombia 2014, recientemente culminado, se expidió una minuta de contrato de Exploración y Producción de Hidrocarburos con algunos aspectos nuevos para la exploración y producción de hidrocarburos en áreas costa afuera,  que básicamente radican en ampliar el periodo de exploración de 6 a 9 años, así como también una fórmula distinta para liquidar el Derecho Económico de Precios Altos, tanto para aguas profundas como para ultra profundas. La minuta  a la que hacemos alusión puede consultarse en nuestra página web en el link:_x000D_
http://www.rondacolombia2014.com/images/archivos/FormatosyAnexos/Minuta%20EP%20adenda%202.pdf</t>
  </si>
  <si>
    <t>20156240022932</t>
  </si>
  <si>
    <t>Dagoberto Ospina Ospina</t>
  </si>
  <si>
    <t>dago.ospina@gmail.com</t>
  </si>
  <si>
    <t>PETICIÓN:
Por medio de la presente, de manera cordial se solicita a la Agencia Nacional de Hidrocarburos ("ANH") remitir el siguiente Contrato:
• Contrato E&amp;P Tiple
• Año: 2007
• Contratista Inicial: Cepcolsa
• Fecha: 25-may-07
• Cuenca: LLA
• Área: 46.236 12 has
• Compromiso Fase 1: Adq de 60 Km2 de Sísmica3D el</t>
  </si>
  <si>
    <t>Se remite a Luis Orlando Forero (con comunicación 34852 de 16 de febrero el señor consigna 5.800 por el valor de las copias y Luis Galvis entrega las copias mediante correo del 17 de febrero</t>
  </si>
  <si>
    <t>20153600001501</t>
  </si>
  <si>
    <t>En atención al radicado del asunto, en el cual solicita copia del contrato de Exploración y Producción TIPLE, le informamos que debe consignar el valor como se refleja a continuación, allegando la consignación para su entrega:</t>
  </si>
  <si>
    <t>20156240023592</t>
  </si>
  <si>
    <t>Jaqueline Sotaquira</t>
  </si>
  <si>
    <t>Vereda Chitamena</t>
  </si>
  <si>
    <t>Calle 3 No.51 Barrio las Villas Tauramena - Casanare</t>
  </si>
  <si>
    <t>PRIMERO: Mediante Resolución No. 0579 del 19 de marzo de 2010, se otorgó a CEPSA COLOMBIA SA. CEPCOLSA, Licencia Ambiental para el proyecto denominado “Área de Interés de Perforación Exploratoria Cebucán”, localizado en jurisdicción de los municipios de Mani y Tauramena, en el departamento del Casanare.
UNICA: Sirvase expedir copia del contrato de Exploracion y Producccion denominado CEBUCAN, que su estado actual es Exploracion, que se desarrolla en la cuanca de los llanos orientales y que esta en la fase y, según informacion que se encuentra en la pagina web de la Agencia Nacional de Hidrocarburos, con el objetivo de conocar a profundidad las obligaciones de hacer y demas que tiene los titulares de dicho contrato en area de la vereda Chitamena del municipio de Tauramena Casanare.</t>
  </si>
  <si>
    <t>Enviada a Mantilla a Luis Orlando</t>
  </si>
  <si>
    <t>20153600001511</t>
  </si>
  <si>
    <t>En atención al radicado del asunto, en el cual solicita copia del contrato de Exploración y Producción CEBUCAN, le informamos que debe consignar el valor como se refleja a continuación, allegando la consignación para su entrega:</t>
  </si>
  <si>
    <t>20156240005462</t>
  </si>
  <si>
    <t>Yimy Alejandro Parra Rojas</t>
  </si>
  <si>
    <t>Carrera 45 #45 71, interior 2, apartamento 303, Barrio Rafael Núñez, Bogotá D.C. Tel 446768 39; Cel. 3137329939</t>
  </si>
  <si>
    <t>1°.- La Agencia Nacional de Hidrocarburos y la Empresa INGECONTROL que usted representa suscribió el contrato de consultaría No. 197 de 2014 para adelantar las obligaciones pactadas en la cláusula primera del mismo, hasta el 26 de diciembre de 2014.
2°.- En virtud de dicho contrato el 09 de octubre de 2014, suscribí con la referida compañía el contrato individual de trabajo a término fijo, con una contraprestación de salario integral mensual por valor de $14 millones. PETICIÓN:
Por las anteriores consideraciones y fundamentos jurídicos, nuevamente y de manera respetuosa solicito me sea cancelado el valor adeudado por los servicios prestados en su compañia, con ocasión al Contrato de Consultoría No. 197 de 2014 suscrito por ustedes con la Agencia Nacional de Hidrocarburos, correspondiente a la liquidación definitiva.</t>
  </si>
  <si>
    <t>Enviada a Jimenez</t>
  </si>
  <si>
    <t>20156240024162</t>
  </si>
  <si>
    <t>Alejandra Arboleda Gutierrez</t>
  </si>
  <si>
    <t>arbolito-3322@hotmail.com</t>
  </si>
  <si>
    <t>Con el objeto de Convenio, en el sector Petrolero, solicito FORMATO DE CONVENIO, ANH- UNIVERSIDAD
DE CARTAGENA, con el objeto de PASANTIAS, CONCERNIENTES AL CONVENIO FIRMADO CON
STATOILHYDRO
http://www.statoil.com /en/about/worldwide/columbia/Pages/default.aspx
http://www.statoil .corn/en/NewsAndMedia/News/2014/Pages/O4Sep Colombia.aspx http://www.statoil.com/en/about/worldwide/columbia/Pages/default.aspx
FAVOR ENVIAR EL FORMATO DE CONVENIO al mail: jorgepallares24@yahoo.com</t>
  </si>
  <si>
    <t>Enviada a Jose Panesso</t>
  </si>
  <si>
    <t>En atención a su nueva solicitud de manera atenta le informamos que la ANH no tiene ningún Convenio con la Universidad de Cartagena ni con Statoilhydro , como tampoco manejamos ningún formato de Convenio, agradecemos nos amplíe o concrete el objeto de su solicitud.</t>
  </si>
  <si>
    <t>20156240024642</t>
  </si>
  <si>
    <t>Daniel Camilo Rodriguez</t>
  </si>
  <si>
    <t>danielrodriguez@hotmail.com</t>
  </si>
  <si>
    <t>Solicita información geologica a cerca del bloque de exploración Puntero ubicado en la cuenca de los llanos Orientales en el Departamento de Casanare, operado por Cepcolsa</t>
  </si>
  <si>
    <t>Enviada a Carlos Garcia</t>
  </si>
  <si>
    <t>La información correspondiente al contrato Puntero se encuentra actualmente como confidencial, ya que este contrato se encuentra vigente, por este motivo no es posible realizar el suministro.
Quedo atento a comentarios o inquietudes.</t>
  </si>
  <si>
    <t>20156240024412</t>
  </si>
  <si>
    <t>Doris J. Garzon</t>
  </si>
  <si>
    <t>dorisjohanna_@hotmail.com</t>
  </si>
  <si>
    <t>5 Volumen de vertidos de aguas residuales (de formación1 industdales y domésticas) autorizados por la Anla en las licencias emitidas en el sector de hidrocarburos, cuyos proyectos se encuentren activos.
En el evento de que la Autoridad cuente con información mas detallada, como por ejemplo, fuentes hídcas o siUos de disposición final, agradeceñamos que fuese remitida.
6. Volumen de aguas de formación generadas en el los proyectos del sector de hidrocarburos] conforme lo reportado por los licenciatarios del sector.
7. Volumen de aguas reinsertadas en los proyectos del sector de hidrocarburos, conforme lo reportado por los licenciatarios del sector.
En el evento de no contar en este momento con esta información registrada, le solicito me indique los expedientes en los cuales se ha autorizado a reinyección.
8. Los proyectos del sector de hidrocarburos (número de expediente, nombre del proyecto y titular de la licencia ambiental), donde se ha autorizado la disposición de aguas residuales tratadas en campos de aspersión, evaporación térmica, evaporación mecánica y entrega a terceros.
Si lo estima procedente y oportuno, le enviaremos el resultado de nuestro estudio, ya que estimamos que este bpo de reportes contribuye al desarrollo de análisis ambiental del país.</t>
  </si>
  <si>
    <t>Se comenta con Jorge Alirio y se concluye que es para traslado a ANLA (Anla responde a la señora y envia copia de la respuesta a la ANH)</t>
  </si>
  <si>
    <t>De manera atenta me permito dar traslado de la presente solicitud del adjunto de la señora Doris J. Garzón por ser un tema de su competencia. 
Agradecemos nos remita copia de las gestiones adelantadas frente al peticionario.</t>
  </si>
  <si>
    <t>20156240024712</t>
  </si>
  <si>
    <t>Juan Manuel Luna Escobar - Rubby Duran</t>
  </si>
  <si>
    <t>Calle 18 No. 16B-33 Tel. 3106975282</t>
  </si>
  <si>
    <t>En cumplimiento de las funciones preventivas y de contro’ de gestión previstas en el articulo 277 de Constitución Política y de conformidad con los articulos 23 y 24 del Decreto 262 deI 2000, de manera atenta me permito solicitarle informar a este Despacho, sobre el trámite dado a la sohcitud elevada por el señor JUAN MANUEL LUNA ESCOBAR, en memorial cuya copia anexo en dos (2) folios útiles.</t>
  </si>
  <si>
    <t>Se revisa el sistema (Patricia Londoño) Se hace traslado a Ecopetrol</t>
  </si>
  <si>
    <t>20154310015141</t>
  </si>
  <si>
    <t>De conformidad con la información suministrada y con la que reposa en esta Entidad, le informamos que la solicitud hace referencia al contrato de Exploración y Producción VMM-29 suscrito entre la Agencia Nacional de Hidrocarburos y Ecopetrol S.A._x000D_
_x000D_
La ANH conforme a las competencias otorgadas mediante 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se permite informar que dio respuesta al peticionario mediante comunicación de radicado No. XXXXXX del XX de febrero de 2015, la cual se anexa al presente documento, en los siguientes términos:</t>
  </si>
  <si>
    <t>20156240024632</t>
  </si>
  <si>
    <t>Jorg Mier</t>
  </si>
  <si>
    <t>University of Groningen</t>
  </si>
  <si>
    <t>researc-ifp@verenigingrisk.nl</t>
  </si>
  <si>
    <t>Permítanme primero presentarme.
01 a.Jorge Mejer de los Países Bajos y, junto con 20 otros estudiantes 1 visitará Colombia durante abril / mayo.
Nos Wiil a cabo la investigación por cinco diferentes empresas holandesas en Colombia durante dos años y medio de una semana y juntos
con otros tres estudiantes 1 investigará las posibilidades de la multinacional holandesa Royal Wagenborg en el
Industria offshore,
1 estaba mirando ycur sitio web y conocer la Lista de componentes con empresas y regiones que están siendo explotadas actualmente utilizados para la producción, etc ..
Lo extraño es que cuando se selecciona el md en alta mar ustry parece Tobe sólo un campo de producción en este momento. ¿Es esto cierto orare allí por casualidad otros campos utilizados para la producción como weli?
Beskies, 1 preguntaba si usted podría proporcionarnos alguna información acerca de la industria petrolera colombiana que podemos utilizar para este análisis de mercado? Usted puede pensar en los archivos que contienen información sobre el pronóstico de la producción de petróleo, la evolución del mercado de petróleo de Colombia, las plataformas que van Tobe colocan en un futuro próximo y el transporte de los trabajadores a las plataformas.</t>
  </si>
  <si>
    <t>Se envia Produccion Sandra Montoya - Sergio Adrian Lopez, reasignado a Murgas y Yasmin, Montoya (Carolina abogada producción)</t>
  </si>
  <si>
    <t>En atención a su solicitud recibida en la ANH, en días pasados, de manera atente remitimos adjunto la comunicación de respuesta a la misma: _x000D_
_x000D_
La información solicitada no puede ser entregada al público, por lo cual te envío el enlace mediante el cual el peticionario puede acceder al Marco Fiscal de Mediano Plazo (MFMP) 2014, que es un documento que enfatiza en los resultados y propósitos de la política fiscal, se hace un recuento general de los hechos más importantes en materia de comportamiento de la actividad económica y fiscal del país en el año anterior. Presenta las estimaciones para el año que cursa y para las diez vigencias siguientes y muestra la consistencia de las cifras presupuestales con la meta de superávit primario y endeudamiento público y, en general, con las previsiones macroeconómicas. Este informe está en el enlace: http://www.minhacienda.gov.co/irc/en/fiscalinformation/Marco-Fiscal-de-Mediano-Plazo-2014.pdf_x000D_
_x000D_
Así mismo, si requiere la información de producción de crudo y gas, la encuentra en la página de la ANH. http://www.anh.gov.co/Operaciones-Regalias-y-Participaciones/Sistema-Integrado-de-Operaciones/Paginas/Estadisticas-de-Produccion.aspx_x000D_
_x000D_
_x000D_
En respuesta a la pregunta sobre la producción offshore, informamos que en Colombia el único campo de producción offshore actualmente es Chuchupa (campo productor de gas). Se envia otro correo el 19 de febrero Besides, I was wondering if you could provide us with some information about the Colombian Oil industry which we can use for this market analysis? You can think of files containing information about the oil production forecast, development in the Colombian market, platforms which are going to be placed in the near future and transportation of employees to the platforms. (…)” the National of Hydrocarbons Agency (here and after referred as “ANH”) replies that:_x000D_
_x000D_
1.            You can find the answer for your first requirement in the web site of the ANH, in the following link: http://www.anh.gov.co/Asignacion-de-areas/Paginas/Mapa-de-tierras.aspx, there you must open the excel file titled “listado areas_291214”. This is the updated file that contains the main areas offshore in Colombia, in order to find the exploratory areas and the only one production area of Guajira contract, is necessary that you filter the file in the column named “superficie”._x000D_
2.            The main important information of Colombian Oil industry, you can find it in the next web sites: _x000D_
_x000D_
http://www.acipet.com/tab/contenidos_x_modulo.php?idcat=40 _x000D_
http://www.minminas.gov.co/minminas/hidrocarburos.jspcargaHome=3&amp;id_categoria=158&amp;id_subcategoria=214 _x000D_
http://www.anh.gov.co/Operaciones-Regalias-y-Participaciones/Sistema-Integrado-de-Operaciones/Paginas/Estadisticas-de-Produccion.aspx  _x000D_
 _x000D_
Unfortunately, the information that you request as the oil production forecast, development in the Colombian market, platforms which are going to be placed in the near future and transportation of employees to the platforms; it is consider confidential information, that’s why the ANH cannot provided you.</t>
  </si>
  <si>
    <t>20156240025812</t>
  </si>
  <si>
    <t>Ana Maria Vega</t>
  </si>
  <si>
    <t>EY - 4847391</t>
  </si>
  <si>
    <t>ana.maria.vega@co.ey.com</t>
  </si>
  <si>
    <t>Solicito su colaboración con que me informen si en Colombia existe alguna restricción legal relacionada con que una empresa extranjera estatal pueda realizar actividades en Colombia relacionadas con el sector de Oil &amp; Gas, por ejemplo, participando como inversionistas extranjeros en Colombia.</t>
  </si>
  <si>
    <t>Se remite a Javier Restrepo (Dolly)</t>
  </si>
  <si>
    <t>En atención a su solicitud  de fecha 6 de febrero de 2015, mediante la cual solicita información respecto de los requisitos que deben cumplir las compañías extranjeras que deseen participar como inversionistas en el sector de Oil &amp; Gas,  de manera atenta nos permitimos informarle que todos los requisitos y condiciones que deben cumplir estas compañías se encuentran contemplados en el Acuerdo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_x000D_
_x000D_
Adicionalmente, puede consultar los Términos de Referencia de la Ronda Colombia 2014, en donde encontrará los requisitos y condiciones que se exigieron recientemente a los inversionistas nacionales y extranjeros, para efectos de la exploración y producción de hidrocarburos, bien sea  al asumir la calidad de operador o de inversionista._x000D_
_x000D_
Adicionalmente, en materia de exploración y explotación de hidrocarburos provenientes de Yacimientos No Convencionales, puede consultar el Acuerdo 3 de 2014, “Por el cual de adicional el Acuerdo 4 de 2012, con el objeto de incorporar al Reglamento de Contratación para Exploración y Explotación de Hidrocarburos, parámetros y normas aplicables para el Desarrollo e Yacimientos No Convencionales y se dictan disposiciones complementarias.”_x000D_
_x000D_
Todos estos documentos se encuentran disponibles en nuestra página web, en los siguientes links:_x000D_
_x000D_
1.    www.rondacolombia2014.com_x000D_
2.    http://www.anh.gov.co/la-anh/Normatividad/Acuerdo%2004%20de%202012.pdf_x000D_
3.    http://www.anh.gov.co/la-anh/Normatividad/Acuerdo%2003%20de%202014.pdf</t>
  </si>
  <si>
    <t>Información a inversionistas</t>
  </si>
  <si>
    <t>20156240025802</t>
  </si>
  <si>
    <t>Eduardo Antonio Gomez Merlano</t>
  </si>
  <si>
    <t>Alcalde Corozal Sucre</t>
  </si>
  <si>
    <t>eduardogomezelparie@hotmail.com - (095)2840460 - 2840463</t>
  </si>
  <si>
    <t>Muy respetuosamente, nos permitos manifestarles, que el Municipio de Corozal en el marco del Articulo 144 de la Ley 1530 de 2012, el Organo Colegiado de Administración y Decisión del Municipio de Corozal-Sucre, aprobó mediante Acuerdos 001 de 2012, 003 de 2013, 009 de 2014 y 010 de 2015 y que anexamos a esta solicitud; recursos del Sistema General de Regalias para el pago de compromisos causados a 31 de Diciembre de 2011.Es asi, que con fundamento en la norma anterior y lo establecido en el Decreto 1074 del 22 de Mayo de 2012, muy comedidamente le solicitamos el favor de gírarnos os recursos ahorrados por el Municipio en el FAEP, y de esta manera poder cumplir con los acuerdos aprobados por el OCAD y recuperar la viabilidad financiera del Municipio.</t>
  </si>
  <si>
    <t>Se envia a Regalias Diego Gomez</t>
  </si>
  <si>
    <t>20155210016541</t>
  </si>
  <si>
    <t>Al respecto le recordamos que mediante comunicaciones con radicado ANH 20141200003001 y 20141200003341 de marzo de 2014, informamos sobre la transferencia realizada por la Agencia de la totalidad de los recursos del FAEP por un monto de USD$1 .247.832, al mecanismo único de recaudo por cuenta de su municipio, para el pago de las obligaciones con el régimen subsidiado de salud, en aplicación a lo dispuesto en el Articulo 6 de la ley 1608 de 2013._x000D_
En estos términos, el Municipio de Corozal no posee saldo disponible en el FAEP para ninguna de las siguientes vigencia&amp;</t>
  </si>
  <si>
    <t>20156240025792</t>
  </si>
  <si>
    <t>Estefania Martinez Sanchez</t>
  </si>
  <si>
    <t>Embajada Canada - 6579986</t>
  </si>
  <si>
    <t>estefania.martinezsanchez.@international.gc.ca</t>
  </si>
  <si>
    <t>Con el motivo de nuestra revisión y redacción del informe anual sobre los compromisos bilaterales adquiridos en el marco del Tratado de Libre Comercio entre Colombia y Canadá, la Embajada está organizando una serie de reuniones y entrevistas con sectores productivos, en los cuales hemos notado incrementos en los flujos comerciales correspondientes a reducciones arancelarias, como resultado de este acuerdo comercial.
De esta manera, temas como Derechos Humanos, Responsabilidad Social Corporativa y las relaciones con los trabajadores es información de gran importancia para la elaboración de dicho informe. Actualmente, nos acompaña Philippe Genest, asesor de la sección política de la Embajada de Canadá, quien estará presente en las entrevistas y reuniones.
Así nos sería de gran utilidad, y agradeceriamos, poder acordar una reunión para la próxima semana de Lunes a Jueves en horas de la mañana.</t>
  </si>
  <si>
    <t>se remite a Patricia Londoño</t>
  </si>
  <si>
    <t>A la reunión asistio Javier Restrepo de acuerdo a correo confirmando la reunión:     Hola Jennifer la reunión se dio, la atendimos Carolina Gutiérrez y yo el día 18 de febrero de 2015_x000D_
_x000D_
Quedo atento a cualquier otra información que requieran.</t>
  </si>
  <si>
    <t>20156240025772</t>
  </si>
  <si>
    <t>Erik Escobedo Osorio</t>
  </si>
  <si>
    <t>Secretaria de Hacienda y Credito Puiblico</t>
  </si>
  <si>
    <t>erik_escobedo@hacienda.gob.mx</t>
  </si>
  <si>
    <t>¿Cómo puedo verlas condiciones de un contrato en específico que se haya licitado?
Más en concreto:</t>
  </si>
  <si>
    <t>Se remite a Jurídica</t>
  </si>
  <si>
    <t>Reciba un cordial saludo. El Proceso que usted relaciona no corresponde a la Agencia Nacional de Hidrocarburos. No obstante, si requiere información específica de algún Contratista, objeto o estado de ejecución, por favor transmítalo y con gusto será atendido, en la medida que la información sea de carácter público.</t>
  </si>
  <si>
    <t>Estado de contrato de asociación</t>
  </si>
  <si>
    <t>20156240025542</t>
  </si>
  <si>
    <t>Roberto Jairo Pino Saldaña</t>
  </si>
  <si>
    <t>JHG Consultor</t>
  </si>
  <si>
    <t>Ecoparque Empresarial Natura Km 2 - Anillo vial (Floridablanca - Giron) Torre 1 Oficina 622 - (7)6782458</t>
  </si>
  <si>
    <t>Debido a que ECOPETROL SA dentro de su oficio radicado número 2-2014-078-13054 NO CONTESTO de fondo a los planteamientos fundamentados en las anteriores peticiones, solicito:
PRIMERO: Se indemnice por los daños materiales y morales ocasionados a mí apoderado, valores que deben estar ajustados y actualizados a 2015.
SEGUNDO: Se responda la presente petición de fondo y de manera independiente a las peticiones elaboradas a los demás poderdantes de JHG Consultor SAS.</t>
  </si>
  <si>
    <t>Se envia a Patricia (Se envia como informativo para saber si la ANH se pronunciara)</t>
  </si>
  <si>
    <t>20154310027551</t>
  </si>
  <si>
    <t>Al respecto, es importante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E&amp;P que se suscriben dentro de las competencias de Ley ._x000D_
_x000D_
Así las cosas, y teniendo como referente los actos regulatorios por medio de los cuales se han determinado las competencias a cargo de la ANH, no se estipula en ninguno de ellos la relacionada con el seguimiento a las actividades de transporte y cargue de crudo por oleoductos o poliductos ni a las afectaciones ambientales que con ocasión de la operación del mismo se puedan producir por derrames o contingencias, como quiera que el transporte de hidrocarburos, no obedece a una actividad objeto de administración, control o seguimiento por parte de esta Entidad.</t>
  </si>
  <si>
    <t>20156240026172</t>
  </si>
  <si>
    <t>Adriana Maria Guzman Arredondo</t>
  </si>
  <si>
    <t>Particula</t>
  </si>
  <si>
    <t>Cra 10 No. 60-63 casa 16 Brr Tagua Dosquebrada Risaralda</t>
  </si>
  <si>
    <t>«(,,,) se me informe que entidad del Gobierno, persona jurídica, persona natural, o empresa de petróleos administra el inmueble propiedad de mi padre ÁNGEL DE JESUS GUZMÁN</t>
  </si>
  <si>
    <t>Se envia a Gestion de la información A Sergio</t>
  </si>
  <si>
    <t>En atención a la solicitud recibida en la ANH radicada con el No.20156240026172, de manera atenta me permito informar lo siguiente: _x000D_
_x000D_
No es posible adelantar el trámite, ya que en la comunicación no se especifican las coordenadas del predio en cuestión. El  Mapa de Tierras y el Sistema de Información Geográfica de la ANH no cuentan con información espacial de verificación a nivel predial (matrícula inmobiliaria, número catastral, nombre del predio, propietario, vereda) o mediante descripciones geográficas, por lo tanto para realizar esta localización se requiere que el peticionario suministre la información del predio en coordenadas planas referidas al Datum MAGNA-SIRGAS con origen central._x000D_
_x000D_
Sin embargo, con la voluntad de ayudar en la petición, se revisó todo el municipio de Condoto perteneciente al departamento del Chocó y se encontró que NO HAY NINGÚN BLOQUE ASIGNADO u CONTRATO, es un área disponible. Adjunto mapa para mayor claridad_x000D_
_x000D_
Envío adjunto el mapa que ilustra los principales campos. Es necesario anotar que la ANH no genera información espacial de campos, de tal forma que el mapa que se envía es de carácter informativo y provisional y por lo tanto No compromete a al ANH.</t>
  </si>
  <si>
    <t>20156240026092</t>
  </si>
  <si>
    <t>Elisabet Periz</t>
  </si>
  <si>
    <t>Tierra Digna</t>
  </si>
  <si>
    <t>tierradignaperiz@gmail.com</t>
  </si>
  <si>
    <t>1. ¿Qué proyectos petroleros se encuentran planificados y/o en curso en la subregión de a costa pacífica Chocoana en especifico en los municipios de: Juradó, Bahía Solano, Bajo Baudó, Nuquí, Litoral san juan? Por favor hacer mención de los mismos teniendo en cuenta el territorio continenta[ correspondente a estos municipios, así como los eventuales proyectos que pudieran situarse en el territorio marítimo colombiano frente al litoral pacífico del departamento del Chocó, contamos desde la llnea más baja de marca hasta e límite con aguas internacionales.
2. ¿En qué etapa se encuentran?, ¿Se han realizado consurtas previas, en que fechas se han suscrito actas de protocolización? Adjuntarlas en tal caso
3. ¿Qué contratos se han firmado para llevar a cabo dichos proyectos, de ser el caso, y especifique objeto social, duración y valor. Remitir copia a cargo de la Organización.
4. Para la ejecución de dichos proyectos por favor informar ¿Qué valor se está invirtiendo?. ¿Los recursos provienen de que fuente?
5. Que rondas petroieras se han realizado en los úlbmos tres años y que propuestas se han concretado para la explotación de hidrocarburos en la zona indicada?
6. De las propuestas anteriores especificar qué proyectos se han iniciado, especificar con exactitud el lugar geográfico, que comunidades habitan estos territorros?
Centro de Estudios para la Justida
7. Qué bloques petroleros existen actualmente, por favor indicar a ubicación geográfica específica e informar que tipo de hidrocarburos se está extrayendo? ¿Qué entidad lidera la extracción? ¿Qué entidad y/o empresa se encuentra invirtiendo en el proyecto?
En &amp; departamento del Chocó
8. ¿Qué proyectos están planificados y/o proyectados realizar? ¿En qué años? ¿Qué zonas están planificando abarcar? Especifique geográficamente, que comunidades habitan en estos territorios y pertenecientes a que consejos comunitarios y/o resguardos?
9. ¿Qué objeto tiene y cuáles son las caracteristicas específicas de los proyectos, ¿Qué recursos se están invirtiendo y/o destinando? ¿Los recursos provienen de que fuente, nacional o internacional?
10. A fin de impulsar el proyecto o de hacerlo viable ¿Se han emitido Conpes? ¿Cuáles?
11. ¿Se han creado entidades o agencias, unidades etc especificas para el adelanto de estos proyectos?
12. Enlanes a corto, mediano o largo plazo ¿El departamento del Chocó se encuentra incluido en la estrategia energética del Estado?</t>
  </si>
  <si>
    <t>Se remite a P.C consolida, Luis Orlando solicita información a Mapa de Tierras, se envia con la información de mapa de tierras a Dolly. Se hizo traslado a Planeación</t>
  </si>
  <si>
    <t>20154310021811</t>
  </si>
  <si>
    <t>Respuesta ANH: Actualmente la ANH no tiene celebrados Contratos TEA y/o Contratos E&amp;P o proyectos, que se localicen en la costa pacifica chocoana en especial en los municipios de Juradó, Bahía Solano, Bajo Baudó, Nuqu Litoral San Juan o que puedan situarse el territorio marítimo Colombiano frente al litoral pacífico del departamento del Choco. De igual forma, no se encuentran a la fecha planificados futuros procedimientos de selección de contratistas y asignación de áreas, en los que se encuentren inmersas las áreas objeto de consulta._x000D_
Valga decir, que de cara a futuros procedimientos de selección, toda la información relacionada con los mismos se encontrará disponible - tal y como sucedió con las denominadas Ronda 2012’ y “Ronda 2014”-, en el portal web de la Entidad www.anh.gov.co.</t>
  </si>
  <si>
    <t>Emilio Rodriguez</t>
  </si>
  <si>
    <t>20156240023962</t>
  </si>
  <si>
    <t>A.G.S LTDA - 3685550</t>
  </si>
  <si>
    <t>Cra 37 No. 25B-74 Bogotá</t>
  </si>
  <si>
    <t>Contratos de exploración y producción asignados dentro del área de los polígonos de la citada área protegida, los cuales se anexaron en el oficio radicado el día 30 de enero de 2015 (No. 20156240020562), frente al cual en el presente realizamos una modificación en el término de a Información solicitada.</t>
  </si>
  <si>
    <t>Se envia a Carlos Garcia</t>
  </si>
  <si>
    <t>20153600001701</t>
  </si>
  <si>
    <t>Hacemos referencia a la comunicación del asunto mediante la cual solicita a la Agencia Nacional de Hidrocarburos — ANH, contratos de exploración y producción asignados dentro del área de los polígonos Serranía de Las Quinchas, en tal sentido y conforme a lo requerido anexamos mapa con la localización del área del requerimiento, la cual se localiza sobre los siguientes bloques:</t>
  </si>
  <si>
    <t>20156240027142</t>
  </si>
  <si>
    <t>Nina Perez Rocha</t>
  </si>
  <si>
    <t>Strycon SAS - 3186076268 - 4926130 e. 117</t>
  </si>
  <si>
    <t>nina.perez@strycon.com</t>
  </si>
  <si>
    <t>Buen día, en este momento estamos requiriendo el análisis de fondo radiactivo natural, por lo que nos dirigimos a ustedes con el fin de conocer sí hacen directamente este tipo de análisis o en el caso contrario nos podrían indicar alguna entidad que la realice (si es de su conocimiento).</t>
  </si>
  <si>
    <t>Se envia a</t>
  </si>
  <si>
    <t>Buen día, en este momento estamos requiriendo el análisis de fondo radiactivo natural, por lo que nos dirigimos a ustedes con el fin de conocer sí hacen directamente este tipo de análisis o en el caso contrario nos podrían indicar alguna entidad que la realice (si es de su conocimiento).  _x000D_
 _x000D_
Quedo atento, para así mismo responder a la usuaria_x000D_
Se adjunta comunicación.</t>
  </si>
  <si>
    <t>20156240027152</t>
  </si>
  <si>
    <t>Monica del Pilar Triviño Palma</t>
  </si>
  <si>
    <t>monica.triviño@ecopetrol.com.co</t>
  </si>
  <si>
    <t>Muy comedidamente solicito su colaboración con información referente a las Estadísticas HSE en el sector de hidrocarburos (IF, Incidentes incapacitantes, incidentes ambientales, barriles derramados), si fuera posible discriminarlo por operadora.</t>
  </si>
  <si>
    <t>Se remite a Patricia (El correo no permitio el envio a monica triviño)</t>
  </si>
  <si>
    <t>20154310021711</t>
  </si>
  <si>
    <t>Respecto a su solicitud, informamos que la Agencia Nacional de Hidrocarburos- ANHI es la Entidad perteneciente al sector descentralizado de la Rama Ejecutiva Nacional, que tiene a su cargo, entre otras funciones, la administración integral de la reserva hidrocarburifera de propiedad de la Nación y el seguimiento al cumplimiento de las obligaciones que se derivan de los contratos de Evaluación Técnica Especial TEA, y los contratos de Exploración y Producción E&amp;P que se suscriben dentro de las competencias de Ley1._x000D_
Ahora bien, teniendo como referente los actos regulatorios por medio de los cuales se han determinado las competencias a cargo de la ANH, no se estipula en ninguno de ellos la de recopilar la información relacionada con los incidentes incapacitantes, indices de frecuencia, incidentes ambientales y barriles derramados correspondiente a las compañías y/o empresas explotadoras de hidrocarburos._x000D_
Así las cosas, la autoridad competente para recopilar, consolidar, analizar y divulgar la información relacionada con los incidentes de accidentalidad de acuerdo con lo dispuesto en el articulo 23.8 del Decreto 4108 de 20112 corresponde a una facultad privativa del Ministerio del Trabajo a través de la Dirección de Riesgos Profesionales._x000D_
Con base en lo anterior, esta Entidad mediante comunicación con radicado No. 20154310021691 dio traslado de su comunicación al Ministerio de Trabajo, para que en el mareo de sus competencias resuelva lo relacionado con los índices de frecuencia y los incidentes incapacitantes en el sector hidrocarburifero._x000D_
Así mismo, respecto a los incidentes ambientales y barriles derramados, es importante señalar que, conforme a lo establecido en articulo 3 y 40 del Decreto 2041 de 2014, corresponde a las autoridades ambientales hacer el seguimiento al cumplimiento especifico de los instrumentos de control, las cuales a través de su seguimiento, verifican la eficiencia y eficacia de ¡as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
Por lo tanto, teniendo en cuenta el articulo 42 del Decreto 2041 de 2014, y como quiera que es función de la Autoridad Nacional de Licencias Ambientales-ANLA5, realizar el seguimiento de las licencias, permisos y trámites ambientales, mediante comunicación con radicado No. 20154310021661, la ANH dio traslado de su solicitud a esta Entidad, para que en el marca de sus competencias, según lo considere pertinente, se pronuncie respecto al objeto de su petición.</t>
  </si>
  <si>
    <t>Patrica Londoño</t>
  </si>
  <si>
    <t>20156240027162</t>
  </si>
  <si>
    <t>Asistencia Vital del Caqueta SAS</t>
  </si>
  <si>
    <t>avcsas@outlook.com</t>
  </si>
  <si>
    <t>Solicito el favor me orienten, con quien debo comunicarme para que mi empresa sea tenida en cuenta, ya que poseo una empresa de ambulancia en San Vicente del Caguán. Caquetá. la cual se encuentra legalmente constituida ante la secretaria de salud del Caquetá y desde hace cuatro meses he estado luchando para que esta cmpresa sea tenida en cuenta en la zona de explotación de hidrocarburos de san Vicente y hasta el momento no ha sido posible, y en cambio si tienen contratada a una ambulancia que pertenece a una empresa de Bogotá.
Teniendo en cuenta que según el decreto 2089 del 2014, mi pequeña empresa seria la que deberla estar trabajando en este momento. Por favor oriénteme con quien debo contactarme para queme ayuden a solucionar este problema. Muchas gracias por su atención.</t>
  </si>
  <si>
    <t>20154310021601</t>
  </si>
  <si>
    <t>En primer lugar, es pertinente aclarar que la ANH es una Entidad del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Ley1._x000D_
Respecto a las consideraciones señaladas en el derecho de petición, la ANH indica que las empresas en el marco de los Contratos de Exploración y Producción de Hidrocarburos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nacionales._x000D_
Ahora bien, pese a que no es posible identificar el Contrato o Convenio sobre el cual recae su petición, es preciso poner de presente que la ANH entre otros aspectos estableció dentro de las cláusulas que integran el Contrato que el Contratista “adelantará las actividades y</t>
  </si>
  <si>
    <t>20156240027172</t>
  </si>
  <si>
    <t>1) Sírvase informar de las exploracíones y las explotaciones en vigencia por municipio, incluir la empresa encargada de la actividad. Favor enviar la información en formato Excel con el respectivo código municipal del DANE.</t>
  </si>
  <si>
    <t>Se envio a Carlos Garcia</t>
  </si>
  <si>
    <t>Se adjunta cuadro en Excel con la información requerida, para el trámite pertinente.</t>
  </si>
  <si>
    <t>20156240027182</t>
  </si>
  <si>
    <t>Ruben Dario Tamayo Espitia</t>
  </si>
  <si>
    <t>Alcalde Municipal de Planta Rica</t>
  </si>
  <si>
    <t>Calle 19 No. 10-09  Tel. 7662274</t>
  </si>
  <si>
    <t>ASUNTO: Autorización de Giro de recursos según decreto 1849 de 2013 y solicitud de Giro de Saldos a Cuentas Municípales de recursos del FAEP para Proyectos con destinación especifica.</t>
  </si>
  <si>
    <t>Se remite a Regalias (Javier Jimenez informa que se entrevisto con el señor aquí en la ANH y le informo que la información es bastante extensa, razón por la cual se respondera a mas tardar el 6 de marzo</t>
  </si>
  <si>
    <t>20155010030471</t>
  </si>
  <si>
    <t>Al respecto le informo que en su respuesta no se encuentran los documentos solicitados relacionados con acreditar dar cumplimiento ala regla de priorización prevista en elArticulo 2° del Decreto 1849 de 2013 y acreditarse el cumplimiento de la normatividad vigente’ según se dijo en nuestra comunicación. En este sentido, con hacer mención de la cuantía de recursos a entidades promotoras de salud y autorizar consignar lo restante a la cuenta del municipio de Planeta Rica no se llenan estos requisitos de ley._x000D_
Toda vez que a su comunicación se adjuntan otros documentos, se aclara que no es suficiente con haber remitido &amp; acta de posesión y la certificación bancaria que se adjunta a su comunicación. Quedamos atentos a su respuesta.</t>
  </si>
  <si>
    <t>20156240026842</t>
  </si>
  <si>
    <t>José del Carmen Osorio</t>
  </si>
  <si>
    <t>josedelcom18@gmail.com</t>
  </si>
  <si>
    <t>Se sirva de ordenar a quien corresponda y con cargo a quien usted considere la realización de las actividades propias de la industria de Taponamiento y Abandono del pozo exploratorio desarrollados por Projects &amp; Investment´s Group S.A.S P&amp;IG Filial de Gold Oild PLC Sucursal Colombia en el proyecto Rosablanca 2 Exp LAM 4109
PD: Anexo archivo DERECHO DE PETICION ANLA ROSABLANCA2 Exp LAM 4109.pdf</t>
  </si>
  <si>
    <t>Enviada a Carlos y Luis Orlando, reasignada a Sandra Montoya (Vicente envia la información por correo)</t>
  </si>
  <si>
    <t>En atención a su solicitud recibida en la ANH en días pasados, de manera atenta le informamos este no se encuentra abandonado. En los próximos días la Agencia procederá a solicitar a la compañía responsable de las operaciones que informe si se tiene algún plan inmediato para la activación de este pozo o para que realice el abandono definitivo._x000D_
_x000D_
Adicionalmente se remiten mapas con la localización del pozo Rosa Blanca 2 y la demarcación del área del proyecto exploratorio.</t>
  </si>
  <si>
    <t>Vicente Hormiza</t>
  </si>
  <si>
    <t>20156240028112</t>
  </si>
  <si>
    <t>Ana Maria Armenta</t>
  </si>
  <si>
    <t>anamaos15@hotmail.com</t>
  </si>
  <si>
    <t>Buenos Dias soy Ana Maria Armenta estudiante de ingenieria de petroleos de la universidad America quisiera saber ciertas cosas sobre las cuencas sedimentarias Del pais ha que no la encontre en la pagina.
1. Cuantas cuencas sedimentarias hay en Colombia? Encentre que son 232. Cuales son las cuencas sedimentarias
mas importantes de Colombia?
3. Cual es la roca madre por excelencia de Colombia?
4. En que formaciones se considera yacimiento no convencional en Colombia?</t>
  </si>
  <si>
    <t>Enviada por correo a Jairo Osorio y reasignada por Orfeo a Delia</t>
  </si>
  <si>
    <t>En atención a su solicitud de manera atenta le sugerimos consultar los siguientes links donde encontrará la información solicitada._x000D_
_x000D_
http://www.anh.gov.co/Informacion-Geologica-y-Geofisica/Cuencas-sedimentarias/Paginas/default.aspx_x000D_
http://www.anh.gov.co/Informacion-Geologica-y-Geofisica/Metodos-de-Visualizacion/PETROLEUM%20GEOLOGY%20OF%20COLOMBIA/VOLUMEN_1_REGIONAL_GEOLOGY_OF_COLOMBIA.pdf</t>
  </si>
  <si>
    <t>20156240027892</t>
  </si>
  <si>
    <t>Calle 43 No.57-31 Can</t>
  </si>
  <si>
    <t>Mediante oficio radicado en este Ministerio con el número 2015005776 del 29 de enero de 2015, la Jefe de la Oficina Juridica del Departamento Nacional de Planeación, doctora Fabiola Páez Vargas, remite la respuesta dada por la Dirección de Vigilancia de las Regalias, allegada a la mencionada oficina el día 26 de enero de 2015 mediante memorando No, 20154440009583.6. ¿ Qué evaluación de resultado ha realizado el Departamento Nacional de Planeación de la labor desarrollada por quienes fueron contratados para ejercerlas labores de fiscalización señaladas en la norma?
7. Remitir copia de los informes de evaluación efectuados por el Departamento Nacional de Planeación, donde se muestre los resultados de la evaluación institucional sobre los contratos de fiscalización suscritos.</t>
  </si>
  <si>
    <t>Enviada a Daisy (Ricardo Ramirez)</t>
  </si>
  <si>
    <t>Se trata de copia informativa del DNP en la que informan la respuesta al senador Durán. No debe responderse.</t>
  </si>
  <si>
    <t>20156240028102</t>
  </si>
  <si>
    <t>Paola Andrea Jimenez</t>
  </si>
  <si>
    <t>SYZ Colombia</t>
  </si>
  <si>
    <t>paola.jimenez@syz.com.co</t>
  </si>
  <si>
    <t>Quisiera revisar si es posible me pueden colaborar como puedo conseguir un mapa de campos de producción en Colombia, que casto puede tener y que se necesita para adquirirlo.</t>
  </si>
  <si>
    <t>Envío adjunto el mapa que ilustra los principales campos. Es necesario anotar que la ANH no genera información espacial de campos, de tal forma que el mapa que se envía es de carácter informativo y provisional y por lo tanto No compromete a la ANH.</t>
  </si>
  <si>
    <t>CArlos Garcia</t>
  </si>
  <si>
    <t>20156240028122</t>
  </si>
  <si>
    <t>Alejandro Manuel Luna</t>
  </si>
  <si>
    <t>El presente es para solicitar de su amable colaboración y obtener la información de producción de petróleo por campo a DICIEMBRE de 2014. El archivo descargable en la página web en el siguiente link:_x000D_
htt://www.a n h .govco/Q pera ci on es- Rea 1 as-y- Participaciones/Sistema-Integrado-deOperaciones/Paginas/Estadisticas-de-Produccion.aspx , descarga a octubre.</t>
  </si>
  <si>
    <t>Le comunicamos que la información de la información de producción de petróleo por campo a DICIEMBRE de 2014, la encuentra en el enlace:_x000D_
_x000D_
http://www.anh.gov.co/Operaciones-Regalias-y-Participaciones/Sistema-Integrado-de-Operaciones/Paginas/Estadisticas-de-Produccion.aspx</t>
  </si>
  <si>
    <t>20156240028162</t>
  </si>
  <si>
    <t>Orfary Lizeth Mosquera</t>
  </si>
  <si>
    <t>orffary@hotmail.com</t>
  </si>
  <si>
    <t>Solicita información geologia de la Cuenca del Valle Medio del Magdalena</t>
  </si>
  <si>
    <t>Enviada a Sergio, se envio correo a Sandra Santos para confirmar respuesta</t>
  </si>
  <si>
    <t>Adjunto catalogo y cotización de la información solicitada, si está de acuerdo con la cotización por favor enviar respuesta a través de este correo autorizando la generación de la orden de suministro, además adjuntar los siguientes datos:_x000D_
_x000D_
-      Copia del RUT o NIT, a quien se le elaborara la factura._x000D_
-      Nombre del contacto, dirección, número telefónico y correo electrónico._x000D_
_x000D_
 El cobro de la información se rige de acuerdo a la resolución 188 del 19 de febrero del 2014. correo de Sandra Santos</t>
  </si>
  <si>
    <t>Henry Fernando - Geologo</t>
  </si>
  <si>
    <t>Solicitud tramitada con el EPIS.</t>
  </si>
  <si>
    <t>´20154310053661</t>
  </si>
  <si>
    <t xml:space="preserve">Sobre el particular, advertimos que de conformidad con la información suministrada en la petición, junto con la que reposa en esta Entidad, ésta versa sobre el Contrato de Exploración y Producción de Hidrocarburos 040 de 2012, Llanos 83 (en adelante el “Contrato”) celebrado el 06 de diciembre de 2012, entre la Agencia Nacional de Hidrocarburos (en adelante la “ANH”) y GRUPO C&amp;C ENERGIA (BARBADOS) SUCURSAL COLOMBIA (en adelante “C&amp;C” o “La Compañía”).
</t>
  </si>
  <si>
    <t xml:space="preserve">Vicepresidencia de Contratos de Hidrocarburos </t>
  </si>
  <si>
    <t>´20154310054941</t>
  </si>
  <si>
    <t>En relación con su solicitud nos permitimos recordarle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Pese a lo anterior, y atendiendo a su solicitud, entendemos que las silgas OECD hacen referencia a la Organización para la Cooperación y Desarrollo Económicos. De acuerdo con lo anterior, nos permitimos indicarle que la ANH no tiene información sobre compromisos con esa entidad. Sin embargo, si su solicitud no hace referencia a dicha organización, le pedimos nos aclare a la entidad u organización a la que hace referencia con las siglas OECD.
Por otro lado, me permito informarle que la ANH ya cuenta con un Estatuto de Auditoría y Ética de Auditoria el cual fue adoptado mediante la Resolución No. 331 de 2014 y la cual puede ser consultada en el siguiente enlace: 
http://www.anh.gov.co/la-anh/Normatividad/Resoluci%C3%B3n%20331%20de%202014.pdf
Dicho estatuto debe ser aplicado a todas las actividades realizadas por la ANH a nivel nacional, razón por la cual no es necesario asignar funcionarios especiales para su redacción en el municipio de Puerto Gaitán.</t>
  </si>
  <si>
    <t xml:space="preserve">Jose Panesso </t>
  </si>
  <si>
    <t xml:space="preserve">Vicepresidencia de Administrativa y Financiera </t>
  </si>
  <si>
    <t>Vicepresidencia Técnica</t>
  </si>
  <si>
    <t xml:space="preserve">Vicepresidencia de Operaciones y Regalias </t>
  </si>
  <si>
    <t>Oficina Asesora Jurídica</t>
  </si>
  <si>
    <t>Vicepresidencia de Promoción y Asignación de Areas</t>
  </si>
  <si>
    <t xml:space="preserve">Presidencia </t>
  </si>
  <si>
    <t>Totales</t>
  </si>
  <si>
    <t>Vicepresidencia Administrativa y Financiera</t>
  </si>
  <si>
    <t>Vicepresidencia Operaciones y Regalias</t>
  </si>
  <si>
    <t>Vicepresidencia Promoción y Asignación Areas</t>
  </si>
  <si>
    <t>Hacemos referencia a la comunicación del asunto, mediante la cual remite a la Agencia Nacional de Hidrocarburos — ANI-I las preguntas No. 37, 39, 40, 41 y 42, deI debate de Control Político del Honorable Senador Luis Fernando Velasco, relacionado con el precio de los combustibles y biocombustibles del país, al respecto informamos:
37. En el año 2016 vencen los contratos Rubiales y Pirrí suscritos con la empresa Meta Petrolum. ¿El Gobierno Nacional yo tomó la decisión de recuperar la totalidad de las áreas cubiertas por estos contratos o está considerando reneqociarlos? Favor explicar’
Respuesta: Con comunicación No.20153600001721 del 16 de febrero seda traslado a Ecopetrol por ser la entidad competente para atender este numeraL
39. Qué expectativas de producción e hidrocarburos tiene la Nación para el corto y mediano plazo? Remito las estadísticas correspondientes.
Respuesta: El pronóstico de producción para el periodo 2015-2018 está planteado en el marco fiscal de mediano plazo, el cual se realizó con base en los informes de recursos y reservas presentados por las compañías que desarrollan actividades de exploración y producción en los diferentes contratos</t>
  </si>
  <si>
    <t xml:space="preserve">Carlos Mantilla </t>
  </si>
  <si>
    <t>´20153600002641</t>
  </si>
  <si>
    <t xml:space="preserve">Clase de requerimiento </t>
  </si>
  <si>
    <t>No.</t>
  </si>
  <si>
    <t>%</t>
  </si>
  <si>
    <t>Derecho de Petición</t>
  </si>
  <si>
    <t xml:space="preserve">Solicitud de información </t>
  </si>
  <si>
    <t xml:space="preserve">Reclamo Terceros </t>
  </si>
  <si>
    <t xml:space="preserve">Copias y certificaciones </t>
  </si>
  <si>
    <t xml:space="preserve">Canal de atención </t>
  </si>
  <si>
    <t xml:space="preserve">No. </t>
  </si>
  <si>
    <t xml:space="preserve">Correspondencia </t>
  </si>
  <si>
    <t xml:space="preserve">Electrónica </t>
  </si>
  <si>
    <t xml:space="preserve">CIA </t>
  </si>
  <si>
    <t>ELEC</t>
  </si>
  <si>
    <t>COPIAS</t>
  </si>
  <si>
    <t>DP</t>
  </si>
  <si>
    <t>RT</t>
  </si>
  <si>
    <t>SI</t>
  </si>
  <si>
    <t>QUEJA</t>
  </si>
  <si>
    <t>Departamento</t>
  </si>
  <si>
    <t xml:space="preserve">Número </t>
  </si>
  <si>
    <t>SUBTEMAS</t>
  </si>
  <si>
    <t>C</t>
  </si>
  <si>
    <t>Mediante el presente correo electrónico informo que pueden recoger la certificación solicitada a partir del día lunes en las horas de la tarde.</t>
  </si>
  <si>
    <t>´20151400007431</t>
  </si>
  <si>
    <t>En respuesta de su solicitud, la cual se concreta en la necesidad de celebrar un acuerdo o convenio que permita aunar esfuerzos para garantizar los fines de establecidos por la Ley 1448 de 2011, será oportuno señalar que, la Agencia Nacional de Hidrocarburos, (en adelante La ANI-?’) tiene como objetivo principal, la administración integral de los rccursos hidrocarburíferos de la Nación, de conformidad con lo establecido en el Decreto 4137 de 2011.
En este sentido y teniendo en cuenta que, con el desarrollo de la ley 1448 de 2011 (Ley de Víctimas) se adelantan procesos de restitución de tierras que eventualmente se encuentran en áreas objeto de las actividades de los contratos que celebra la ANH, consideramos oportuno y apropiado, en virtud del principio de colaboración entre entidades, establecer los canales necesarios que permitan el desarrollo de los fines estatales.
Así las cosas, le informo que para realizar estos acercamientos, hemos dispuesto del acompaiamiento del
profcsional del derecho, Dr, Jose Luis Panesso García, quien podrá ser contactado en la Calle 26 No. 59-
65 Piso en la ciudad de Bogotá y/o al coreo electrónico: iose,panesso(anh.gov.co , tclófono 5931717
Ext. 1307.</t>
  </si>
  <si>
    <t>De acuerdo a inforarmación de Marleny Clavijo esta solicitud la atendio directamente al MME</t>
  </si>
  <si>
    <t>Información de la vía: Vía Barranca de Upía — Casetabla (municipios: Cabuyaro, Barranca de Upía y Puerto López), esta vía contemplan las siguientes intervenciones: mejoramiento de la vía que va de Barranca de Upía a Cabuyaro, construcción de la variante de Barranca de Upía, construcción de la variante de Cabuyaro (incluyendo un puente de 300 metros aproximadamente) y mejoramiento de la vía existente Cabuyaro — Casetabla. Solicita se certifique existencia y localización areas de exploración y explotación de hidrocarburos.</t>
  </si>
  <si>
    <t>Yo RUBÉN DARÍO YUNDA ESPEJO ciudadano colombiano identificado con cédula de ciudadanía número 80,425039 de Bogotá, actuando en Nombre y Representación Legal de ITS SOLUCIONES STRATÉGICAS SAS — NIT 830.085.746-1, en ejercido del derecho de petición consagrado en el articulo 23 de la Constitución Politica de Colombia y con el lleno de los requisitos del articulo 5 del código contencioso Administrativo, respetuosamente me dirijo a su despacho wn el fin de solicitarla la expedición del certificado de ejecución del Contrato No 215 de 2012 celebrado entre la AGENCIA NACIONAL DE HIDROCARBUROS ANH e ITS SOLUCIONES ESTRATÉGICAS SAS el cual sugerimos contenga la siguiente información la cual fue tomada del contrato No 215 de 2012 (nos basamos en la iriformadán mínima exiQida por las Entidades Estatales que deben contener los certificados para ooder Darticipar en un proceso de contratación):</t>
  </si>
  <si>
    <t>Solicita información sobre estratificación del campo Castilla y toda la información pertinente.</t>
  </si>
  <si>
    <t>Enviada a Patricia Justicicación en la respuesta fuera de terminos: Dorys, buenas tardes, Efectivamente tuvimos dificultades con la respuesta de estos requerimientos en los tiempos establecidos._x000D_
Estamos tomando los correctivos para que esto no vuelva a suceder, teniendo en cuenta que venimos trabajando desde el 24 de diciembre con un equipo reducido ante la dificultad de hacer las contrataciones directas para cumplir con las funciones propias de la Gerencia._x000D_
En enero y febrero logramos avanzar en el proceso de contratacion pero aun estamos trabajando con la mitad del equipo propuesto bajo la nueva coyuntura de precios, el cual fue planteado con una reducción del 20% respecto al equipo con el que veníamos trabajando._x000D_
Copio a los Drs. Dávila y Mantilla porque estas situaciones soportan la urgencia que tiene la Gerencia de completar el equipo propuesto.</t>
  </si>
  <si>
    <t>Para el caso en particular le solicitamos comedidamente a la Agencia Nacional de Hidrocarburos se sirvan informar y certificar al Instituto de Desarrollo Rural Incoder -Dirección Territorial de Cundinamarca si para los años 2009, 2010, 2011 el pozo en referencia se encontraba activo y en producción.
Lo anterior para que obre como prueba dentro del trámite de revocatorias directas iniciadas por la Dirección Territorial de Cundinamarca de tas resoluciones de adjudicación efectuadas en las vigencias 2009 al 2011, en la vereda La Reines del Municipio de Puerto Salgar Cundinamarca.</t>
  </si>
  <si>
    <t xml:space="preserve">Se toma como informativa de acuerdo a información del Auditor Ambiental </t>
  </si>
  <si>
    <t>Sirvase certificar cuales son las licencias ambientales en las que la compañía petrolera PLUSPETROL RESOURCES CORPORATION  sucursal Colombiana es beneficiaria en el país</t>
  </si>
  <si>
    <t>PRIMERO: Emita una copia del contrato de  explorarador, expotador y  transporte de petrolero  suscrito por la Agencia Nacional de Hidrocarburos para el Bloque Llanos 23, e donde se e esta realizando el programa sismico Llanos 23  3D NW – 2014, ubicado en los municipios de Yopal, San Luis de Palenque y Orocué.
SEGUNDO: Determine  cual es la empresa Operdara  Actual del Bloque Llanos 23 ubicados  en  los municipios de San Luis de Palenque, Yopal y Orocué.
TERCERO: Determine cual es el Estatus de la empresa CNE Oil &amp; Gas  SAS.</t>
  </si>
  <si>
    <t>revisando la información relacionado con los pozos que proveen de manera gratuita en la pagina web solicitamos si es posible, una base de datos preferiblemente en excel donde se relacionen los pozos y la operadora por pozo</t>
  </si>
  <si>
    <t>Doctora Nancy agradecemos toda su colaboración, y compromiso, entendemos que varios servidores püblicos, estan en vacaciones, pero, el Ministerio del Interior afortunadamente no descansa, esta entusiasta al servicio Casi 24 Horas, de los ciudadanos y actores del control social.
El diagnostico de los Derechos Humanos, y las garantias a la participación ciudadana, en PUERTO GAITAN. deben llevar a una especial reflexión y APOYO de varias entidades. Nacionales, Departamentales y Municipales, la VISION del Municipio petrolero, deja un imaginario confuso, y hace al lado otras dinamicas sociales, que demandan INCLUSION y por ello en el plan de acción 2015- se justifican acciones, de otros actores supremamente importantes, para el actual proceso de POTSCONFLICTO; por ello es que se requiere, TEJER de la mano del Ministerio, y aun de la Consejeria Presidencial de Derechos Humanos, y ademas consideramos se debe, crear esa linea base, de DERECHOS HUMANOS; sobre la cual se puedan proyectar y planear, acciones de inclusión social, de efectiva, realizacion de los Derechos Humanos, con amplia concepción de Derechos Sociales, Economicos, Laborales, Ambientales afortunadamente, la permanencia de personas del Ministerio como usted, comprometidas con la misión y objetivos del ente PROMOTOR o CANCILLERIA de asuntos internos, permitira estamos seguros agregar la diversidad de elementos y actores sociales, de paz- que se mueven en el Territorio,
Con iniciativa del Control Social y compromiso en solucionar, la problematica, se avanza en SOLUCIONES; paulatinas- como es el caso del asentamiento de Cuernavaca. km 103, via Pto Gaitan- rubiales- y que debe entrar seguramente en proceso de reparación, a partir de la reciente Sentencia de la corte Constitucional, donde se obliga a garantizar el derecho a la vivienda - parcela digna. a la seguridad alimentaria, y a los derechos de Niños y Adultos como la educación y la salud.
Siendo l segundo Municipio mas grande del pais, y por la importancia estrategia del PETROLEO; sangre de la economia - PUERTO GAITAN merece mas presencia del ESTADO NACIONAL; mientras se logra la madurez. politica. ETICA; y aun de cullura ciudadana y cultura de la legalidad, para que la vida en sociedad, logre atenuar los conflictos o tramitarlos de forma pacificaNos preocupa como la ANH. no ha podido tener incidencia efectiva sobre el deber ser en Derechos Humanos, respeto pleno al medio ambiente, y derechos laborales, por varias operadoras, del sector de hidrocarburos, presentes en la región- y aun se debe mirar el desempeño en Derechos Humanos de empresas del Sector palmicultor y cauchero, obviamente para que la iniciativa privada, integre a sus programas económicos de FORMA REAL Y EFECTIVA- la cultura de los Derechos Humanos. - por ello, el DIALOGO del Ministerio del Interior con la POLICIA NACIONAL Y el EJERCITO es muy valioso en ellos, sectores rurales y urbanos encuentran loable trabajo, y soporte. para el desempeño de sus Actividades, pero el POTSCONFLICTO; menciona unos roles a la fuerza publica de MAYOR INTEGRACION, por ejemplo con las asociaciones de campesinos, que poco a poco se consolidan como la de PLANAS; TILLAVA; Mata Raton. Porvenir, Puente Arimena, Santa Helena. Bajo Yucao.
Es muy precario o casi inexistente el apoyo al desarrollo de las diferentes expresiones comunitarias. muy. pero muy debil el CONSEJO MUNICIPAL DE DESARROLLO RURAL; para construir de forma parlicipativa, el desarrollo RURAL, con asociaciones de Campesinos, veedurias. ambientales, comunales,jovenes, mujeres- esa DIVERSIDAD; que tiene aun politicas, del orden nacional, y aun departamental. NO SE REALIZAN ,con efectividad, en la plancación participativa y menos en el presupuesto.</t>
  </si>
  <si>
    <t xml:space="preserve">Cuales son los requisitos para que una empresa y/o consorcio colombiano pueda ser operador de campos petroleros, y que requisitos se necesita para poder participar ante la ANH para un bloque </t>
  </si>
  <si>
    <t>Presentar RECURSOS DE REPOSICION sobre las Resoluciones 538 de julio 3 y Resolución 843 de septiembre 19 de 2013, Resolución 090del 22 de enero y 286 de marzo 28 de 2014, mediante la cual se liquidan las regalías por la explotación de hidrocarburos para el 10 Trimestre; 2°Trimestre; 30 Trimestre y 4°Trimestre de 2014 y las liquidaciones de regalías definitivas por la explotación de hidrocarburos de los diferentes bimestres de los años 2012 y 2013. Anotándole que las liquidaciones reairridas no han sido notificadas a los municipios de Aguazul y Tauramena ni al Departamento de Casanare.</t>
  </si>
  <si>
    <t>ALBA LUZ CUELLAR SALAZAR identificada como aparece al pie de la firma, residente en la EN LA VERAbA SANTA BARBARA GRANJA SAN CARLOS PARCELA CUATRO 4 de MUNICIPIO be PUERTO GAITAN META con teléfono 3115575071, en ejercicio del berecho de Petición consagrado en el art 23 de la Constitución Política de Colombia y con el lleno de los requisitos del art.5 del Código Contencioso Administrativo, respetuosamente me dirijo a su despacho, con fundamento en los siguiéntes: Solicito también copia de toda las INVERSIONES SOCIALES que han dado en los últimos 6 aflos de manera discriminada a la vereda santa bárbara por CEPCOLSA S.A</t>
  </si>
  <si>
    <t>En respuesta a su solicitud y en consecuencia a lo peticionado relacionamos los cuadros correspondientes a la producción y exploración de campos en Aguazul – Casanare</t>
  </si>
  <si>
    <t>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
_x000D_
En virtud de lo anterior, la ANH no es la entidad competente para dar respuesta a su solicitud, sin embargo, y de acuerdo con el artículo 5 de la ley 99 de 1993 y el artículo 8 del Decreto 2041 de 2014, es la Autoridad Nacional de Licencias Ambientales – ANLA la competente para responder su solicitud._x000D_
_x000D_
En ese orden de ideas, teniendo en cuenta que la naturaleza de la solicitud versa sobre temas objeto de su competencia, en virtud del artículo 21 de la Ley 1437 de 2011, nos permitimos dar  traslado de la solicitud indicada en el asunto y solicitamos a la compañía que usted preside, pronunciarse ante esta Entidad y el Peticionario frente a los hechos objeto de la solicitud.</t>
  </si>
  <si>
    <t>RESPETADOS SEÑORES; MI NOMBRE ES MIGUEL ANTONIO GAITAN ORTIZ _x000D_
IDENTIFICADO CON C.C. N74.8S8.180 EXPEDIDA EN YOPAL CASANARE DE PROFESIÓN ADMINISTRADOR DE EMPRESAS Y NEGOCIOS INTERNACIONALES,_x000D_
ACTUALMENTE SOY FUNCIONARIO POR ORDEN DE PRESTACIÓN DE SERVICIOS_x000D_
PROFESIONALES EN LA GOBERNACIÓN DE CASANARE DEPENDENCIA PLANEACION Y_x000D_
ME CORRESPONDE CONSULTAR DE FUENTES REALES Y CON CREDIBILIDAD DATOS_x000D_
ESTADÍSTICOS A LO CONCERNIENTE A TODO EL TEMA PETROLERO RAZÓN POR LA_x000D_
CUAL ACUDO A NUESTRA ESTATAL COMO ES ECOPETROL, LO ANTERIOR CON EL_x000D_
FIN DE SER ANEXADO AL BOLETÍN ESTADÍSTICO QUE EL DEPARTAMENTO_x000D_
PUBLICARA EN TODOS LOS TEMAS Y SECTORES, A LO CONCERNIENTE A:_x000D_
EMPRESAS QUE LABORAN EN CASANARE ACTUALES, POZOS EN PRODUCCIÓN,_x000D_
TALADROS LABORANDO, BARRILES DIARIOS, APORTES ECONÓMICOS QUE HAN_x000D_
GENERADO PARA EL DEPARTAMENTO, OBRAS QUE HAN REALIZADO PARA BENEFICIO_x000D_
DE LA COMUNIDAD, VÍAS REALIZADAS POR USTEDES O SUS EMPRESAS, EMPRESAS_x000D_
O POZOS QUE SUMINISTRAN GAS, OBRAS SOCIALES, FOTOGRAFÍAS Y TODO LO_x000D_
CONCERNIENTE A LA PRODUCTIVIDAD Y AL TRABAJO QUE USTEDES_x000D_
REALIZAN,OLEODUCTOS,CPF, EPF, REFINERIAS LO ANTERIOR SERA DE MUCHA_x000D_
IMPORTANCIA Y QUE QUEDARA PUBLICADO EN EL BOLETtN ESTADISTICO_x000D_
CASANARE 2010-2014.</t>
  </si>
  <si>
    <t>De manera atenta, y por ser un tema de competencia de la Agencia Nacional de Hidrocarburos, remito para su consideración y efectos pertinentes la solicitud elevada a este Despacho por parte del Honorable Senador de la República doctor Ernesto Macías Tovar._x000D_
Indicar la producción promedio diaria depetróleo y gas natural durante los años 2010 a_x000D_
2914._x000D_
Indicar el número de nuevos pozos exploratorios perforados durante los años 2010, 2011, 2012, 2013, 2014._x000D_
informar los contratos E&amp;P Y TEA de exploración y explotación petrolera, suscritos durante las vigencias 2010-2014, indicando e! contratista y el objeto._x000D_
¿Cuál fue el comportamiento de las exportaciones de gas naturaltrealizados durante las vigencias 2010 a 2014?_x000D_
Informar el porcentaje de ejecución, inversión y estado actual de los siguientes proyectos: oleoducto OCENSA, BICENTENARIO DE COLOMBIA OBC, OLEODUCTO DE COLOMBIA ODC, OLEODUCTO TRASANDINO? En caso que estén al 100% ejecutados informar si ya entraron en funcionamiento en caso negativo informar las razones.</t>
  </si>
  <si>
    <t>1.1.SE ME TENGA Y RECONOZCA COMO TERCEROS DIRECTAMENTE NTERESADOS en todos los trámites que la AGENCIA NACIONAL DE_x000D_
HIDROCARBUROS este realizando o pretenda realizaren relación con el contrato de_x000D_
Exploración y Producción de Hidrocarburos No. 029 de 2006 celebrado entre VAROSA y la_x000D_
AGENCIA NACIONAL DE HIDROCARBUROS_x000D_
Que a consecuencia de lo anterior:_x000D_
1.2. Se me notiflque cualquier acto administrativo que en relación con dicho contrato se profiera._x000D_
1.3. Se me notifique e invite a cualquier reunión que se adelante sobre el contrato en mención.</t>
  </si>
  <si>
    <t xml:space="preserve">Pido el favor de informarme si existe un contrato de cesión de la empresa CEPCOLSA a la empresa PAREX para la exploración de petróleo llanos 26 </t>
  </si>
  <si>
    <t>De acuerdo con lo manifestado en su petición y la que reposa en esta Entidad, se observó que la misma versa sobre el Contrato de Exploración y Producción Joropo suscrito entre la ANH y GREEN POWER CORPORATION S.A.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t>
  </si>
  <si>
    <t>´20154310057011</t>
  </si>
  <si>
    <t>Al respecto y con relación a la temática planeada me permito enunciar los siguientes acuerdos:
Convenio de Participación No. 013 de 21 de enero de 2015 con el Instituto de Energía y Geociencia, Utah, USA. 
Objeto: “Avanzar en la caracterización de yacimientos de Shale de las cuencas evaluadas de la Fase 1 y la caracterización preliminar de los yacimientos de shale para cuencas adicionales de sur America. Específicamente en las cuencas Sinú San Jacinto, Valle Inferior del Magdalena, Cesar Ranchería, Valle Superior del Magdalena, Catatumbo, Coordillera Oriental y Llanos Orientales.”
En el marco del convenio No. 257 de 2013 ANH-Colciencias, esta última entidad celebró el día 23 de diciembre de 2014 contrato No. FP44842-569-2014 con Antek S.A.S. el cual en la actualidad se encuentra en fase de muestreo y cuyo objeto es “La caracterización hidrogeológica e hidrogeoquímica de las áreas con potencial para yacimientos no convencionales de hidrocarburos, tipo Coalbed Methane- CBM”.
Por otra parte, con el IDEAM se celebró el Convenio No. 288 del 24 de diciembre de 2014 el cual, no obstante, no guarda relación con el asunto materia de la solicitud. En efecto, su objeto consiste en el “fortalecimiento del monitoreo hidrológico y meteorológico en la región de la Orinoquía, como parte de la línea base ambiental para la planificación del sector de hidrocarburos.” Es de aclarar que en la Orinoquía no existen por lo pronto estudios que caractericen la cuenca como prospectiva para yacimientos no convencionales.</t>
  </si>
  <si>
    <t>´20151390053311</t>
  </si>
  <si>
    <t>Hacemos referencia a la comunicación del asunto en la que solicita al Servicio Geológico Co-lombiano (SGC) información sobre los avances y resultados que presenta a la fecha el Con-venio 060 de 2014, suscrito por la Agencia Nacional de Hidrocarburos y dicha entidad, comu-nicación de la cual envió copia a la ANH. Al respecto Mireya informa que esta es una comunicación informativa para la ANH</t>
  </si>
  <si>
    <t>Hacemos referencia a la comunicación del asunto mediante la cual el Ministerio de Minas y Energía trasladó a la Agencia Nacional de Hidrocarburos (en adelante “ANH” o la “Entidad”) las preguntas realizadas por el señor Rafael Segundo Martínez Caro a través de la Urna de Cristal, trascritas a continuación:
“(…) 1. ¿Si somos reserva campesina en los Montes de María, cómo se permite las exploraciones en nuestro suelo, no será contradictorio?
2. El Gobierno está acabando con el agua potable, aceptando en Colombia la fracturación hidráulica, buscando gas.
(…)”
Al respecto, esta Entidad como administradora de los contratos de exploración y explotación de hidrocarburos propiedad de la Nación, dará alcance a las mismas de acuerdo a las competencias que le han sido asignadas conforme a las siquientes consideraciones:
1. ¿Si somos reserva campesina en los Montes de María, cómo se permite las exploraciones en nuestro suelo, no será contradictorio?
Sea lo primero indicar que de acuerdo a la información que reposa en esta Entidad, las Zonas de Reserva Campesina (en adelante “ZRC”) Montes de María 1 y Montes de María 2, se encuentran en proceso de constitución, a través de la Resolución No. 189 de 2011 , por tal razón y de acuerdo a lo estipulado por el Instituto Colombiano de Desarrollo Rural (en adelante “INCODER”), aún no es una delimitación geográfica definitiva, dado que está en proceso de validación y ajustes, por lo cual hasta que el Consejo Directivo del INCODER no los valide, los ejercicios cartográficos que se adelanten no se consideran definitivos. 
No obstante lo anterior, es importante recordar que la Ley 160 de 1994  señaló la obligación para el Estado de establecer ZRC para el fomento de la pequeña propiedad rural, y</t>
  </si>
  <si>
    <t>De acuerdo con lo manifestado en su petición y la que reposa en esta Entidad, se observó que la misma versa sobre el Convenio de Explotación de Hidrocarburos – Área de Operación Directa RANCHOHERMOSO, suscrito entre la ANH y ECOPETROL S.A. Cabe anotar, que las actividades en el Área de Operación son conducidas por RANCHO HERMOSO S.A. (hoy CNE OIL &amp; GAS SAS, anteriormente CANACOL ENERGY COLOMBIA S.A.) en su condición de Operador, en virtud del Acuerdo de Participación suscrito entre ECOPETROL S.A. y RANCHO HERMOSO S.A. el treinta (30) de abril del año dos mil siete (2007).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t>
  </si>
  <si>
    <t>´20154310058131</t>
  </si>
  <si>
    <t>efectuada la revisión del contenido de la comunicación, y toda vez que la misma no comporta una solicitud formar, debe tenerse como informativa.</t>
  </si>
  <si>
    <t>Al respecto y con el fin de responder su solicitud en cuanto a recibir una “clara respuesta”, de conformidad con lo manifestado en oportunidades anteriores, la ANH se permite reiterar: 
1.  Que en desarrollo del Contrato E&amp;E La Loma, se ejecutaron actividades tanto para los hidrocarburos (petróleo y gas) provenientes de yacimientos convencionales como para el gas metano asociado al carbón, por cada Fase del Periodo de Exploración, tal como fue informado al peticionario  
2. Que al tenor literal del Contrato E&amp;E La Loma, el objeto del mismo establece que el Contratista tiene la facultad de explorar y explotar uno u otro recurso o ambos. Así que tal como se le informó al peticionario, hasta el momento el Contratista ha cumplido sus obligaciones contractuales y no se presentan irregularidades ni jurídicas ni técnicas en desarrollo del referido Contrato. 
Adicionalmente, es importante señalar que el derecho fundamental de petición, en su núcleo esencial, otorga la facultad para que sus preguntas, solicitudes y  reclamos sean atendidos, pero no impone a las entidades del Estado la obligación de responder afirmativamente a solicitudes sin fundamento jurídico o que desconocen en su interpretación otros derechos fundamentales, tales como el debido proceso en la terminación de un Contrato suscrito por la ANH o por ejemplo el derecho a la legítima defensa del Contratista, entre otras normas constitucionales y contractuales.</t>
  </si>
  <si>
    <t>´20154210057921</t>
  </si>
  <si>
    <t>En días pasados recibimos la comunicación del adjunto allegada a esta entidad por la doctora Laura Victoria Villa, Asesora del Ministerio de Minas y Energía, relacionada con una solicitud de audiencia de los Representantes de las multinacionales Refinería Sebastopol, INTL FCSTONE y CORRECOL S.A., al respecto le informamos que su solicitud fue enviada a la Vicepresidencia de Promoción y Asignación de Áreas al doctor Javier Restrepo, Gerente, quien en los próximos días se estará poniendo en contacto con ustedes.</t>
  </si>
  <si>
    <t>Hacemos referencia a la comunicación del asunto mediante la cual solicita copia del siguiente documento a la Agencia Nacional de Hidrocarburos. 
• “Informe técnico” elaborado por la supervisión del Contrato No. 205 de 2013 de fecha 3 de marzo de 2014 mediante el cual la supervisora realizó observaciones a los productos entregados por la sociedad CSI LTDA a la ANH.
En atención a su solicitud, nos permitimos adjuntar copia del documento solicitado.</t>
  </si>
  <si>
    <t>´20152110056271</t>
  </si>
  <si>
    <t>Hacemos referencia a la comunicación del asunto mediante la cual solicita información a la Agencia Nacional de Hidrocarburos – ANH respecto de la Licitación Pública ANH-020-LP-2013. 
En atención a su solicitud, nos permitimos dar respuesta en los siguientes términos:
PREGUNTA No. 1 
1. En relación con la Licitación Pública No. ANH-020-LP-2013 solicito a la ANH me informe ¿cuántos ingenieros destinó la firma INFORPETROL para determinar la petrofísica en el proyecto ejecutado con ocasión de la adjudicación del subproceso 2 – Región Oriental (Contrato No. 206 de 2013)?  
RESPUESTA
Una vez revisada la documentación aportada por la firma INFORPETROL en su propuesta dentro del Subproceso 2 - Región Oriental correspondiente a la Licitación Pública No. ANH-020-LP-2013 se observa que la compañía presenta la Hoja de Vida de cuatro (4) profesionales, personal que se incrementó a cinco (5) profesionales durante la ejecución del contrato 206 de 2013.</t>
  </si>
  <si>
    <t>´20152110056251</t>
  </si>
  <si>
    <t>En atención a su solicitud recibida en la ANH en días pasados, de manera atenta me permito informarle:
1.Resolución de la licencia ambiental Bloque Casanare: Con relación a este numeral copio a ANLA por ser competencia de esta entidad la expedición de esta resolución
2.Copia del contrato: Adjunto remitimos copia del contrato Casanare Este
3.Información sobre el área de influencia Directa del Proyecto: en documento en Word remitimos la respuesta junto con el respectivo mapa. 
Cualquier inquietud adicional con gusto será atendida a través de este mismo correo electrónico.</t>
  </si>
  <si>
    <t>Dando alcance a su comunicación 20156240070532 del 24 de marzo de 2015, en donde solicita información de  producción, nos permitimos informarle que la Agencia Nacional de Hidrocarburos le remite el dato de producción del departamento del Casanare de crudos livianos y medianos para el primer trimestre (Dic 2014, Enero y Febrero 2015)  reportado a esta entidad. 
En virtud de lo anterior el dato de producción es el siguiente:</t>
  </si>
  <si>
    <t>De acuerdo a su solicitud, le informamos que al finalizar el día de hoy, estará disponible la información de producción fiscalizada de crudo actualizada hasta febrero de 2015 en el enlace:
http://www.anh.gov.co/Operaciones-Regalias-y-Participaciones/Sistema-Integrado-de-Operaciones/Paginas/Estadisticas-de-Produccion.aspx                                  Teniendo en cuenta su comunicación referida en el asunto, en donde solicita información de la producción de petróleo y gas en Colombia, nos permitimos informarle lo siguiente:
1. La producción de crudo para los meses de enero y febrero de 2015 , encontrará el reporte en el siguiente link:
http://www.anh.gov.co/Operaciones-Regalias-y-Participaciones/Sistema-Integrado-de-Operaciones/Paginas/Estadisticas-de-Produccion.aspx
2. La producción de gas para los meses de enero y febrero de 2015, se anexa y se aclara que se está sujeta a cambios, debido a que tiene información faltante de algunos campos.
3. Se adjunta el reporte del volumen mensual de gas quemado al aire (KPC) para el mes de febrero de 2015, para los campos con producción de gas, se hace la claridad que este gas paga regalías a la Nación.</t>
  </si>
  <si>
    <t>Nos referimos a la comunicación del asunto, mediante la cual pone en conocimiento de la Agencia Nacional de Hidrocarburos (en adelante ANH) una situación que se está presentando en relación con contratos de perforación de pozos suscritos entre la compañía que usted representa y VECTOR GEOPHYSICAL S.A.S. en los siguientes términos:
“(…) 1. Se sirva ordenar a la sociedad ECOPETROL S.A. que asuma el pago de todos los perjuicios causados a la empresa E&amp;E SERVICES INTERNATIONAL INC. SUCURSAL COLOMBIA, entidad que represento,  por (sic) ocasión del incumplimiento en que incurrió el contratista VECTOR GEOPHYSICAL S.A.S. antes CGL COMPAÑÍA GEOFÍSICA LATINOAMERICANAN (sic) S.A.S. con quienes suscribimos contratos de Perforación de pozos para registro sísmico en el Proyecto Ávila 3D bajo el Contrato de Exploración y Explotación Caño Sur.
2. (…)
3. (…)
4. Ordenar a la sociedad ECOPETROL S.A. que pague a E&amp;E SERVICES INTERNATIONAL INC. SUCURSAL COLOMBIA el saldo de las sumas de dinero que le adeuda  VECTOR GEOPHYSICAL como su contratista por concepto de los trabajos realizados para ECOPETROL S.A. pago que deberá hacerlo ECOPETROL en un término de diez (10) días hábiles contados a partir de la fecha de la respuesta de este Derecho de Petición.
5. Que de no pagar ECOPETROL S.A., declararla en etapa de incumplimiento de acuerdo con la cláusula 28 literal f y 28.2. literal g del Contrato de Exploración y Explotación de Hidrocarburos Caño Sur suscrito con la ANH.
6. En síntesis lo único que pide mi representada es el pago del saldo insoluto de la obligación a cargo de VECTOR GEOPHYSICAL S.A.S. y de su contratante</t>
  </si>
  <si>
    <t>´20154310059281</t>
  </si>
  <si>
    <t>En desarrollo de lo establecido en el Decreto 4334 de 2008, la Superintendencia de Sociedades, inició un proceso de intervención estatal a la sociedad VAROSA ENERGY S.A.S., titular del Contrato de Exploración y Producción de Hidrocarburos número 29 de 2006 - Bloque LA POLA, con el fin de establecer la existencia de hechos objetivos o notorios de recaudo no autorizado de dineros en forma masiva.
Dando trámite a la investigación mencionada, la Superintendencia de Sociedades mediante Auto número 400-014503 del 27 de septiembre de 2013,  ordenó lo siguiente:
“ARTÍCULO PRIMERO.- ORDÉNASE la intervención que trata el Decreto 4334 de noviembre 17 de 2008, mediante la TOMA DE POSESIÓN de los bienes, haberes, negocios y patrimonio y la suspensión inmediata de las actividades de las sociedades VAROSA ENERGY S. A. S., NIT 830.085.521 y J&amp;T NEGOCIOS E INVERSIONES S.A.S. NIT 830.107.805, y de las personas naturales OSCAR ALBERTO VARGAS ZAPATA c.c. 12.190.940 JOSÉ LUIS HEREDIA PALAU C.C. 79.159.342, LEONARDO CA-MARGO</t>
  </si>
  <si>
    <t>´20151400008201</t>
  </si>
  <si>
    <t>El día 26 de marzo de 2015 la ANH recibió del Ministerio de Minas y Energía un oficio con el radicado 20156240072172 del 26 de marzo de 2015, en el que se da traslado a una solicitud presentada por usted con fecha 12 de marzo de 2015 relacionada con la información sobre posibles yacimientos de petróleo en el Municipio de Inzá, Cauca. Para la Agencia Nacional de Hidrocarburos es muy importante la información sobre nuevas manifestaciones de hidrocarburos y dado que usted envió una dirección de correo electrónico, me permito solicitarle información complementaria sobre la manifestación de petróleo que usted menciona; se desea saber si existe alguna forma de localizar en un mapa el lugar aproximado (coordenadas) de la manifestación y si es posible enviar por este medio fotos del yacimiento de petróleo. Quedo a la espera de su respuesta para realizar una eventual visita, de acuerdo con la información que usted enviará.</t>
  </si>
  <si>
    <t>´20152110056751</t>
  </si>
  <si>
    <t>De acuerdo a su solicitud, le informamos que al finalizar el día de hoy estará disponible la información de producción fiscalizada de crudo y gas actualizada a febrero de 2015 en el siguiente enlace:
http://www.anh.gov.co/Operaciones-Regalias-y-Participaciones/Sistema-Integrado-de-Operaciones/Paginas/Estadisticas-de-Produccion.aspx</t>
  </si>
  <si>
    <t>Se les solicito enviar la comunicación a la cual ellos hacen referencia, para poder revisar la misma y dar contestacion de fondo.</t>
  </si>
  <si>
    <t>En relación con la sísmica 2D y 3D adquirida en Colombia en los años 2013 y 2014, a continuación se indica el total de sísmica 2D (km equivalentes) realizada en el país durante tales años; información que en concordancia con su solicitud, es discriminada por cuencas en documento adjunto a esta comunicación.</t>
  </si>
  <si>
    <t>´20154110052161</t>
  </si>
  <si>
    <t>Hacemos referencia a la comunicación del asunto mediante la cual traslada a la Agencia Nacional de Hidrocarburos – ANH, la solicitud elevada por el señor Saúl Duarte Rueda respecto al costo real de producción de un barril de petróleo en Colombia. 
En atención al Derecho de Petición que nos traslada, es importante precisar que la ANH no se ha realizado hasta el momento ningún estudio sobre el tema en mención. 
Es de anotar, que el costo real de producción de un barril de petróleo depende de diferentes variables entre la cuales encontramos:
• Calidad de crudo
• Contenido de azufre
• Profundidad de los pozos del campo
• Cuenca sedimentaria que se está explotando
• Ubicación geográfica asociados a temas de transporte
• Etapa contractual del proyecto
• Costos fijos
• Costos variables
En tal sentido y ante la coyuntura de los precios internacionales del barril de petróleo, la ANH ha solicitado a todos los operadores que en los informes de recursos y reservas con corte 31 de diciembre de 2014, detallen todas las variables que afecten el costo de producción con el fin de obtener la mejor estimación del dato del costo del barril de petróleo en cada campo. Por lo anterior, en el momento que tengamos la información mencionada se la estaremos remitiendo</t>
  </si>
  <si>
    <t>´20153600007961</t>
  </si>
  <si>
    <t>En atención a su solicitud, nos permitimos adjuntar copia de la respuesta emitida al Señor Fabio Hernando Galán Sanchez, como Secretario General — Apoderado General de Acerías Paz del Rio S.A., Minas Paz del Rio SA., la cual se envió con radicado No. 20153600002591 el 02 de marzo del 2015., atendiendo la solicitud No. 20156240030992 del 12 de diciembre de 2014.
En consecuencia a lo anterior, en dicha comunicación se atendió el punto No. 2, el cual usted nos traslada, así la cosas adjuntamos copia para su conocimiento y fines pertinentes.</t>
  </si>
  <si>
    <t>´20153600007101</t>
  </si>
  <si>
    <t>En atención al radicado del asunto, por medio del cual el Ministerio de Minas y Energía dio traslado a la Agencia Nacional de Hidrocarburos (en adelante ANH) del derecho de petición presentado por el Representante a la Cámara Wilson Córdoba, quien solicitó información acerca de los “(…) proyectos de exploración o explotación petrolera (que se adelantan en) los municipios de la región de Urabá? Especialmente en los municipios de San Pedro de Urabá, Necoclí, Vigia del Fuerte, Murindó y Mutatá” y de cuáles son las “(…) empresas (que) tienen a su cargo dichos títulos o licencias para llevar a cabo ésta actividad”, a continuación relacionamos la información requerida:</t>
  </si>
  <si>
    <t>´20154110052451</t>
  </si>
  <si>
    <t>Sobre el particular, advertimos que de conformidad con la información suministrada y la que reposa en esta Entidad, su solicitud versa sobre los Convenio de Explotación SANTANA suscrito entre la GRANTIERRA ENERGY COLOMBIA LTD y ECOPETROL S.A.
En tal sentido, nos permitimos informar que la ANH es una de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Ahora bien, la Agencia Nacional de Hidrocarburos en cumplimiento de las funciones establecidas en el Decreto 1760 de 2003 y el parágrafo 2 del Artículo 135 de la Ley 1530 de 2012, le remite la información de los giros de participación en regalías realizados al municipio de Mocoa en el marco del régimen anterior al Sistema General de Regalías 2004-2012 (ver Anexo 1).
Con respecto a los giros de asignaciones directas del municipio de Mocoa - Putumayo en el marco del Sistema General de Regalías (SGR) liquidadas dentro de la vigencia 2002 – 2003, hemos dado traslado a Ecopetrol mediante la comunicación con radicado No. 20154310055661, por ser este el competente para dicho periodo. Asimismo, en lo que corresponde al año  2012, hemos dado traslado de su petición al Ministerio de Hacienda y Crédito Público mediante la comunicación con radicado No. 20154310055631 por considerarlo de su competencia. 
No obstante lo anterior, en relación con la ubicación geográfica, delimitación y relación espacial del resguardo INGA DE PUERTO LIMON del Municipio de Mocoa Putumayo, la ANH se permite informarle que mediante la comunicación con radicado No. 20154310055681, esta Entidad dio traslado de su solicitud al Ministerio del Interior, para que en el marco de sus competencias, según lo considere pertinente se atienda la petición por Usted incoada.</t>
  </si>
  <si>
    <t>´20154310055711</t>
  </si>
  <si>
    <t>En atención a su solicitud y dentro de los términos legales, damos respuesta a su petición con radicado ANH 20156240066362 del 18 de marzo de 2015, al respecto le informamos que la Agencia Nacional de Hidrocarburos-ANH no tiene la competencia legal para la recepción de los activos asociados al Campo Rubiales teniendo en cuenta que dicho Campo pertenece a un Contrato de Asociación suscrito por ECOPETROL con anterioridad al 31 de Diciembre de 2003. Vale mencionar que, dentro de las funciones de la ANH establecidas en el artículo 4 del Decreto 4137 de 2011, se previó esta situación, a saber: “3.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en virtud de lo anterior, legalmente no le corresponde a la ANH realizar actividades o llevar a cabo procedimientos relacionados con la reversión del Contrato de Asociación Rubiales.
De otra parte, se considera importante mencionar que, una vez se realice la reversión del Contrato de Asociación Rubiales, Ecopetrol S.A. deberá suscribir con la ANH un Convenio de Operación Directa, el cual se encuentra reglamentado en el Acuerdo No. 0018 del 15 de julio de 2004 del Consejo Directivo de la Agencia Nacional de Hidrocarburos –ANH.</t>
  </si>
  <si>
    <t>Una vez consultada la información solicitada con cada una de las áreas de la ANH, nos permitimos informarle que a la fecha la ANH no tiene registro de los empleos directos e indirectos generados por cada una de las compañías titulares de Contratos Petroleros.</t>
  </si>
  <si>
    <t>Nos referimos a la comunicación del asunto, mediante la cual la PRORADURÍA GENERAL DE LA NACIÓN (con la radicación de salida No. 50976) da traslado a la AGENCIA NACIONAL DE HIDROCARBUROS (en adelante ANH) del derecho de petición impetrado usted en el cual se indica lo siguiente:
“(…) Que la Agencia Nacional de Hidrocarburos audite el pago de PACIFIC RUBIALES a los contratistas, en campo rubiales, hace tres meses que no pagan y las nóminas no dan espera, ni la comida de los trabajadores. (…)”
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
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los contratistas a los que hace referencia en su comunicación, que se han visto afectados por la situación planteada.</t>
  </si>
  <si>
    <t xml:space="preserve">En atención a la solicitud con Radicado 20156240070512 de la ANH, adjunto mapa con la localización del polígono del caserío EL JOBO, según las coordenadas geográficas suministradas, dicho polígono se encuentra dentro del siguiente contrato:
</t>
  </si>
  <si>
    <t>Hacemos referencia a la comunicación del asunto mediante la cual el Ministerio de Ambiente y Desarrollo Sostenible (en adelante “MinAmbiente”) corre traslado a la Agencia Nacional de Hidrocarburos (en adelante “ANH” o la “Entidad”) los literales b), i) y l) de la petición incoada por usted y mediante la cual solicitan:  
“(…) b) Lugares donde se plantea realizar la exploración y/o explotación de YNC mediante Fracturamiento Hidráulica.
(…)
i)  Sobre otras alternativas de Fracturamiento Hidráulico y si se han explorado.
(…)
l) Fechas de las adjudicaciones, nombre del adjudicatario y la motivación para adjudicarlo. (…)” 
Esta Entidad como administradora de los contratos de exploración y explotación de hidrocarburos propiedad de la Nación, dará alcance a estos literales de acuerdo a nuestras competencias bajo las siguientes consideraciones:
1. Lugares donde se plantea realizar la exploración y/o explotación de Yacimientos No Convencionales mediante Fracturamiento Hidráulico.
Las siguientes son las áreas donde se tiene proyectado adjudicar Contratos para la exploración y producción de Yacimientos No Convencionales (en adelante “YNC”):</t>
  </si>
  <si>
    <t>´20154310068101</t>
  </si>
  <si>
    <t xml:space="preserve">Hildebrando Jaramillo </t>
  </si>
  <si>
    <t>Nos referimos a la comunicación del asunto, mediante la cual pone en conocimiento de la Agencia Nacional de Hidrocarburos (en adelante ANH) una situación que se está presentando en relación con una factura pendiente de pago en virtud de una relación comercial entre la compañía que usted representa y COMTROL COLOMBIA S.A. (Hoy TECNUM ENERGY SAS), en los siguientes términos:
“(…) respetuosamente solicito lo siguiente: Su intermediación y gestión para lograr el pago total de la factura vencida 383 de fecha 27 de febrero de 2013 por valor de DOSCIENTOS SESENTA Y UN MILLONES DOSCIENTOS OCHENTA Y CUATRO MIL SETECIENTOS VEINTIOCHO PESOS ($261.284.728.oo) POR Parte de COMTROL COLOMBIA S.A. (…) Operador del Bloque Remanso, para con SIE COLOMBIANA SAS. (…)”
De acuerdo con lo manifestado en su petición y la que reposa en esta Entidad, se observó que la misma versa sobre el Contrato de Exploración y Producción EL REMANSO suscrito entre la ANH y COMPAÑÍA DE TRATAMIENTO DE LODOS S.A. – COMTROL S.A. (Hoy TECNUM ENERGY SAS).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Por otro lado, de conformidad con lo establecido en la cláusula 11, numerales 11.1. y 11.2 del Contrato E&amp;P EL REMANSO, EL CONTRATISTA, es decir, COMTROL S.A. (Hoy TECNUM ENERGY SAS), deberá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
Al respecto las mencionadas cláusulas indican lo siguiente:
“11.1. Autonomía: EL CONTRATISTA tendrá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este concepto, ni aún a título de solidaridad.”</t>
  </si>
  <si>
    <t>´20154310071071</t>
  </si>
  <si>
    <t>En respuesta de su solicitud, por medio de la cual solicita información respecto de la solicitud de restitución de tierras en favor del solicitante VICTORINO ZARATE USECHE, en especial a la pregunta si, “existe en realidad afectación legal de entidad sobre el predio que describo a continuación”, será del caso realizar las siguientes precisiones:
Pese a que en su comunicación se describe un predio, para poder responder geo-referenciar el predio, se hace necesario que se suministre la localización de éste, a partir de las coordenadas planas referidas al datum MAGNA-SIRGAS con origen central, ya es esta una condición necesaria para referenciar un contrato de Exploración o Explotación de Hidrocarburos en la ANH y poderlo asociar espacialmente sobre un área específica (predio) en el territorio colombiano.
Respecto de la existencia de “afectación”, es oportuno señalarle que, de acuerdo con la naturaleza de los contratos que desarrolla la ANH y de acuerdo con su naturaleza jurídica, consiste en otorgar a un contratista, el derecho para adelantar las actividades y operaciones de evaluación, exploración o explotación de hidrocarburos, a su exclusivo costo y riesgo, proporcionando todos los recursos necesarios para proyectar, preparar y llevar a cabo las actividades y Operaciones de Exploración y Evaluación dentro del Área Contratada. 
Importante de resaltar resulta que, el objeto de estos contratos, desarrollan lo establecido en la Constitución Política, quien establece en su Artículo 332 lo siguiente: “El Estado es propietario del subsuelo y de los recursos naturales no renovables, sin perjuicio de los derechos adquiridos y perfeccionados con arreglo a las leyes preexistentes.” (Subrayas y negrillas fuera del texto original) 
Ello significa que, ni por parte de la ANH o del Contratista que desarrolle estas actividades, existe un interés sobre el predio a restituir, más si existe un intereses en desarrollar las funciones encomendadas al Estado en el desarrollo de sus funciones, en especial, la referida al subsuelo y los recursos naturales no renovables.
Ahora bien, para desarrollar estas actividades, con independencia de quien llegase a ser declarado como propietario o persona restituida dentro del proceso, se tendrá que dar en cualquier caso, la aplicación de las previsiones establecidas en la Ley 1274 de 2009  y su Propietario, Poseedor u Ocupante, deberá</t>
  </si>
  <si>
    <t>´20151400008241</t>
  </si>
  <si>
    <t>Estimados, teniendo en cuenta el contenido de esta comunicación y la información recibida en reunión con Tecpetrol, por favor tenerla como informativa.</t>
  </si>
  <si>
    <t>De manera atenta nos permitimos informarle que a la fecha la Agencia Nacional de Hidrocarburos no ha establecido un cronograma para la realización de una nueva ronda para la asignación de áreas. No obstante, por ser este un proceso de gran importancia para el sector y la economía del país, con la debida antelación se hará pública dicha información a través de medios de comunicación y nuestra página web, para que compañías como la que usted  representa puedan planificar sus estrategias de negocios y promoción</t>
  </si>
  <si>
    <t xml:space="preserve">William Ortiz Martinez </t>
  </si>
  <si>
    <t xml:space="preserve">Ivan Roberto  Rodriguez Peña </t>
  </si>
  <si>
    <t>´20156240075442</t>
  </si>
  <si>
    <t>A continuación esta Entidad, dará respuesta a cada una de sus preguntas de acuerdo a las siguientes consideraciones:
1. Establecer si existe la explotación de Hidrocarburos de manera ile gal y/o explotación ilícita, señalando el momento en el que se presenta esa transformación, características y actores que inciden en el sector.
4. Identificar si tiene conocimiento de grupos armados al margen de la ley en
actividades delictivas contra el sector de hidrocarburos (daño a la
infraestructura, hurto, forma de adquisición, transporte, tráfico, comercio
y destino) antecedentes de hechos de violencia contra el sector 2014 y
2015.
RESPUESTA ANH: Al respecto, la ANH considera pertinente mencionar que los contratos hidrocarburíferos suscritos entre la Nación, representada por esta Entidad y los diferentes particulares, son contratos que se rigen por el régimen estatal y se celebran en búsqueda del cumplimiento de fines estatales, que en el caso que nos ocupa, se traduce en la administración integral de las reservas de hidrocarburos de propiedad de la Nación.
Asi mismo, de conformidad con lo establecido en el artículo 4 del Decreto 1056 de 1953 (Código de Petróleos), la industria del petróleo en sus ramos de exploración, explotación, refinación, transporte y distribución, se encuentran declarados de utilidad pública y por ende de interés general.
De la misma forma, es pertinente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
Asilas cosas, y teniendo como referente los actos regulatorios por medio de los cuales se han determinado las competencias a cargo de la ANH, no se estipula en ninguno de ellos, las funciones relacionadas con el seguimiento a la explotación ilegal de hidrocarburos, como tampoco el conocimiento de los actores que inciden en el mismo, razón por la cual esta Entidad mediante comunicado con radicado No. 20154310057971, dio traslado de su petición al Ministerio de Defensa, para que en el marco de sus funciones y de acuerdo con sus competencias, según lo considere pertinente, se pronuncie respecto a estas inquietudes.</t>
  </si>
  <si>
    <t>´ 20154310057981</t>
  </si>
  <si>
    <t>Hacemos referencia al radicado del asunto, mediante el cual remite a la Agencia Nacional de Hidrocarburos —ANH-, el derecho de petición presentado por los señores Javier Rodríguez Alvis y Dawis Diaz coronado, miembros de la Junta de Acción Comunal de la Vereda El Caramelo a la firma THX Energy, relacionado con la inversión social derivada del contrato FDN No 69 de 2013.
Al respecto le informamos que dicha petición fue trasladada a la firma THX Energy, encargada de ejecutar la perforación del pozo estratigráfico Plato, ubicado en el municipio de Nueva Granada, Departamento del Magdalena, de acuerdo con lo estipulado en el contrato No 069 de 2013, suscrito entre dicha firma y la Financiera de Desarrollo Nacional FDN, y de cuya respuesta enviamos copia para su conocimiento.</t>
  </si>
  <si>
    <t>´20154310071111</t>
  </si>
  <si>
    <t>Hacemos referencia a las comunicaciones del asunto mediante la cual pone en conocimiento de la Compañía PERENCO COLOMBIA (en adelante “PERENCO”), con copia a la Agencia Nacional de Hidrocarburos (en adelante “ANH” o la “Entidad”), lo siguiente:
1. Comunicación No. 20156240075722
“(..) Me permito elevar mi más enérgica protesta por la forma antisocial, grosera,
abusiva, atrevida e intimidatoria en que Santiago Reyes Botero, sacó a empellones
a mi hermano, el Dr Jaime Ortiz Martínez de la estación La Gloria, por el solo hecho
de acercarse respetuosamente a los funcionarios de la ANLA, CORPORINO QUIA
y Procuraduría General de la Nación, quienes estaban en visita oficial atendiendo
una de nuestras tantas denuncias contra Perenco. (..j”
2. Comunicación No. 20156240086702
“C..) es solo una pequeña muestra de la campaña retaliatoria que soterradamente adelanta Santiago Reyes Botero, en contra de la familia propietaria de la finca Hacienda Rodesia, en la cual se encuentra la Estación La Gloria, alterando las relaciones de buenos vecinos, con clara intención arrogante de mostrar poder que sabemos carece de él, porque solamente es el representante legal suplente, y pretende mostrarse como si estuviéramos en frente del propietario de la empresa, como sucedió con el incidente con mi hermano, en días pasados. (...)“
Sobre el particular, advertimos que de conformidad con la información suministrada y la que reposa en esta Entidad, sus solicitudes hacen referencia al Contrato de Asociación con Ecopetrol “CASANARE AlA”
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t>
  </si>
  <si>
    <t>20t54310059291</t>
  </si>
  <si>
    <t>Etiquetas de fila</t>
  </si>
  <si>
    <t>(en blanco)</t>
  </si>
  <si>
    <t>Total general</t>
  </si>
  <si>
    <t xml:space="preserve">TOTAL </t>
  </si>
  <si>
    <t>Hacemos referencia a la comunicación del asunto, mediante la cual solicita a la Agencia Nacional de Hidrocarburos (en adelante, la ANH), la siguiente información: 
1.   “Cantidad de pozos exploratorios perforados en Colombia para la búsqueda de nuevos yacimientos de petróleo y gas durante el año 2014”.
Al respecto, le informamos que a lo largo del año 2014 fueron perforados 113 pozos exploratorios, de los cuales 88 corresponden al tipo A-3 y 25 al tipo A-2, de conformidad con la clasificación Lahee.  
2.    “Cuántos de esos pozos exploratorios perforados resultaron exitosos, en cuántos efectivamente se encontró petróleo o gas?” 
En atención a su solicitud, le manifestamos que a la fecha las compañías Operadoras han presentado 20 Avisos de Descubrimiento[1], respecto de los pozos exploratorios perforados durante el 2014; entendiendo por el concepto de “Aviso de Descubrimiento”, el informe escrito que la Compañía Operadora remite a la ANH, comunicando el descubrimiento de un yacimiento de hidrocarburos. 
3.    “Cuántos de esos pozos exitosos resultaron comercialmente viables?” 
En primer lugar, se precisa que la respuesta suministrada a continuación se circunscribe a los Contratos de Exploración y Explotación suscritos por la ANH y a los 20 Avisos de Descubrimiento acaecidos a lo largo del año 2014, de acuerdo con lo expuesto en el numeral segundo de este escrito y que, conforme a las disposiciones contractuales vigentes, no comprende la relación de pozos perforados en Áreas de Evaluación o de Explotación ya constituidas, respecto de los cuales los respectivos Contratistas no están obligados a presentar Avisos de Descubrimiento. 
En consecuencia, basándonos en  la respuesta hecha a la pregunta 2, y con el fin de resolver de fondo la pregunta del peticionario, hay que aclarar que un pozo perforado en 2014, tiene una probabilidad mínima de ser comercial a la fecha. Esto en razón a que los Contratos de Exploración y Explotación suscritos por la ANH contemplan un periodo posterior al aviso de descubrimiento durante el cual se realiza la evaluación del mismo (Programa de evaluación), luego del cual, el Contratista toma la decisión de declarar o no comercial el descubrimiento. Este periodo usualmente es de 12 meses, pero puede ser menor o mayor dependiendo de las particularidades del descubrimiento.
El Programa de Evaluación consiste en ejecutar las actividades de evaluación del descubrimiento, las cuales incluyen como mínimo la prueba extensa del pozo que originó el Aviso de Descubrimiento. En algunos casos los contratistas optan por perforar pozos adicionales, o ejecutar otras actividades como adquisición de programas sísmicos, para lo cual pueden solicitar se extienda el periodo de Evaluación de acuerdo a las estipulaciones contractuales. 
Finalmente, el Contratista, al vencimiento del término estipulado para la ejecución del Programa de Evaluación, debe entregar a la ANH una declaración escrita que contenga su decisión incondicional de explotar comercialmente el descubrimiento (Declaración de Comercialidad), momento desde el cual da inicio al periodo de explotación.  
Así las cosas, de los pozos exploratorios A3 que terminaron perforación en 2014 los siguientes finalizaron el programa de evaluación y presentaron declaración de comercialidad:</t>
  </si>
  <si>
    <t xml:space="preserve">“(…) La sociedad casanareña reclama la instalación de una oficina de la Agencia Nacional de Hidrocarburos en la ciudad de Yopal, petición que ha sido presentada ante este Ministerio, por tal razón de manera respetuosa solicitamos nos informe que medidas tiene proyectadas la ANH al respecto (…)”
En tal sentido, nos permitimos informar que la ANH es una de Entidad del sector descentralizado de la Rama Ejecutiva Nacional, que tiene a su cargo, entre otras funciones, apoyar al Ministerio de Minas y Energía y demás autoridades competentes en los asuntos relacionados con las comunidades, el medio ambiente y la seguridad en las áreas de influencia de los proyectos hidrocarburíferos, y convenir, en los contratos de exploración y explotación, los términos y condiciones con sujeción a los cuales las compañías contratistas adelantarán programas en beneficio de las comunidades ubicadas en las áreas de influencia de los correspondientes contratos.[1].
En ese orden de ideas,  para lograr el acercamiento y la mayor atención a los asuntos propios de cada región, entre otras, la ANH contempla dentro de sus proyectos futuros la posibilidad de abrir oficinas regionales dentro de algunos territorios donde se encuentran sus Contratos y Convenios de hidrocarburos, sin embargo, dicho proyecto se encuentra en estudio por parte de la entidad, por lo que no existe certeza de la fecha de su realización, ni de las posibles aperturas. 
</t>
  </si>
  <si>
    <t>´20152110074721</t>
  </si>
  <si>
    <t>´20156240076202</t>
  </si>
  <si>
    <t xml:space="preserve">1. El trámite de reclasificación de pozos Akacias estratigráfico 1 y Akacias estratigráfico 2  Contrato E&amp;P CPO9, se surtió de la siguiente manera:
a. La fecha de radicación de la solicitud de cambio de estatus fue realizada el 19 de marzo de 2014 con la comunicación No. 02-2014-063-6499, radicada en la Agencia Nacional de Hidrocarburos bajo el radicado No. 20146240056462 del 20 de marzo del 2014. La Agencia solicitó información adicional el 7 de Julio con radicado No. 20145110087951.Ecopetrol envió la información solicitada el 11 de Julio de 2014 con radicado ANH No. 20146240138492.
b. La ANH dio respuesta a la solicitud de reclasificación de pozos el 24 de julio de 2014 con Radicado No. 20145110099061.
c. Se anexa copia de documentos mencionados.
2. La compañía operadora no ha solicitado pruebas iniciales, ni pruebas extensas de producción y a la fecha no se han ejecutado obras en ninguno de los pozos objeto de la solicitud de reclasificación, por tal razón, lo contenido en las Licencias Ambientales no ha sido de aplicación en estos pozos. 
</t>
  </si>
  <si>
    <t>´20155110066111</t>
  </si>
  <si>
    <t xml:space="preserve">En atención a la solicitud por usted formulada mediante el escrito de la referencia a través de la cual informa del presunto incumplimiento en que ha incurrido el Consorcio GS, respecto del pago de salarios y prestaciones sociales a las que afirma tener derecho por haber trabajado como Empacador, desde el 29 de Julio de 2012 y hasta el 20 de Abril de 2013 en el proyecto de perforación de pozos estratigráficos de tipo Slim Hole en la cuenca Sinú – San Jacinto en el marco del contrato celebrado entre el Consorcio GS y la ANH, esta entidad da respuesta a su petición de la siguiente manera:
1. Con respecto a los hechos narrados en su escrito y con fundamento en los soportes que lo acompañan, se observa que entre la ANH y su poderdante no existe ningún tipo de relación o vínculo laboral. 
2. En virtud de lo anterior y atendiendo a su primera petición, se hace necesario señalar que de acuerdo con el clausulado del contrato 169 de 2012, la obligación de pagar los salarios, prestaciones sociales, indemnizaciones y honorarios de todo el personal que se ocupó en la ejecución del proyecto, se encuentra a cargo exclusivamente del contratista, es decir, del mencionado Consorcio GS. Igual responsabilidad recae con relación al pago por los servicios u obligaciones de cualquier índole que el contratista haya adquirido para la ejecución de las actividades a su cargo, dentro del proyecto. 
Adicionalmente, el consorcio GS al suscribir el contrato 169 de 2012, aceptó la inclusión de la cláusula vigésima quinta de Indemnidad, con la cual, el contratista se compromete a mantener indemne a la entidad contratante – ANH –de cualquier actuación proveniente de terceros por causas que le sean imputables.
</t>
  </si>
  <si>
    <t>´20151400009151</t>
  </si>
  <si>
    <t xml:space="preserve">OAJ (Dentro del seguimiento que se hace a la petición la OAJ informa que mantuvo una conversación telefónica con el peticionario en días pasados donde se informa que se dará respuesta en los próximos días. </t>
  </si>
  <si>
    <t>Abril</t>
  </si>
  <si>
    <t xml:space="preserve">SI </t>
  </si>
  <si>
    <t>Ivan Mustafa</t>
  </si>
  <si>
    <t>PRESIDENCIA</t>
  </si>
  <si>
    <t>Cordial saludo, el pasado lunes 13 de abril se les solicitó enviarnos reportes de avance de las acciones de los sistemas que aún se encuentran En proceso y a cargo de sus respectivas entidades; por instrucción del Director para las Regiones Dr. Ivan Mustafá reiteramos la imperante necesidad de actualizar la información de dichas acciones, ya que es indispensable para dar continuidad al proceso establecido de seguimiento en la Presidencia de la Republica; es importante tener en cuenta que estas acciones fueron tomadas en el marco de los eventos liderados por esta Dirección, como lo han sido los Consejos Comunales de Gobierno, Acuerdos Para la Prosperidad, Encuentros Regionales 2014, Plan de Buenaventura, así como los recientes eventos del “Presidente en las Regiones”, de los cuales estamos en proceso de implementar un nuevo sistema de Compromisos y Solicitudes.
Con el objetivo de dar el más rápido y efectivo tramite a las acciones de nuestros actuales sistemas, en especial a aquellas que afrontan algún tipo de traba que impide su ejecución y que por lo tanto se encuentran sin reporte de avance desde hace mucho tiempo, les solicitamos documentos de soporte de las acciones que se encuentren en esta situación y una breve explicación con la cual poder dar trámite a la misma.
Ante cualquier duda o inquietud acerca del trámite para las acciones, no duden en comunicarse por correo electrónico o telefónicamente con los miembros del equipo de Seguimiento de la Dirección Para Las Regiones:
•	Liliana Barrera, Ext. 2738, lilianabarrera@presidencia.gov.co
•	William Geovanny Garcia, Ext. 2736 williamgarcia@presidencia.gov.co
•	Jeisson Barreto, Ext. 2737  jeissonbarreto@presidencia.gov.co
•	Juan Pablo Sanchez, Ext. 2738   juanpsanchez@presidencia.gov.co
Anexamos las matrices de cada sistema con las acciones Desactualizadas al domingo 19 de Abril de 2015, y comedidamente pedimos que la información se nos envié de forma inmediata, o se comuniquen con nosotros lo más pronto posible para el diligenciamiento correspondiente, agradeciendo de antemano su atención.</t>
  </si>
  <si>
    <t>Enviada a Jose, Juan y Adriana</t>
  </si>
  <si>
    <t>En atención a su solicitud recibida en la ANH en días pasados, de manera atenta remito adjunto en Excel dos archivos con la información pertinente a esta entidad debidamente actualizada a la fecha.</t>
  </si>
  <si>
    <t>´201562400100462</t>
  </si>
  <si>
    <t>Rolando Medina Duran</t>
  </si>
  <si>
    <t>odnalor_0103@hotmail.com</t>
  </si>
  <si>
    <t>Quisiera saber si yo como estudiante (horario nocturno) de las Unidades Tecnológicas de Santander, en el área de Petróleo y Gas tengo la posibilidad de trabajar con la ANH ya que ha sido siempre una gran empresa que me inspira para poder ayudar al crecimiento y a la investigación en el área de los Hidrocarburos, veo en la ANH el camino para lograr contribuir de la mejor manera al crecimiento en este ámbito. Quisiera que me dieran la oportunidad gracias por su respuesta al presente.</t>
  </si>
  <si>
    <t>Participacion ciudadana</t>
  </si>
  <si>
    <t>Hemos recibido su correo, el cual para nosotros es grato conocer tus buenas intenciones y tus grandes deseos. Sin embargo te invitamos a visitar la página www.cncs.gov.co en donde se encuentran publicada todas las oferta que requiere la ANH. 
Para la ANH sería un orgullo contar contigo como empleado.</t>
  </si>
  <si>
    <t>´20156240102282</t>
  </si>
  <si>
    <t>lm.moreno900629@gmail.com</t>
  </si>
  <si>
    <t>Los comprobantes del giro de los recursos de regalías petroleras al municipio de Villagarzón putumayo desde la vigencia de 2002 hasta el año 2012.</t>
  </si>
  <si>
    <t>Enviada a Jorge Trias</t>
  </si>
  <si>
    <t>´20155210083231</t>
  </si>
  <si>
    <t>La Agencia Naciona de Hidrocarburos en cumplimiento de las funciones establecidas en el Decreto 1760 de 2003 y el parágrafo 2 del Artículo 135 de la Ley 1530 de 2012, le remite la información de los giros de participación en Regalías realizados al municipio de Villagarzón en el marco del régimen anterior al Sistema General de Regalías (SGR) 2008-2012 (ver Anexo 1). Es de anotar que, para los años 2004 al 2007, no se registraron giros de Regalías a este municipio.
Con respecto a los giros de asignaciones directas del municipio de Villagarzón — Putumayo en el marco del régimen anterior al SGR liquidadas dentro de la vigencia 2002-2003, hemos dado traslado a Ecopetrol mediante la comunicación con radicado No. 20156240102282, por ser este el competente para dicho periodo. Así mismo, en lo que corresponde al año 2012, hemos dado traslado de su petición al Ministerio de Hacienda y Crédito Público mediante la comunicación con radicado No. 20155210083221 por considerarlo de su competencia.</t>
  </si>
  <si>
    <t xml:space="preserve">Jorge Trias </t>
  </si>
  <si>
    <t>20156240070542</t>
  </si>
  <si>
    <t>Harold Rios</t>
  </si>
  <si>
    <t>Vicepresidente Fencip</t>
  </si>
  <si>
    <t>acipep.contratistas@yahoo.com</t>
  </si>
  <si>
    <t>Comunicación enviada directamente Fundación del Alto Magdalena Orito donde informan que los contratistas de Orito se unieron para infromar que llevan mas de 9 años donde se les han quitado la oportunidad de trabajar</t>
  </si>
  <si>
    <t>Enviada a Jose de CYMA</t>
  </si>
  <si>
    <t>Estimados todos, dado el contenido de la comunicación, debe tomarse como informativa.
Quedo atento.
Cordialmente,
JOSÉ LUIS VALENCIA SALAZAR
Abogado – Grupo Interno de Trabajo</t>
  </si>
  <si>
    <t>Jose Valencia</t>
  </si>
  <si>
    <t>20156240078192</t>
  </si>
  <si>
    <t>Jose Duran Bravo</t>
  </si>
  <si>
    <t>Alcaldía Municipal - San Vicente del Caguán - Caquetá</t>
  </si>
  <si>
    <t>planeacion@sanvicentedelcaguan-caqueta.gov.co</t>
  </si>
  <si>
    <t>Como le comentó la Dra Aida Marcela Nieto Penagos, a través de correo electrónico, el municipio de san vicente del caguán envío una comunicación en el 2013 firmada por los alcaldes de san vicente del caguán (caquetá) y la macarena (meta), con el fin de saber que recursos se tienen congelados en nuestra condición de municipios productores, pero que se encuentran en litigio territorial.
Los dos alcaldes acordaron presentar proyectos en conjunto con el fin de poder ejecutar esos recursos, teniendo en cuenta lo establecido en la Ley.
En tal sentido, dra Gómez, requerimos de su apoyo para conocer el monto de recursos con que contamos a la fecha, con el fin de poder estructurar los proyectos conjuntos y en lo posible ejecutarlos antes del 31 de diciembre de 2015.</t>
  </si>
  <si>
    <t>20155210061171</t>
  </si>
  <si>
    <t>Al respecto nos permitimos precisar que en cumplimiento de la orden de retención de giros solicitada por el Ministerio de Minas y Energía, según oficio 2009047341 del 5 de octubre de 2009 y de acuerdo con la información de las liquidaciones de regalías causadas hasta el 31 de diciembre de 2011 y los datos remitidos por el área financiera, la Agencia mantiene retenidos a la fecha unos recursos de regalías del campo Capella por valor de $673.321.117, incluidos rendimientos financieros.</t>
  </si>
  <si>
    <t>20156240078202</t>
  </si>
  <si>
    <t>Por tratarse de un asunto de su competencia, de manera atenta remito los numerales 4 y 5 del requerimiento radicado por el Senador Alfredo Ramos Maya, relacionados con la planta de personal vinculada al final del año 2014 y el valor de dicha planta al cierre de la vigencia, así como los gastos de publicidad y eventos en que incurrieron para el año 2014.</t>
  </si>
  <si>
    <t>Copia a Luis Forero, Javier Restrepo, Dolly Fajardo, Maria del P. Uribe, Andrey franco, Nicolas Zapata, Lus Restrepo, Jorge Ortiz, Ricardo Ramirez, Sandra Montoya</t>
  </si>
  <si>
    <t>20153600007511</t>
  </si>
  <si>
    <t>Pregunta 1. 
Literales 1.15 y 1.16 
1.15	 Nuevos contratos de exploración y explotación petrolera (meta: 205, logro: 158) 
En observancia de los lineamientos estratégicos que orientan las políticas públicas formuladas por el gobierno nacional en el Plan de Desarrollo, la ANH encaminó todos sus esfuerzos para el logro de las metas allí establecidas.  En el lapso objeto de evaluación y alineados con los objetivos fijados para el sector, se planearon y ejecutaron tres procesos de selección de proponentes para la adjudicación de áreas, en los cuales se ofertaron un total de 439 áreas, de las cuales se suscribieron un total de 144 contratos de exploración y producción de hidrocarburos y de evaluación técnica.  Adicionalmente y fruto de conversiones de contratos de evaluación técnica a contratos de exploración y producción, así como de la Asignación Directa de Áreas se suscribieron otros 14 contratos. En relación con la meta establecida equivale a un 77% de efectividad.</t>
  </si>
  <si>
    <t>20156240079102</t>
  </si>
  <si>
    <t>ANGELA PAOLA HERNANDEZ RIVEROS</t>
  </si>
  <si>
    <t>ANGEUTATEMIS@GMAIL.COM</t>
  </si>
  <si>
    <t>SOLICITO INFORMACIÓN SOBRE EL CONTRATO DE CONCESIÓN DE LA ANH EN CUYA
AREA OBJETO DEL CONTRATO SE ENCUENTRE EL MUNICIPIO DE LORICA -
CORREGIMIENTO COTORRA.</t>
  </si>
  <si>
    <t>20154110054681</t>
  </si>
  <si>
    <t>Al respecto, le informamos que consultado el Mapa Oficial de Tierras de la ANH se advierte
que en el Municipio de Lorica, Córdoba, tiene jurisdicción el Contrato de Exploración y
Producción No. 59 de 2011 SSJS-1, celebrado el 17 de marzo de 2011 entre la ANH y el
Consorcio SK — ECOPETROL.
Sin embargo y toda vez que el Mapa Oficial de Tierras y el Sistema de Información Geográfica que maneja la ANH no cuentan con información espacial de verificación a nivel de corregimientos, veredas, matriculas inmobiliarias, cédulas catastrales o mediante descripciones geográficas, no es posible identificar la localización geográfica del Corregimiento Cotorra para determinar si el área del referido contrato se superpone con éste.
Por lo anterior, de manera atenta solicitamos el envio de la información georreferenciada con la localizacióñ del Corregimiento Cotorra, preferiblemente en coorienadas planas referidas al Datum MAGNA-SIRGAS cón origen central.</t>
  </si>
  <si>
    <t>20156240079632</t>
  </si>
  <si>
    <t>Patrick McNairnay</t>
  </si>
  <si>
    <t>Senior Market Analyst</t>
  </si>
  <si>
    <t>Patrick.McNairnay@brookfieldrenewable.com</t>
  </si>
  <si>
    <t>En el base de datos en la pagina web del ANH veo que esta publicado on precio que se llama “Precio Hdr”. Este precio que representa? Es el precio de boca de pozo por el gas de ese campo en $/MMBtu? Representa ese precio un promedio de varios contratos?</t>
  </si>
  <si>
    <t>enviada a Daisy Cerquera - Consuelo Bejarano</t>
  </si>
  <si>
    <t>20155210057501</t>
  </si>
  <si>
    <t>En respuesta a su solicitud del asunto remitida vía correo electrónico y revisado el reporte del SUIME que accesó en la página de la Agencia Nacional de Hidrocarburos, confirmamos a usted que la columna de “Precio Hdr”, se refiere al precio base de liquidación de regalías del respectivo campo, siendo expresado en USD$/KPC para el tipo de hidrocarburo Gas(G) y en USD$/Barril para el tipo de hidrocarburo Oil-Crudo (O).
Cada campo se encuentra conexo a un contrato en explotación y el precio base de liquidación, está sujeto a las disposiciones contenidas en las resoluciones vigentes’ de carácter general.</t>
  </si>
  <si>
    <t>20156240079882</t>
  </si>
  <si>
    <t>Francisco Santos S.</t>
  </si>
  <si>
    <t>Gerente de Negocios</t>
  </si>
  <si>
    <t>negocios@3mpetrosupply.co</t>
  </si>
  <si>
    <t>De acuerdo a conversación realizada con ustedes, por este medio solicitamos por favor, nos informen los requisitas que la Agencia tiene a hoy para avalar una empresa como operadora.
Esta solicitud se hace con el interés de comprar un activo o campo de un operador</t>
  </si>
  <si>
    <t>enviada a VPAA</t>
  </si>
  <si>
    <t>Nos referimos a la comunicación No. 20158240079882 del 6 de abril de 2015, mediante la cual solicita a la ANH información relativa a los requisitos a hoy para avalar a una empresa como operadora cuando el fin es la compra de un activo.
Sobre el particular nos permitimos informarle que el Acuerdo 04 de 2012 establece los criterios de administración y asignación de áreas para la exploración y explotación de los hidrocarburos propiedad de la Nación y se expide el reglamento de contratación correspondiente.
Respecto a su petición en particular, es del caso mencionar que el artículo 36 del acuerdo 04 de 2012 establece que eventuales cesiones de los contratos continúan rigiéndose por los términos de referencia del procedimiento que dio lugar a su adjudicación y por su correspondientes estipulaciones.
Así las cosas, deberá acreditar los requisitos de capacidad jurídica, técnica, financiera y operacional de los términos de referencia y acuerdo (Acuerdo 08 de 2004 y Acuerdo 04 de 2012)  que dieron origen a la suscripción del contrato y de las capacidades ambientales y de responsabilidad social empresarial si aplica.
Quedo atenta a cualquier inquietud adicional.</t>
  </si>
  <si>
    <t>Maria del Pilar</t>
  </si>
  <si>
    <t>20156240079892</t>
  </si>
  <si>
    <t>Edith Vanegas</t>
  </si>
  <si>
    <t>Presidente JAL Comejenal</t>
  </si>
  <si>
    <t>por medio de derecho de petición me permito solicitarles información sobre el pbc de la vereda Comejenal de Puerto Gaitan, Mcta.
La comunidad se encuentra interesada en saber como va el proceso de evaluación y aprobación del programa en beneficio a comunidades pbc. comprendido en el bloque llanos 83.
Esta comunidad aprobó dos proyectos de los cuales en este pbc, uno de kit solares y el otro el mejoramiento de la vía interna de la vereda.
De hecho tuvimos reunión con la persona del IPSE quien nos informo sobre las normas técnicas que se deberán cumplir en el caso instalación de los kits solares.
La mayoria de esta comunidad hace preguntas corno las siguientes:
* Que si la ANH ya aprobó el pbc de comejenal.
*Que cuando empezaran la instalación de estos kits
cuando empezaran con el mejoramiento de la vía.
Lo ultimo que nos informo la operadora Pacific Rubiales, el día 19 de Febrero del presente afto, fue que la ANH todavía no se había pronunciado sobre el pbc,
.Me permito informarle que también se le hizo llegar a la operadora Pacific Rubiales tres cotizaciones de kit solarescon los requerimientos exigidos por el IPSE. dado el caso que este aprobado por parte de ustedes este proyecto.</t>
  </si>
  <si>
    <t>20154310053661</t>
  </si>
  <si>
    <t>Sobre el particular, advertimos que de conformidad con la información suministrada en la petición, junto con la que reposa en esta Entidad, ésta versa sobre el Contrato de Exploración y Producción de Hidrocarburos 040 de 2012, Llanos 83 (en adelante el “Contrato”) celebrado el 06 de diciembre de 2012, entre la Agencia Nacional de Hidrocarburos (en adelante la “ANH”) y GRUPO C&amp;C ENERGIA (BARBADOS) SUCURSAL COLOMBIA (en adelante “C&amp;C” o “La Compañía”).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Ahora bien, en relación con los requerimientos generales planteados en las comunicaciones del asunto, podemos indicar lo siguiente:
1.	En relación con la primera inquietud, relacionada con la aprobación por parte de la Entidad del PBC antes mencionado, podemos precisar que mediante la comunicación con radicado No. 20154310041411 del pasado 19 de marzo de 2015, la ANH procedió a</t>
  </si>
  <si>
    <t>20156240080692</t>
  </si>
  <si>
    <t>Alejandra Navas</t>
  </si>
  <si>
    <t>Alejandra.Navas@petro-sud.com</t>
  </si>
  <si>
    <t>Te estoy enviando un polígono para ilustrar mejor mi búsqueda de información sobre dos porciones de terreno que
no aparece muy claramente en el mapa de tierras si está gris o si es amarilla y pertenecería al Contrato de Exploración identificado con el número 300 celebrado entre la ANH y Petrolífera Petroleum Colombia según el mapa que se encuentra en su sitio web. La idea es participar en un proceso de asignación directa sobre estas zonas pero es necesario tener claro si están disponibles o no.
Las dos porciones que nos interesan son el triángulo de arriba, a la derecha del Bloque El Difícil, y el rectángulo pequeño que se encuentra a la izquierda de la zona El Brillante, delimitada por una línea rosada a la izquiera y una línea azul oscuro a la derecha.</t>
  </si>
  <si>
    <t>Enviada a Mapa de Tierra</t>
  </si>
  <si>
    <t>En atención a su solicitud recibida en la ANH en días pasados de acuerdo con la comunicación del adjunto, de manera atenta me permito informarle que las áreas que define en su solicitud corresponden al contrato E&amp;P MAGDALENA el cual es operado por PETROLIFERA PETROLEUM COLOMBIA LIMITED y cuyo identificador en el mapa de tierras es el número 300. Se adjunta mapa de la localización para mayor ilustración.</t>
  </si>
  <si>
    <t>20156240082382</t>
  </si>
  <si>
    <t>Dalcy Hoyos Abad</t>
  </si>
  <si>
    <t>Secretaria General Congreso</t>
  </si>
  <si>
    <t>Edificio Nuevo del Congreso Carrera 7a No. 8-68 Oficina 239B</t>
  </si>
  <si>
    <t>De manera atenta me permito formularle citación para la sesión que realizará esta Comisión, con el fin de llevar a cabo debate de control político sobre la crisis generalizada del sector petrolero, con las implicaciones en el renglón industrial y os costos laborales en las regiones productoras, de acuerdo con la Proposición No. 46 de 2015 presentada por los honorables Senadores Marilza Martínez Aristizabal, Müton Rodríguez y Ernesto Macías Tovar; y “COYUNTURA AC11JAL DE ECOPETROL”, de acuerdo con la Proposición No. 49 de 2015 presentada por el Honorable Senador Ernesto Macías Tovar.
De igual manera anexo el cuestionario correspondiente a la Proposición No. 46 de 2015, el cual, de acuerdo con el artículo 249 de la Ley 9 de 1992, debe ser resuelto y enviado a esta oficina dentro del quinto (Sto) día calendario siguiente al recibo de la comunicación, tanto en tísico como en medio magnético.</t>
  </si>
  <si>
    <t>Enviada al Presidente - Javier Restrepo hablo con Succar, se respondio con correo electronico el 01 de abril de 2015 asi mismo se envio comunicación fisica 20153600006821 el 6 de abril despues de semana santa al Senador Macias</t>
  </si>
  <si>
    <t>Cuales han sido las metas oficiales de producción de hidrocarburos y minerales de la vigencia 2010 a la fecha, indicando la producción esperada y la producción real?. Cuantos barriles por día de petróleo ha dejado de incorporar el país por cuenta de los atentados de los grupos al margen de la ley a la infraestructura existente?
La producción diferida para los años 2013 y 2014 fue del orden de 71,000 bopd y 86,000 bopd, aproximadamente. La producción diferida mencionada, estuvo relacionada con atentados a la infraestructura de transporte, aspectos sociales, operacionales y temas ambientales.
Que inversiones se deben realizar y cuál sería la cuantía para garantizar el nivel de perforación actual de los yacimientos.
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t>
  </si>
  <si>
    <t>20156240082562</t>
  </si>
  <si>
    <t>Fabian Alberto Carvajal Castaño</t>
  </si>
  <si>
    <t>fabian.carvajal@javeriana.edu.co</t>
  </si>
  <si>
    <t>Me encuentro en trámite para establecer una estación de servicio en Colón Putumayo. Dentro de los requisitos previos solicitan la inscrición en el SICOM y dentro del mismo, solicita la siguiente documentación.</t>
  </si>
  <si>
    <t>Traslado al MME</t>
  </si>
  <si>
    <t>se dio traslado al MME</t>
  </si>
  <si>
    <t>20156240082602</t>
  </si>
  <si>
    <t>Juan Camilo Mora Arias</t>
  </si>
  <si>
    <t>Ingeniero Junior de Operaciones - Petrocolombia</t>
  </si>
  <si>
    <t>camilo.mora@Petrocolombia.com.co</t>
  </si>
  <si>
    <t>El presente correo es con el fin de conocer el estado en forma ministerial, de los siguientes pozos pertenecientes a la Compañía Operadora Petrocolombia: • Escocia 1
• Escocia 2
• Lilia 1
• Lilia 2
1
• Lilia U
• Lilia 7
• Lilia 9
• Lilia 10
• Opónl
• Opón2
• Opán3
• Opón4
• Opón6
• Opón 14</t>
  </si>
  <si>
    <t>enviada a Daisy</t>
  </si>
  <si>
    <t>En atención a su solicitud recibida en la ANH en días pasados, de manera atenta remitimos la respuesta a su solicitud ofrecida por la Dirección de Operaciones de la ANH:
Opon 3 - Abierto
Opon 4 - Abierto
Opon 6  - Cerrado
Opon 1,2 y 14 - Abandonados
Para el Campo Lilia:
Lilia 5 y 6 - Inactivos
Lilia 1,2,3,9,10 - Abandonados
Lilia 7 - Suspendido
Escocia 2 – Abandonados</t>
  </si>
  <si>
    <t>20156240082652</t>
  </si>
  <si>
    <t>Nelson Cañate Torres</t>
  </si>
  <si>
    <t>aladinox2000@yahoo.es</t>
  </si>
  <si>
    <t>yo Nelson Cañate Torres identificado con cc: 73164598 de Cartagena Bolívar residente en el barrio colombiaton manzana 5d lote 738 solicito de manera respetuosa la información referente ala operación de exploración realizada por la empresa Explorazul en los terreno de las vereda la bonga juridicion de municipio mahates corregimiento de palenque cuya referencia catastral 00- 00-0030447-000 de la alcaldia municipal de mahates bolivar y la secretaria de hacienda con área
6.612 metro2 dir:huerta cuyo propietario es el señor
EUSEBIO CANATE ANGULO y por tal soy uno de los herederos de dicho previo ya que mi abuelo falleció y yo soy la persona que representa ala familia para el tema de la segunda face de exploracion y estudio de dichos terreno yo tengo los documento que lo acredita y solicito que se informe con anticipación la visita dela empresa que gano la licitación para prestarles los servicios operativos y comunitario ya que soy contratista de obra civil con la empresa organización empresarial de servicios generales indias s.a.s nit: 900629275-4 la cual opera en todo el territorio nacional por lo cual solicito urgente la notificación de los resultados realizados por la empresa norteamericana que es la encargada delos estudios del sub suelo para notificarle a los familiares los movimiento de dicho proceso creo que como propietario del terreno tengo derecho a que me brinden toda la información necesaria para poder participar de dicha actividad ya que por acuerdo conjunto atraves de la reunión de asamblea general acordamos solicitar información que posibilidades tenemos de explotar los recursos naturales en asociación con el estado o empresa privada.</t>
  </si>
  <si>
    <t>Enviada a Luis Orlando</t>
  </si>
  <si>
    <t>20154110056881</t>
  </si>
  <si>
    <t>En relación con las dos solicitudes transcritas previamente, le manifestamos que, consultado el Mapa Oficial de Tierras de la ANH, la Agencia Nacional de Hidrocarburos no ha celebrado Contrato de Evaluación Técnica (TEA) o Contrato de Exploración y Producción (E&amp;P) con la empresa denominada “Explorazul”, cuya área comprenda la jurisdicción del Municipio de Mahates, en el Departamento de Bolívar.
En virtud de lo anterior y con el propósito de verificar el alcance de las actividades de que da cuenta en su comunicación, de manera atenta solicitamos nos suministre información más detallada de la compañía y naturaleza de las labores que, según afirma, Explorazul adelanta.</t>
  </si>
  <si>
    <t>20156240082812</t>
  </si>
  <si>
    <t>Efrain Aponte Giraldo</t>
  </si>
  <si>
    <t>1. Remitir en medio magnético la propuesta y (incluidos R.U.P) presentados por la firma S.A.S para participar en la licitación ANH fue adjudicada a la referida empresa
los documentos anexos ESP ENERGY GROUP 009 LP 2014.
2. Informar si dentro de la estructura jerárquica de la Agencia Nacional de Hidrocarburos el vicepresidente técnico tiene rango superior o equivalente al del secretario general de dicha entidad y si a Oficina de Control Interno Disciplinario de la ANH cuenta con facultades para investigar y fallar procesos contra vicepresidentes técnicos.</t>
  </si>
  <si>
    <t>Expediente 2015-878-718083 enviada a Juridica, Mireya y Luz Stella (Se debe enviar dentro de los diez días siguientes)Osorio</t>
  </si>
  <si>
    <t>20153600008231</t>
  </si>
  <si>
    <t>1.	Remitir en medio magnético la propuesta y los documentos anexos (incluidos R.U.P) presentados por la firma ESP ENERGY GROUP S.A.S para participar en la licitación ANH 009 LP 2014, la cual le fue adjudicada a la referida empresa. 
Respuesta: 
En relación con la respuesta a este numeral resulta importante precisar que, la Entidad mediante radicado 20151400004431 del 4 de marzo de 2015, remitió en 16 tomos tanto físicos como en medio magnético a la Procuraduría Segunda Delegada para la Contratación Estatal, el expediente contractual correspondiente a la Licitación Pública No. ANH-09-LP-2014, en donde se encuentra entre los mencionados documentos, las ofertas presentadas por los proponentes. Lo anterior para que el mencionado expediente contractual obre como prueba dentro de las diligencias previas adelantadas por dicha delegada en cumplimiento del Acta de la Visita Especial - proferido dentro del radicado N° IUS-2014- 321334.
2.	Informar si dentro de la estructura jerárquica de la Agencia Nacional de Hidrocarburos el Vicepresidente Técnico tiene rango superior o equivalente al del secretario general de dicha entidad y si la Oficina de Control Interno Disciplinario de la ANH cuenta con facultades para investigar y fallar procesos contra Vicepresidentes Técnicos.</t>
  </si>
  <si>
    <t>20156240082902</t>
  </si>
  <si>
    <t>Pedro Patarroyo Gama</t>
  </si>
  <si>
    <t>Universidad Nacional</t>
  </si>
  <si>
    <t>Carrera 30 No.45-03</t>
  </si>
  <si>
    <t>En el marco del desarrollo académico de la Maestría en Ciencias- Geología, de la Universidad Nacional de Colombia, la estudiante Mónica Patricia Almonacid Beltrán, está desarrollando su proyecto de tesis del cual soy director. El proyecto tiene como objetivo principal, establecer el potencial petrolífero y/o gasifero y la madurez térmica de las sucesiones de los intervalos Albiano y Turoniano en la parte oriental del Tolima y la parte norte del Huila! para evaluar su viabilidad en hidrocarburos no convencionales. Es por esto, que acudo a usted, para solicitarle comedidamente la información que se disponga acerca de los pozos que están localizados en el área de estudio, (adjunto se presentan las coordenadas del área de estudio), incluyendo, si es posible, el acceso a los núcleos de perforación que se tengan, con el fin de hacer descripciones litológicas y en lo posible realizar análisis petrográficos y geoquímicos; además de esto solicitar asesoría técnica para a estudiante en cuanto a la información que sea suministrada.
Aseguro, por supuesto, que la información será usada! sin ánimo de lucro, exclusivamente con fines académicos] para el desarrollo de la tesis de maestría y posiblemente para la publicación de un articulo.
Adjunto se encuentra un documento con algunos aspectos importantes del proyecto de tesis, tales como objetivos y cronograma.</t>
  </si>
  <si>
    <t>Enviada a Juan Martinez (82912 tambien llego)</t>
  </si>
  <si>
    <t>Se tramitará cuando se contrate el nuevo operador del EPIS.</t>
  </si>
  <si>
    <t>20156240083632</t>
  </si>
  <si>
    <t>Yaqueline Avila</t>
  </si>
  <si>
    <t>Asistente General y Gerencia - Compuflex</t>
  </si>
  <si>
    <t>yacqueline.avila@compuflex.net.co</t>
  </si>
  <si>
    <t>Por medio de la presente me dirijo a ustedes para solicitarles muy comedidamente se sirvan expedir la debida certificación del contrato efectuado con su entidad.
La Certificación expedida por la Entidad deben contener claramente los siguientes requisitos minimos.
. Nombre De La Entidad Contratante
. Contratista
. Objeto
. Tiempo De Ejecución
. Fechas De Inicio Y Finalización
. Valor Total Del Contrato
. Calificación Del Servicio
. Firma Del Funcionario Competente
Correspondiente al contrato No 197 de 2013</t>
  </si>
  <si>
    <t>OAJ Andrey</t>
  </si>
  <si>
    <t>A QUIEN INTERESE
LA AGENCIA NACIONAL DE HIDROCARBUROS
NIT. 830.127.607-8
HACE CONSTAR
Que una vez revisada la información que reposa en el archivo de esta entidad, se verificó que la empresa Compuflex Ltda., a la cual le corresponde el número de identificación tributario, NIT, 800.152.293-5, suscribió el siguiente contrato con la Agencia Nacional de Hidrocarburos:
•	Contrato número 197 de 2013.
Objeto: “El contratista se obliga pata con la Agencia Nacional de Hidrocarburos a entregar a título de compraventa e instalar, configurar y poner en marcha compraventa tres (3) equipos Multifuncionales, un (1) Plotter con escáner de gran formato y un (1) software de Monitoreo y Administración de impresiones y copias”
Valor Total del Contrato: Noventa y ocho millones doscientos seis mil trescientos ocho pesos ($98.206.308,) incluido el IVA.
Fecha de suscripción: 23 de septiembre de 2013.
Fecha de inicio: 8 de octubre de 2013. 
Fecha de terminación: 7 de octubre de 2014.
La presente se expide a solicitud del interesado. 
Para constancia se firma en la ciudad de Bogotá D.C., a los 22 días del mes de abril de 2015.
NICOLÁS ZAPATA TOBÓN
Jefe de la Oficina Asesora Jurídica</t>
  </si>
  <si>
    <t>20156240084192</t>
  </si>
  <si>
    <t>Luis Enrique Castro</t>
  </si>
  <si>
    <t>Jefe de Abastecimiento Hocol</t>
  </si>
  <si>
    <t>Carrera 7 N°113-43 Pisio 16</t>
  </si>
  <si>
    <t>Agradecemos nos informen si con ocasión al(los) contratos(s) suscrito(s) con Hocol SA., y en desarrollo de sus procesas productivos u operativos hacen uso de los denominados “Contlict Mineral?, los cuales se enuncian a continuación: Coltán, Casiterita, Oro, Woliramita, Tantalio, Estaño y Tungsteno.
En caso de ser afirmativo el uso de estos minerales, sírvanse informar:
• Uso y destinación;
• País de origen de los mismos, con énfasis en la identificación de procedencia de la República democrática del Cango yio países limítrofes;
• Demás información relevante.
Conscientes de su compromiso, agradecemos dar respuesta en el término de dos (2) días hábiles.</t>
  </si>
  <si>
    <t>Enviada a GSE - Mauricio de la Mora</t>
  </si>
  <si>
    <t>20153600008311</t>
  </si>
  <si>
    <t>Por tratarse de un asunto de su competencia y de conformidad con lo previsto en el artículo 21 de la Ley 1437 de 2011, de manera atenta, nos permitimos dar traslado de la petición elevada por la señora María Victoria Cock C., Profesional de Abastecimiento de Hocol referente a los denominados “Conflict Minerals” Coltan, Casiterita, Oro, Wolframita, Tantalio, Estaño y Tungsteno. Esto por ser un asunto de su competencia.
El peticionario ha sido informado de este traslado, para que gestione ante ustedes la respuesta de la misma. 
Favor notificar al área de atención Ciudadano y Comunicaciones de la ANH la respuesta dada a la señora María Victoria Cock C.</t>
  </si>
  <si>
    <t>20156240084202</t>
  </si>
  <si>
    <t>Maria C. Morales</t>
  </si>
  <si>
    <t>Morgan Stanley</t>
  </si>
  <si>
    <t>mariana.carrara.moraes@morganstanley.com</t>
  </si>
  <si>
    <t>Quisiera obtener información acerca de la periodicidad con la que ANH publica la producción fiscalizada de gas y crudo. En el website de ANH pude encontrar la información del crudo para Enero y Febrero 2015 pero no aparece nada para la producción de gas. Me gustarla saber una fecha estimada de cuándo será reportada esta información y la frecuencia con qué lo hacen.</t>
  </si>
  <si>
    <t>Señora
MARIANA CARRARA MORAES
MORGAN STANLEY
Mariana.carrara.moraes@morganstanley.com
Asunto: Respuesta Solicitud de información Producción de Gas. Radicado No. 20156240084202
Respetada Señora Mariana  
En respuesta a su petición del asunto, en la cual solicita información acerca de la periodicidad con la que la ANH publica la producción fiscalizada de gas y crudo, le informamos que teniendo en cuenta las fechas en que se realiza el cierre de producción mensual, se procede a la publicación en la página web. Es de anotar que este procedimiento está directamente relacionado con la validación conjunta de la información con el área volumétrica, por lo cual aproximadamente en la 4ª. semana del mes posterior al cual se reporta la producción se hace la publicación, luego de la respectiva validación de los datos.</t>
  </si>
  <si>
    <t>20156240084692</t>
  </si>
  <si>
    <t>Camilo Alfonso</t>
  </si>
  <si>
    <t>guio99@hotmail.com</t>
  </si>
  <si>
    <t>Actualmente estoy trabajando en un tema y requiero información de la funciones y cómo opera la ANI-1. Según entiendo Uds. identifican y evalúan zonas con potencial hidrocarburífero del país, para determinar la viabilidad (ambiental, social, etc.) de una posible explotación y a partir de eso, entran a licitar bloques con unos plazos determinados. Además tienen responsabilidades en el establecimiento de precios para el tema de liquidación y transferencia de regalías y demás.
Me gustaría conocer un poco más del tema, porque no entiendo muy bien cómo funciona la interacción entre territorios públicos y privados, ya que si bien el subsuelo es propiedad del esta la explotación se da a nivel de suelo y eso tiene afectaciones privadas?., en ese sentido le quería pedir un favor de orientarme un poco en relación a donde podría encontrar información de la ANH, he buscado en la página pero quisiera saber si Ud. conoce alguna otra Ñente que pudiera consultar.</t>
  </si>
  <si>
    <t>enviada a PC</t>
  </si>
  <si>
    <t>se envian el acuerdo 8 para el fin pertinente</t>
  </si>
  <si>
    <t>20156240086672</t>
  </si>
  <si>
    <t>ING. Agroecologo</t>
  </si>
  <si>
    <t>Por medio del presente y en virtud de que el bloque ombu (Ubicado en los municipios de La Macarena Meta y San Vicente del Caguan Caqueta) de la operadora emerald energy plc sucursal Colombia, se suspendieron todas las actividades de exploración y producción en el mencionado bloque; me interesa saber si esta situación es de conocimiento de la ANH (la anh autorizo? conforme el contrato?) y bajo que justificación se paro el bloque y los pozos en producción desde aproximadamente el 25 de marzo de 2015.</t>
  </si>
  <si>
    <t>Con ocasión de la solicitud de información del asunto, nos permitimos informar que: 
El contrato No. 43  E&amp;P OMBÚ fue suscrito por la ANH y EMERALD el 15 de diciembre de 2006; actualmente El Contrato se encuentra  en la Fase I del Programa Exploratorio Posterior, la cual  inicio el 20 de septiembre 2013 y tiene como fecha de finalización el 19 de septiembre 2015. En desarrollo de las actividades exploratoria de dicha fase el contratista perforó el pozo Chipo A1 ST-1
De conformidad con la información suministrada por la Auditora del Contrato “En exploración no se han suspendido operaciones ni actividades”, restando validar, para dar respuesta de fondo a la solicitud del peticionario, la información correspondiente a la Gerencia de Reservas y Operaciones.</t>
  </si>
  <si>
    <t>20156240086682</t>
  </si>
  <si>
    <t>Jeimy Rodriguez Hernandez</t>
  </si>
  <si>
    <t>DCX</t>
  </si>
  <si>
    <t>jcrodriguez@dcxsas.com</t>
  </si>
  <si>
    <t>Les solicito el favor de informarme por este medio el procedimiento para enviar unas muestras a Bucaramanga del Pozo Bototo-1, campo Morichito.</t>
  </si>
  <si>
    <t>Enviada a Sandra Santos</t>
  </si>
  <si>
    <t>Tramitado con la Litoteca Nacional.</t>
  </si>
  <si>
    <t>Epis</t>
  </si>
  <si>
    <t>20156240086692</t>
  </si>
  <si>
    <t>Holman Barrera Bohorquez</t>
  </si>
  <si>
    <t>Presidente JAC Barrio Brito Alto</t>
  </si>
  <si>
    <t>lebitos86@gmail.com</t>
  </si>
  <si>
    <t>De la manera más atenta nos permitimos saludarlos, desearle éxito en sus acciones y propósitos; Los presidentes de junta de acción comunal y comunidad en general de las veredas Brito Alto, Labrancitas, Brisas del Bebedero, El Muese, Canalete, conociendo su calidad humana, capacidad, compromiso con las comunidades, se permite invitarlos a una reunión, que se llevara acabo, el dia 23 de abril del año en curso en la ciudad de paz de Ariporo a las 9:00 am. en él km 1 vía el Totumo kiosco verde solicitamos su acompañamiento a la problemática ambiental y social causada por la empresa ECOPETROL SA existente en las comunidades antes mencionadas por el proyecto sísmico llanos 9 3D y a exp)oración del pozo muergana sur vereda brito alto - chicanero 1 vereda labrancitas
por lo anterior expuesto necesitamos de su comitiva y compromiso en este proceso; asi mismo solicitamos que por su intermedio se convoque a funcionarios de alto nivel que tengan poder de decisión en lo referente al tema, dispuestos a construir, articular, resarcir, subsanar, los daños causados en las veredas antes en mención o llegar acuerdos para generar procesos que solucionen la problemática existente. Esta reunión contara con la presencia de lfderes comunales, y representantes de diferentes entidades del orden nacional.</t>
  </si>
  <si>
    <t>Respecto a esta reunión por parte de SCYMA va asistir Reinaldo del Equipo de Emilio</t>
  </si>
  <si>
    <t>20156240086882</t>
  </si>
  <si>
    <t>Hermelinda Florez Martinez</t>
  </si>
  <si>
    <t>Dirección: CHe 6 No. 16! —06 8/Macunaima — Villavicencio</t>
  </si>
  <si>
    <t>Me certifique, si el predio denominado LA COROCORA, ubicada en la Vereda EL CENTRO, jurisdicción del municipio de CASTILLA LA NUEVA, del Departamento del META, se encuentra situado dentro de un radio de dos mil quinientos (2500) metros alrededor del área de explotación de hidrocarburos: BLOQUE CUBARRAL CPO 09 — OPERADO POR ECOPETROL y así mismo se establezca en qué estado se encuentran dichos pozos (activo, exploración, suspendidos, explotación, abandonados y/o taponados).
Se informe, la distancia (kilómetros y/o metros) de los pozos que se encuentran situados dentro de un radio de dos mil quinientos (2.500) metros alrededor del predio mencionado, como también, se establezca en qué estado se encuentran dichos pozos (activo, exploración, suspendidos, explotación, abandonados y/o taponados).</t>
  </si>
  <si>
    <t>Enviada a Produccion y copia a Mapa de tierra - Mireya Rubio</t>
  </si>
  <si>
    <t>20155110070881</t>
  </si>
  <si>
    <t>En atención a la solicitud del 13 de abril con Radicado 21056240086882  de la ANH, me permito informar que el predio denominado La Corocora, ubicado en la Vereda el Centro, jurisdicción del municipio de Castilla la Nueva, del Departamento del Meta, se encuentra situado dentro del  Bloque Cubarral operado por Ecopetrol con los siguientes pozos alrededor:</t>
  </si>
  <si>
    <t>HAYDEE DAISY CERQUERA LOZADA</t>
  </si>
  <si>
    <t>20156240087282</t>
  </si>
  <si>
    <t>Nathalia Succar jaramillo</t>
  </si>
  <si>
    <t>CUESTIONARIO PARA EL MINISTRO DE MINAS Y ENERGIA Dr. TOMÁS GONZÁLEZ ESTRADA
1. ¿Cuáles han sido las metas oficiales de producción de hidrocarburos y minerales de la vigencia 2010 a la fecha? Indicando la producción esperada y la producción real.
2. ¿Cuántos barriles al día de petróleo ha dejado de incorporar el pais por cuenta de
los atentados de los grupos al margen de la ley a la infraestructura existente?
Carrera 7 No. 8-68, Capitolio Nacional, Tercer pIso.
P.S.X. 3823000 ext. 4317
3. ¿Qué inversiones se deben realizar? y,Cuál será la cuantía para garantizar el nivel de perforación actual de yacimientos</t>
  </si>
  <si>
    <t>enviado Javier Restrepo, javier hablo con Succar respecto a este tema</t>
  </si>
  <si>
    <t>Cuales han sido las metas oficiales de producción de hidrocarburos y minerales de la vigencia 2010 a la fecha, indicando la producción esperada y la producción real?.
Cuantos barriles por día de petróleo ha dejado de incorporar el país por cuenta de los atentados de los grupos al margen de la ley a la infraestructura existente?
La producción diferida para los años 2013 y 2014 fue del orden de 71,000 bopd y 86,000 bopd, aproximadamente. La producción diferida mencionada, estuvo relacionada con atentados a la infraestructura de transporte, aspectos sociales, operacionales y temas ambientales.
Que inversiones se deben realizar y cuál sería la cuantía para garantizar el nivel de perforación actual de los yacimientos.
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t>
  </si>
  <si>
    <t>20156240088502</t>
  </si>
  <si>
    <t>Francisco Rodriguez Quiroga</t>
  </si>
  <si>
    <t>franciscorodriguez@proyectossismicos.com</t>
  </si>
  <si>
    <t>Nos gustaria saber que requerimientos son necesarios para inscribirnos como proveedores y asesores externos de la Agencia Nacional de Hidrocarburos, en el area de exploraciór de hidrocarburos convencionales y no convencionales. Basicamente en Adquisición, Procesamiento ilnterpretación sismica 2D y 3D.</t>
  </si>
  <si>
    <t>Para los procesos contractuales de tipo técnico que se generan en la Agencia, no es necesario inscribirse como proveedor. La Agencia publica todos sus procesos en la página de contratación del estado colombiano contratos.gov.co, por la cual usted puede darse cuenta, de acuerdo a sus características técnicas y requisitos de empresa, si es aplicable para su compañía.
Los sondeos de mercado también son fuente de consulta pública y se encuentran  en la página web de la agencia, en contratación. 
Si su empresa cumple con los requisitos solicitados en uno a más pliegos de condiciones, son libre de presentarse a dichos procesos.
Si tienen más preguntas o dudas con gusto las resolveremos y esperamos su participación en nuestras licitaciones.</t>
  </si>
  <si>
    <t>20156240088512</t>
  </si>
  <si>
    <t>Seguimiento ACRP</t>
  </si>
  <si>
    <t>seguimiento_acrp@pr</t>
  </si>
  <si>
    <t>Por solicitud del Director para las Regiones Dr. Ivan Mustafá, y continuando con el proceso establecido de seguimiento en la Presidencia de la Republica, se requiere actualizar los reportes de las acciones aún En proceso a cargo de su entidad y tomadas en el marco de los eventos liderados por esta Dirección, como son los Acuerdos para la Prosperidad, Encuentros Regionales 2Ol4y Consejos Comunales, así como el Plan de Buenaventura.</t>
  </si>
  <si>
    <t>20156240088522</t>
  </si>
  <si>
    <t>Diego Armando Lopez</t>
  </si>
  <si>
    <t>diegolopez_1996@hotmail.com</t>
  </si>
  <si>
    <t>La presente es para solicitar infomacion acerca del campo caño limón toda la informacion posible links, imágenes que tipo de energía utiliza (mareo-motriz) su proceso ventajas y desventajas ,Litoteca</t>
  </si>
  <si>
    <t>enviada a Sergio Lopez</t>
  </si>
  <si>
    <t>20156240088572</t>
  </si>
  <si>
    <t>Dalma Sofía Ariza Hernández</t>
  </si>
  <si>
    <t>Profesional de Proyectos</t>
  </si>
  <si>
    <t>dariza@valoracionambiental.com</t>
  </si>
  <si>
    <t>Le escribo en nombre de la empresa Valoración Económica Ambiental, por medio del presente correo solicitamos amablemente una copia del informe final del estudio desarrollado por la firma Ziff Energy Group en el año 2007 denominado “Estimación, análisis y comparación de los costos de exploración y producción de hidrocarburos en las Cuencas colombianas y diseño de una metodología” contratado por la ANH, con fines investigativos.</t>
  </si>
  <si>
    <t>enviada a Claudia Niño (Gestión Documental)</t>
  </si>
  <si>
    <t>En atención a su solicitud remitida a la ANH y mencionada en el adjunto, de manera atenta le informo que para poder verificar esta información es necesario que por favor nos confirme el número del contrato, a razón que al verificar en nuestra base de datos no arroja resultados para contratos suscritos con la empresa en mención.</t>
  </si>
  <si>
    <t>Le escribo en nombre de la empresa Valoración Económica Ambiental,  por medio del presente correo solicitamos amablemente una copia del informe final del estudio desarrollado por la firma Ziff Energy Group en el año 2007 denominado “Estimación, análisis y comparación de los costos de exploración y producción de hidrocarburos en las Cuencas colombianas y diseño de una metodología” contratado por la ANH, con fines investigativos.</t>
  </si>
  <si>
    <t>Enviada a Gestion Documental</t>
  </si>
  <si>
    <t>20156240088582</t>
  </si>
  <si>
    <t>Federico Pérez García</t>
  </si>
  <si>
    <t>Analista de Petróleo y Gas</t>
  </si>
  <si>
    <t>fedgarci@Bancolombia.com.co</t>
  </si>
  <si>
    <t>El motivo de mi correo es porque en el sitio web de ustedes encontré una interfaz (https:/fudp.anh.gov.co/Login.asx) donde muestran un informe diario de la producción de Colombia, pero para acceder a él me es solicitado un usuario y una contraseña que no tengo. Quisiera ver si es posible tener usuario que me permita acceder a esta información o de qué otra manera podría acceder a información mensual deja producción de crudo de Colombia que ustedes reportan. El principal motivo de esta solicitud es poder usar la información que ustedes publican para las valoraciones y reportes que nosotros hacemos sobre las compañías petroleras que transan en bolsa.</t>
  </si>
  <si>
    <t>enviada a Operaciones (Luis Blandon)</t>
  </si>
  <si>
    <t>La interfaz a la cual hace referencia el ciudadano, es  el portal web mediante el cual únicamente las compañías operadoras envían a la Vicepresidencia de Operaciones de la ANH el informe diario de producción de los diferentes campos en producción, pozos en pruebas iniciales de producción y pozos en pruebas extensas, con usuario y contraseña asignada por la ANH. Estos informes alimentan la base de datos de un programa de cómputo de producción de hidrocarburos en la ANH, en el cual se controla y se valida el balance volumétrico de hidrocarburos producidos de todo el País.
El enlace donde se encuentra la publicación de producción fiscalizada de crudo y gas de consulta pública en la página de la ANH se encuentra en el siguiente enlace:
http://www.anh.gov.co/Operaciones-Regalias-y-Participaciones/Sistema-Integrado-de-Operaciones/Paginas/Estadisticas-de-Produccion.aspx</t>
  </si>
  <si>
    <t>20156240088772</t>
  </si>
  <si>
    <t>Maria del Rosario Gomes Jaramillo</t>
  </si>
  <si>
    <t>Duarte Garcia &amp; Abogados</t>
  </si>
  <si>
    <t>dga@col-law.com</t>
  </si>
  <si>
    <t>De manera atenta] me permfto solicitar una certificación del estado actual de los contratos de Exploración y Producción de Hidrocarburos COR 12 Y COR 33, suscritos conla Agencia Nacional de Hidrocarburos.
Lo anterior, para efectos de atender los requerimientos de asistencia legal de YPF, como operador de los mismos.</t>
  </si>
  <si>
    <t>enviada a GSE Yimy Porras</t>
  </si>
  <si>
    <t>20154110075101</t>
  </si>
  <si>
    <t>Hacemos referencia a la comunicación No.20156240088772 deI 14 de abril de 2015, mediante la cual DUARTE GARCIA &amp; ABOGADOS, solicitó a la Agencia Nacional de Hidrocarburos (en adelante, ANH) certificación de los contratos COR-12 y COR-33.
Al respecto, nos permitimos informarle que estamos anexando los documentos solicitados.
Sin otro particular, quedamos atentos a suministrar la información adicional que considere pertinente.</t>
  </si>
  <si>
    <t>Luz Stella Murga</t>
  </si>
  <si>
    <t>20156240088882</t>
  </si>
  <si>
    <t>LUISA FERNANDA GALLEGO SOTO</t>
  </si>
  <si>
    <t>Profesional Universitario-Contadora</t>
  </si>
  <si>
    <t>Con el propósito de actualizar nuestros registros, solicito muy
comedidamente Certificación del saldo de los aportes del Municipio de Arauca en el FAEP a Marzo de 2015,</t>
  </si>
  <si>
    <t>enviada a  Regalias - Mayra Merchan</t>
  </si>
  <si>
    <t>En respuesta a su solicitud con radicado ANH No. 20156240088882, del saldo de los aportes del Municipio de Arauca en el FAEP a marzo de 2015, envió el extracto del Banco de la Republica, aclarando que el valor en dólares es capital más rendimientos. Los rendimientos con corte a 31 de marzo de 2015.</t>
  </si>
  <si>
    <t>20156240089202</t>
  </si>
  <si>
    <t>Calle 7 No. 6-54</t>
  </si>
  <si>
    <t>La Secretaría de Transparencia de la Presidencia de la República recibió queja anónima, en la que se denuncian presuntas irregularidades en la Agencia Nacional de Hidrocarburos (ANH) relacionadas con el direccionamiento de procesos contractuales a la empresa (THX Lnergy), la cual aparentemente no cumpliría los requisitos de idoneidad y experiencia para cumplir los objetos de los contratos adjudicados en esta Entidad y tendría vínculos con el narcotráfico. Así mismo, se menciona la participación en estos hechos de varios directivos de la Entidad.
Por lo anterior? haciendo uso del derecho fundamental de petición consagrado en el articulo 23 de la Constitución Política de Colombia, en concordancia con el artículo 30 del Código Contencioso Administrativo, respetuosamente se solicita relacionar loa siguiente información:
1. Copia de las propuestas aportadas por la sociedad (THX Energy) en los procesos de selección adjudicados.
2. Copia de los contratos, actas de inicio? adiciones, prorrogas y, acta de liquidación si fuera el caso.
3, Remitir informes de interventoría técnica yio supervisión.</t>
  </si>
  <si>
    <t>enviada a Mireya lo atiende - Carlos Osorio</t>
  </si>
  <si>
    <t>20151400008781</t>
  </si>
  <si>
    <t>En atención el asunto de la referencia, por medio del presente, me permito remitir de en medio magnético, la documentación contentiva de la convocatoria pública No. ANH-FEN 01 2013 y el contrato No. ANHFEN-01-69-2013 suscrito con la firma THX Energy Sucursal Colombia, cuyo objeto consistió en:”
Contratar el Se,yicio de muestreo el subsuelo mediante la perforación del pozo estratigráfico profundo ANH-TIERRALTA-2-X-P con recuperación de núcleos de roca y registros eléctricos, que permitan el estudio de la cuenca .Sínú-San Jacinto, objeto que deberá ser desarrollado en los términos previstos en los estudios previos, la invitación al proponente vía propuesta presentada, documentos que son parte integrante del presente contrato. Sobre el particular, cabe precisar que el mencionado proceso fue adelantado desde la etapa de planeación contractual, y hasta la ejecución del Contrato en la Financiera de Desarrollo Nacional - EDN.</t>
  </si>
  <si>
    <t>20156240089662</t>
  </si>
  <si>
    <t>Marianne Georgina Lemus Gonzalez</t>
  </si>
  <si>
    <t>Gerente De Recursos Minero Energéticos</t>
  </si>
  <si>
    <t>gratuita
ambiental@meta.gov.co</t>
  </si>
  <si>
    <t>Respetuosamente nos dirigimos a usted con el objeto de solicitar su valioso apoyo a fin de obtener la información registrada en la tabla No. 1, la cual, constituye un importante insumo para actualizar el software de la Secretaria de Ambiente y Recursos Minero Energéticos donde se podrá tener pleno conocimiento de la explotación de hidrocarburos en el departamento del Meta.</t>
  </si>
  <si>
    <t>enviada a Comunidades, reasignado a Luis Orlando y  Carlos Garcia</t>
  </si>
  <si>
    <t>20154110073821</t>
  </si>
  <si>
    <t>Hacemos referencia a la comunicación del asunto, mediante la cual solicita a la Agencia Nacional de Hidrocarburos (en adelante, la ANH), información relacionada con contratos vigentes en el departamento del Meta Al respecto, adjuntamos en medio magnético, acuerdo a la tabla enviada en su comunicación.
Igualmente, le informamos que actualmente se sísmica los siguientes contratos:
CONTRATO TIPLE — Puerto López CONTRATO PUNTERO — Puerto López CONTRATO CPO-05 - Cabuyaro la relación de los contratos vigentes de encuentran ejecutando la adquisición de Adicionalmente, se adjunta mapa de tierras del Meta y un archivo Shape.</t>
  </si>
  <si>
    <t>20156240090162</t>
  </si>
  <si>
    <t>Marta Cecilia Medina Rivas</t>
  </si>
  <si>
    <t>Secretaria de Gobierno y Desarrollo Comunitario</t>
  </si>
  <si>
    <t>CARRERA 4 CALLE 8 Esquina</t>
  </si>
  <si>
    <t>Cuáles sor las redes de transporte de hidrocarburos: oleoductos, poliductos y gasoductos de propiedad del estado y de empresas privadas, y la longitud de cada uno de estos tramos que atraviesan los diferentes Municipios del Departamento del Huila.
Señalar las circunstancias de modo, tiempo y lugar en las cuales se ha afectado la infraestructura de hidrocarburos por parte de los grupos armados organizados al margen de la ley indicando la organización responsable de tales acciones en el Departamento del Huila.
Cuál es el valor de los daños causados a la infraestructura de hidrocarburos, indicando la red de transporte, abastecimiento o de explotación afectada.
Señalar el volumen de hidrocarburo perdido y su valor, como consecuencia de los atentados terroristas a la infraestructura.</t>
  </si>
  <si>
    <t>PC</t>
  </si>
  <si>
    <t>20153600008321</t>
  </si>
  <si>
    <t>Se dio traslado de acuerdo a los informado por el Dr. Jorge Alirio Ortiz. Por tratarse de un asunto de su competencia y de conformidad con lo previsto en el articulo
21 de la Ley 1437 de 2011, de manera atenta, nos permitimos dar traslado de la petición
elevada por la señora Martha Cecilia Medina Rivas Secretaria de Gobierno y Desarrollo
Comunitario de la Gobernación del Huila, referente a los 4 puntos que expone en el oficio.
Esto por ser un asunto de su competencia.
El peticionario ha sido informado de este respuesta de la misma.
Favor notificar al área de atención Ciudadano a la señora Martha Cecilia Medina Rivas.
traslado, para que gestione ante ustedes la y Comunicaciones de la ANH la respuesta dada</t>
  </si>
  <si>
    <t>20156240090192</t>
  </si>
  <si>
    <t>MIGUEL GAITAN ORTIZ</t>
  </si>
  <si>
    <t>mgaitano100@hotmail.com</t>
  </si>
  <si>
    <t>ME ENCUENTRO VINCULADO A LA GOB.DE CASANARE MEDIANTE C.P.S. COMO PROF. DE APOYO, POR TAL RAZON ACUDO A SU DESPACHO SOLICITANDO INFORMACION A LO REFERENTE A POZOS PETROLEROS Y YACIMIENTOS DE GAS COMO REGALIAS GIRADAS A CASANARE COMO A CADA MUNICIPIO DURANTE LA VIGENCIA 2011 A 2014 PARA ELABORAR BOLETIN ESTADISTICO</t>
  </si>
  <si>
    <t>Enviada Regalias</t>
  </si>
  <si>
    <t>20155210072521</t>
  </si>
  <si>
    <t>En respuesta a su solicitud de información relacionada con pozos petroleros y yacimientos de gas, y regalías giradas al departamento del Casanare entre las vigencias 2011 a 2014, nos permitimos informarle lo siguiente:
1. La ANH tiene habilitado un link de consulta para información general en su página de internet institucional, al cual se puede acceder en la siguiente dirección:
http:/fwww.anh.gov.cofoperaciones-Regalias-yParticipaciones/Reqalias/Estadisticas/PaginasÍReqalias-antes-del-SGR.aspx . Allí, en la sección de “Giros Recursos Regalías”, podrá encontrar por año, todo lo relacionado con los giros realizados por la ANH en el marco del régimen anterior al Sistema General de Regalías.
2. Bajo el nuevo Sistema General de Regalías, vigente a partir.del año 2012, es competencia del Ministerio de Hacienda y Crédito Público el giróde las asignaciones directas correspondientes a las entidades territoriales, por lo cual hemos dado traslado de su solicitud a esta entidad en lo referente a los giros realizados durante las vigencias 2012-2014, mediante oficio con RádicadoANH 20155210068441.
3. Téniendo en cuenta que en el manejo de la información de la que se dispone en esta Gerencia es.porcámpo, remitimos a usted el listado de campos petroleros y de gas con corte a marzo de 2015, aclarando que el que se encuentren en el listado no necesariamente implica que tengan producción en el presente.</t>
  </si>
  <si>
    <t>20156240092222</t>
  </si>
  <si>
    <t>John Fabian Carabali</t>
  </si>
  <si>
    <t>Funcionario Secretaria General</t>
  </si>
  <si>
    <t>proposiciones.senado@gmail.com</t>
  </si>
  <si>
    <t>me permito enviar copia del Cuestionario al cual daban dar respuestas los señores Ministros de Hacienda y Crédito Publico, de Minas y Energía y de Medio Ambiente y Desarrollo sostenible, el señor Presidente de Ecopetrol y el señor Director de la Agencia Nacional de Hidrocarburos para el Debate de Control Político a realizarse el próximo Martes 21 de Abril al cual fueron citados por esta Corporación.
agradecemos encarecidamente que las respuestas sean enviadas en Físico y en Digital antes de la fecha y hora en la que se va a realizar el Debate.</t>
  </si>
  <si>
    <t>De manera atenta adjuntamos la respuesta dada al cuestionario del MME, referente a la Autosuficiencia Petrolera en Colombia, esta respuesta se dio a la Doctora Nathalia Succar Jaramillo mediante radicado No. 20156240093642 del 20 de abril del 2015 allegado a la ANH, la cual adjuntamos para su conocimiento y fin pertinente. 20153600008621</t>
  </si>
  <si>
    <t>20156240092362</t>
  </si>
  <si>
    <t>Secretario General - Congreso</t>
  </si>
  <si>
    <t>Secretaría General — Capitolio Nacional — Primer</t>
  </si>
  <si>
    <t>Por instrucciones del Señor Presidente de la Cámara de Representantes, doctor FABIO RAUL AMIN SALEME, comedidamente me permito enviarle copia de las Proposiciones No. 014 “cuestionario sobre la ruta crítica, un plan de trabajo entre el Gobierno Nacional, las autoridades locales, las comunidades organizadas, las organizaciones sociales y entidades responsables para enfrentar la minería ilegal y el estado actual del proceso de otorgamiento y expedición de licencias ambientales y la modificación del Decreto 2820 de 2010”, discutida y aprobada en la Sesión Plenaria del día 29 de julio de 2014, presentada por los Honorables Representantes Oscar Ospina Quintero y Sandra Liliana Ortiz Nova, y 114 “Cuestionario sobre el estado actual del proceso de otorgamiento y expedición de títulos mineros y licencias ambientales para la ejecución de proyectos mineros y/o de hidrocarburos en ecosistemas de páramo”, discutida y aprobada en la Sesión Plenaria del día 09 de diciembre de 2014, aditiva a la 014 del 29 de julio de 2014, presentada por los Honorables Representantes Oscar Ospina Quintero y Angélica Lozano Correa, las cuales tiene como objeto invitarlo y que estaba aplazado hasta nueva orden, fue programado para la sesión Plenaria que se llevará a cabo el día miércoles 22 de abril de 2015, en las instalaciones del Salón Elíptico del Capitolio Nacional, a partir de las 3:00 pm..
Solicito respetuosamente hacer llegar las respectivas respuestas a este despacho, de conformidad con el Artículo 249 literal d. de la Ley 5 de 1992, en medio escrito (original y 2 copias), en medio magnético u óptico y/o vía e-mail a secretaria.general©camara.gov.co.</t>
  </si>
  <si>
    <t>enviada a GPAA</t>
  </si>
  <si>
    <t>de acuerdo a Informacion de Javier Restrepo se toma como informativa</t>
  </si>
  <si>
    <t>20156240092522</t>
  </si>
  <si>
    <t>Gregorio Eljach Pacheco</t>
  </si>
  <si>
    <t>Secretario General - Senado</t>
  </si>
  <si>
    <t>Plaza de Bolívar - Capitolio Nacional, costado oriental 1 er. Piso</t>
  </si>
  <si>
    <t>En atención a la citacián radicada en su despacho el día 06 de agosto de 2014, atentamente me permito informarle que el debate de control político ha sido programado por disposición de la Mesa Directiva para el próximo martes 21 de abril de 2015, en el Recinto del Senado a las 2:00 p.m.
Es importante aclarar que el Honorable Senador citante, Manuel Guillermo Mora Jaramillo, el día 16 de abril del año en curso, envió por correo electrónico
el cuestionario.</t>
  </si>
  <si>
    <t>Enviado a GPAA (Se hace traslado de la pregunta 23 a Banco Republica)</t>
  </si>
  <si>
    <t>20153600008631</t>
  </si>
  <si>
    <t>Nos permitimos responder a continuación el cuestionario dirigido al Presidente de la Agencia Nacional de Hidrocarburos (ANH):
1.	Especificar la evolución desde el año 2013 de:
	Reservas permanentes
	Reservas nuevas, discriminadas en descubiertas y revaluadas
	Evaluación de los contratos de las Rondas Anteriores de bloques petroleros y resul-tados.
Respuesta
	Reservas Remanentes
Las reservas remanentes son los volúmenes probados que se encuentran disponibles en el subsuelo para la producción de cada campo y son conocidas como (Reservas 1P remanentes), que se presentan a continuación para crudo y gas:</t>
  </si>
  <si>
    <t>20156240092652</t>
  </si>
  <si>
    <t>John Wardle</t>
  </si>
  <si>
    <t>Chief Executlve Officer - Amerisur Resources Plc</t>
  </si>
  <si>
    <t>Tv 21 No. 98- 71 Piso 6 EdifIcio Aysh- Bogotá, D.C.,</t>
  </si>
  <si>
    <t>Por medio de la presente comunicación respetuosamente le solicitamos un espacio para presentarle una actualización de los proyectos y actMdades de exploración y producción de hidrocarburos que la compañía Amerisur Exptoración Colombia se encuentra adelantando en marco de los contratos en los cuales tiene participación actualmente, tres de ellos en la cuenca Caguan-Putumayo y otro en el Valle Medio del Magdalena.
Así mismo, poder darle una visión sobre el interés, planes futuros de la Compañía y la continuidad de las inversiones en el país bajo las condiciones actuales de Ja industria.
De esta forma, agradecemos de antemano su atención a la presente solicitud, quedando atentos de su confirmación y disponibilidad.</t>
  </si>
  <si>
    <t>Enviada a Carlos Mantilla</t>
  </si>
  <si>
    <t>En la presente solicitud se cita a reunión - Actualización Proyectos Amerisur, la misma se programará de acuerdo a lo que disponga la ANH.</t>
  </si>
  <si>
    <t>Daniel Leal</t>
  </si>
  <si>
    <t>Manserova</t>
  </si>
  <si>
    <t>daniel_leal@mansarovar.com.co</t>
  </si>
  <si>
    <t>Agradezco si me pueden colaborar suministrándome el dato mensual de producción real de crudo pesado en Colombia (&lt;13° API) en Enero, Febrero y Marzo de 2015. Me es útil el porcentaje de la producción total de cada mes referente a crudo pesado o el valor real de la producción de crudo pesado.</t>
  </si>
  <si>
    <t>enviada a Produccion</t>
  </si>
  <si>
    <t>20155110076801</t>
  </si>
  <si>
    <t>En referencia a su solicitud relacionada con el dato mensual de producción real de crudo pesado en Colombia (&lt;13° API) en Enero, Febrero y Marzo de 2015, le informamos que el archivo de Excel con la información, será enviada al correo electrónico suminist</t>
  </si>
  <si>
    <t>20156240092722</t>
  </si>
  <si>
    <t>Secretario general</t>
  </si>
  <si>
    <t>Edificio Nuevo del Congreso- 5 piso</t>
  </si>
  <si>
    <t>En forma muy cordial, solicito ordenar a quien corresponda se nos envíe el informe de gestión de su entidad para la vigencia 2013 —2014.
Este material es fundamental para el desarrollo de nuestras funciones.</t>
  </si>
  <si>
    <t>Enviada a Planeacion</t>
  </si>
  <si>
    <t>20153600008491</t>
  </si>
  <si>
    <t>Hacemos referencia a la comunicación del asunto mediante la cual solicita enviar el informe de gestión de la Agencia Nacional de Hidrocarburos para la vigencia 2013 – 2014, al respecto remitimos adjunto en CD el mencionado informe.</t>
  </si>
  <si>
    <t>20156240092732</t>
  </si>
  <si>
    <t>DAVID ALEJANDRO CHAPARRO</t>
  </si>
  <si>
    <t>david@inelko.com.co</t>
  </si>
  <si>
    <t>Tal como le comente telefónicamente, estamos estudiando la viabilidad de realizar importación y comercialización dentro del territorio nacional de un producto derivado de hidrocarburos que sirve como aditivo para combustibles gasolina y diesel que cuenta con certificaciones ISO-5165, ISO2160, ISO-12205, el cual permite disminuir emisiones C02, CO, S02 y HC y ayuda a
la conservación de partes críticas del motor de los vehículos, entre otros; por tal razón estoy solicitando amablemente me pueda informar la legislación y/o normatividad y/o requisitos vigentes para poder comercializar este tipo de productos en Colombia.
En el documento adjunto estoy enviando la descripción del producto para la revisión y apreciación de la ANH, con el fin de darle inicio a nuestro proyecto, pues de nuestra intención cumplir con toda la reglamentación y requisitos que se tienen en la materia.</t>
  </si>
  <si>
    <t>Por tratarse de un asunto de su competencia y de conformidad con lo previsto en el artículo 21 de la Ley 1437 de 2011, de manera atenta, nos permitimos dar traslado a la solicitud presentada por el señor David Alejandro Chaparro ante nuestra entidad, referente a la viabilidad de realizar importación y comercialización dentro del territorio nacional de un producto derivado de hidrocarburos que sirve como aditivo para combustibles gasolina y diésel que cuenta con certificaciones ISO-5165, ISO2160, ISO-12205, el cual permite disminuir emisiones C02, CO, S02 y HC y ayuda a la conservación de partes críticas del motor de los vehículos, entre otros; por tal razón está solicitando amablemente se le pueda informar la legislación y/o normatividad y/o requisitos vigentes para poder comercializar este tipo de productos en Colombia.
El peticionario ha sido informado de este traslado, para que gestione ante ustedes la respuesta de la misma.
Favor notificar al área de atención Ciudadano y Comunicaciones de la ANH la respuesta dada al señor David Alejandro Chaparro.</t>
  </si>
  <si>
    <t>20156240093642</t>
  </si>
  <si>
    <t>nsuccar@minminas.qov.co</t>
  </si>
  <si>
    <t>Por tratarse de un asunto de su competencia, de manera atenta remito las preguntas N°2, 3,4, 5, 7, 8, 10, 11, 12, 14, 15, 16, 17, 18, 19, 20, 22, 23, 33 y 34 del cuestionario dirigido al Ministerio de Minas y Energía, de la Proposición N° 14 de 2014 del Senador Manuel Guillermo Mora, relacionada con la autosuficiencia petrolera en Colombia.</t>
  </si>
  <si>
    <t>Enviada a Javer Restrepo</t>
  </si>
  <si>
    <t>20153600008621</t>
  </si>
  <si>
    <t>Hacemos referencia a las comunicaciones del asunto, mediante la cual usted Doctora Nathalia Succar Jaramillo Asesor Despacho Ministro, da traslado a la Agencia Nacional de Hidrocarburos – ANH el cuestionario sobre la Proposición 14, Citación Debate de Control Político, sobre  AUTOSUFICIENCIA PETROLERA EN COLOMBIA emitido por el Honorable Senador Manuel Guillermo Mora Jaramillo. 
Al respecto, respondemos así: 
CUESTIONARIO PARA EL SEÑOR MINISTRO DE MINAS Y ENERGÍA 
2.	El Plan Nacional de Desarrollo 2014 – 2018 “Todos por un nuevo país” tiene dentro de sus objetivos Consolidar el desarrollo minero-energético para la equidad regional, ¿Cómo va a realizar el Gobierno Nacional este objetivo? ¿cómo lograr el aprovechamiento hidrocarburífero responsable? ¿qué acciones está implementando para aumentar las reservas y la producción? 
Repuesta. La consolidación del desarrollo minero energético para la equidad regional, tiene como propósito, entre otros aspectos, que el sector continúe de manera significativa aportando recursos que permitan garantizar el desarrollo de los proyectos nacionales y territoriales de orden social, especialmente los relacionados con el sector de la educación, así como competitividad en materia de infraestructura, sectores industriales y agrícolas. Lo anterior se materializa con la implementación de nuevos instrumentos de orden legal y de gestión institucional, dirigidos a mejorar las condiciones que ofrece el país a la inversión extranjera, en materia tributaria, aduanera, contractual y socio ambiental, entre otros aspectos. 
La consolidación del sector de los hidrocarburos se realizará ambiental y socialmente de forma responsable y sostenible, es decir, bajo la aplicación de estándares ambientales que garanticen la protección y manejo adecuado de los ecosistemas intervenidos por las actividades de</t>
  </si>
  <si>
    <t>´20156240093842</t>
  </si>
  <si>
    <t>jparedve@banrepublica.gov.co</t>
  </si>
  <si>
    <t>Respetuosamente me dirijo a ustedes con el fin de solicitarles muy comedidamente, nos faciliten, si son tan amables, las cifras de producción de petróleo por departamentos y campos a marzo de 2015, con el fin de adelantar el Boletín Económico Regional de Suroriente del cierre del primer trimestre del año en curso.</t>
  </si>
  <si>
    <t>20155110082431</t>
  </si>
  <si>
    <t>En respuesta a su petición del asunto, en la cual solicita las cifras de producción de petróleo por departamentos y campos correspondientes al mes de marzo de 2015, le comunicamos que se identificaron algunas inconsistencias que afectan el dato final de p</t>
  </si>
  <si>
    <t>20156240093962</t>
  </si>
  <si>
    <t>Juan Severiche</t>
  </si>
  <si>
    <t>juansebastianseveriche@gmail.com</t>
  </si>
  <si>
    <t>Les escribo con el fin de pedir informacion sobre la produccion por campo de años anteriores al 2013.</t>
  </si>
  <si>
    <t>En respuesta a su petición del asunto, en la cual solicita información de producción por campos de años anteriores al 2013, le comunicamos que la ANH dispone de información de producción a partir de la delegación de la función de fiscalización, en el año 2013. Para información previa a esa fecha sugerimos remitir la solicitud al Ministerio de Minas y Energía.</t>
  </si>
  <si>
    <t>20156240093972</t>
  </si>
  <si>
    <t>Julieth Monroy García</t>
  </si>
  <si>
    <t>SIMI Ingenierias S.A.S.</t>
  </si>
  <si>
    <t>calidad@similtda.com</t>
  </si>
  <si>
    <t>El presente tiene por objeto solicitar tabla o listado de asignación de las personas encargadas por zonas para fiscalización.</t>
  </si>
  <si>
    <t>Enviada a Fiscalizacion - Oscar Quijano Gil</t>
  </si>
  <si>
    <t>De acuerdo a correo adjunto y solicitud dentro del mismo, se envía la información requerida en tabla para los fines pertinentes.</t>
  </si>
  <si>
    <t>Rafael Barragan</t>
  </si>
  <si>
    <t>20156240095002</t>
  </si>
  <si>
    <t>Por tratarse de un asunto de su competencia, de manera atenta remito los numerales 1, 2 y 3 de la solicitud del Senador Iván Cepeda, en la cual a través de dichos numerales requiere conocer acerca de la actividad minera en los territorios marino-costeros, en el marco del Proyecto de Ley N° 08 de 2014 Senado: “Por medio de la cual se expiden normas para la protección y utilización de la zona costera del territorio marino costero de la nación y se dictan otras disposiciones”, que actualmente cursa en el congreso. Conforme a lo anterior y con el fin de consolidar la respuesta para el Senador, solicito remitir la información por escrito y en formato Word a los correos electrónicos (nsuccar@minminas.gov.co, aptoro@minminas.gov.co y ddabello@minminas.gov.co), en el término de cinco (5) días contados a partir del recibo de esta comunicación.</t>
  </si>
  <si>
    <t>Enviada a CYMA (enviado a Dolly y Garcia) Se hace traslado a Ecopetrol contrato de asociación</t>
  </si>
  <si>
    <t>20152110074711</t>
  </si>
  <si>
    <t>Hacemos referencia a la comunicación del asunto mediante la cual su despacho da traslado a la Agencia Nacional de Hidrocarburos — ANH de los numerales 1,2 y 3 de la solicitud del senador Iván Cepeda, sobre los mencionados numerales se requiere conocer acerca de la actividad minera en los territorios marino — costeros en el marco del Proyecto de Ley No.08 de 2014 Senado: Por medio de la cual se expiden normas para la protección y utilización de la zona costera del territorio marino costero de la nación, al respecto le informamos lo siguiente:
1.	Haga un recuento de la actividad minera y de hidrocarburos en los territorios minero -  costeros. Sírvase informar las concesiones mineras y de hidrocarburos en los territorios minero-costeros, indicando, para cada una de las concesiones, el número de la concesión, fecha de la licencia ambiental, empresa, ubicación exacta y shape file asociado.
Respuesta: 
La Agencia Nacional de Hidrocarburos en ejercicio de sus funciones ha suscrito un total de veintisiete (27) contratos de hidrocarburos en el caribe colombiano, estos contratos tienen área asignadas tanto en la costa como mar adentro.
De los veintisiete (27) contratos, dieciocho (18) corresponden a contratos de exploración y producción de hidrocarburos, es decir, aquellos que otorgan al contratista el derecho a explorar y a producirlos en el eventual caso de los llegare a encontrar en el área asignada, como resultado de su actividad exploratoria.
Por su parte, los restantes nueve (9) corresponden a contratos de evaluación técnica, mediante los cuales se otorga al contratista evaluador el derecho a explorar las áreas adjudicadas, con el fin de analizar y establecer su prospectividad. Igualmente se le concede el derecho a convertir este a un contrato de explotación y producción, en caso de que así lo decida. Éstos contratos actualmente se encuentran en ejecución del período exploratorio, de cuyos resultados la ANH espera obtener excelentes resultados, que le permitan establecer el real potencial hidrocarburífero del país de esta zona,  sobre todo, con los resultados preliminares arrojados por el reciente aviso de descubrimiento de Gas Natural No Asociado, realizado por la Compañía PETROBRAS INTERNATIONAL BRASPETRO B.V., en el Contrato de Exploración y Explotación Tayrona, con la perforación del Pozo ORCA-1 a una profundidad final de 13917 pies, con un resultado inicial de una tasa de producción máxima de 32.4 millones de pies cúbicos estándar por día y acumulada de 65 millones de pies cúbicos estándar.</t>
  </si>
  <si>
    <t>Patricia Aya</t>
  </si>
  <si>
    <t>20156240096472</t>
  </si>
  <si>
    <t>Jennifer Gordillo Sánchez</t>
  </si>
  <si>
    <t>jenn.gordillo@hotmail.com</t>
  </si>
  <si>
    <t>Escribo para solicitarles por favor la información de los ingresos por regalias que percibían los departamentos en Colombia desde el 2008 al 2012 trimestralmente, esto en un documento de excel puesto que en su pagina web solo tienen la información disponible en pdf y me es necesario la información en el otro formato para mi trabajo de grado dela Universidad de la Salle mi código estudiantil
10091080</t>
  </si>
  <si>
    <t>20151200009551</t>
  </si>
  <si>
    <t>En respuesta a su comunicación del asunto, adjuntamos CD con la relación de los giros realizados durante el año 2004 al 2012 a los Departamentos y Municipios de Colombia por concepto de participación en regalías por la explotación de Hidrocarburos.
Es im</t>
  </si>
  <si>
    <t>20156240096492</t>
  </si>
  <si>
    <t>Daniel Gonzalez</t>
  </si>
  <si>
    <t>Staff Reservoir Engineer</t>
  </si>
  <si>
    <t>Daniel.Gonzalez@chk.com</t>
  </si>
  <si>
    <t>Buenas tardes, mi nombre es Daniel Gonzalez, soy un ingeniero de la compañia Chesapeake Energy. La razon por la cual le enviamos este email es para pedirle ayuda para poder ingresar al ‘Banco de lnformation petrolera EPIS’. Hemos tenido problemas tratando de ingresar a la pagina usando las credenciales que nos fueron dadas:</t>
  </si>
  <si>
    <t>Enviada a Sergio Lopez y copia a Sandra Santos. Llego correo del señor Daniel Gonzalez solicitando lo mismo EPIS accedo 09/04/2015</t>
  </si>
  <si>
    <t>Presento disculpas por el tiempo en dar respuesta a tu solicitud, su usuario ya fue desbloqueado por favor hacer pruebas.</t>
  </si>
  <si>
    <t>20156240096652</t>
  </si>
  <si>
    <t>ALEJANDRA ARBELAEZ AYALA</t>
  </si>
  <si>
    <t>a.arbelaezs97@uniandes.edu.co</t>
  </si>
  <si>
    <t>En el marco de las relaciones Colombia ? Holanda, la Facultad de Economía de la Universidad de los Andes recibirá la visita de un grupo de estudiantes y profesores holandeses quienes vienen a Colombia a hacer ¡nvestigaciones para algunas compañias de su país con respecto al sector de transporte maritimo y petrolero. Ellos están muy interesados en tener una entrevista con ustedes y me gustaría saber si seria posible. Ellos estarán las próximas dos semanas en la ciudad (Abril 13-Abril24).</t>
  </si>
  <si>
    <t>Enviada a Delia Aya - correo a Jorger Alirio - Trasladada a MME</t>
  </si>
  <si>
    <t>Por tratarse de un asunto de su competencia y de conformidad con lo previsto en el artículo 21 de la Ley 1437 de 2011, de manera atenta, nos permitimos dar traslado de la petición elevada por la señora Alejandra Arbeláez Ayala, estudiante de la Facultad de Economía de la Universidad de los Andes, referente a la visita de un grupo de estudiantes y profesores Holandeses quienes vienen a Colombia a hacer investigaciones para algunas compañías de su país con respecto al sector de transporte marítimo y petrolero. Esto por ser un asunto de su competencia.
El peticionario ha sido informado de este traslado, para que gestione ante ustedes lo referente a la misma. 
Favor notificar al área de atención Ciudadano y Comunicaciones de la ANH la respuesta dada a la señora Alejandra Arbeláez Ayala.</t>
  </si>
  <si>
    <t>20156240096792</t>
  </si>
  <si>
    <t>Carolina Ochoa Robledo</t>
  </si>
  <si>
    <t>Cra 7 No. 8-68</t>
  </si>
  <si>
    <t>De acuerdo a lo establecido en el artículo 1437 de 2011, por considerarlo de su competencia, traslado las Proposiciones O14y 114 de la Cámara de Representantes por medio de las cuales realizan cuestionario y citación para el debate que se realizará en el Salón Elíptico del Congreso de la República, el próximo miércoles 22 de abril a las 3:00 p.m.
Agradezco dar respuesta al numeral 4 del cuestionario planteado y responder directamente al peticionario.</t>
  </si>
  <si>
    <t>Restrepo y Comunidades</t>
  </si>
  <si>
    <t>20154310073351</t>
  </si>
  <si>
    <t>Al respecto, y antes de dar respuesta a la pregunta, esta Entidad considera importante indicar que de conformidad con lo establecido en el parágrafo 1 del artículo 202 de la Ley 1450 de 2011 (Plan Nacional de Desarrollo 2010-2014) , se encuentra prohibido desarrollar actividades de exploración y explotación de hidrocarburos en zonas de páramo. 
Así las cosas, ante la presencia de áreas de importancia ambiental como lo son las zonas de Páramo,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que deben observarse para garantizar el cuidado de los mismos, son previstas y exigibles por la ANH de manera contractual.
Con base en lo anterior, y atendiendo a las normas de carácter ambiental establecidas en la normatividad colombiana, la minuta de los contratos de hidrocarburos que suscribe esta Entidad con las operadoras, establece entre otras, una obligación a cargo de los contratistas de acatar las restricciones que sobre el área asignada, las Autoridades competentes hayan definido, lo que se advierte en el siguiente clausulado:
“(…) Restricciones: En caso que una porción del Área Asignada sea limitada por la existencia de una disposición normativa obligatoria que así lo requiera o por la pretensión de propiedad privada de un tercero sobre los Hidrocarburos del subsuelo dentro del Área Asignada, debidamente soportada en sentencia ejecutoriada, EL CONTRATISTA se obliga a acatar las condiciones que respecto de tales áreas impongan las autoridades competentes. Tales limitaciones pueden surgir, entre otras por la existencia de áreas comprendidas dentro del sistema de Parques Nacionales y Regionales Naturales, ecosistemas estratégicos u otras zonas reservadas, excluidas o restringidas, delimitadas geográficamente por la autoridad correspondiente, o cuando sobre el Área Asignada se extiendan zonas con las mismas o similares características anteriormente señaladas.
(…)
Obtención De Permisos: EL CONTRATISTA está obligado a obtener, por su propia cuenta y riesgo, todas las licencias, autorizaciones, permisos y demás derechos procedentes conforme a la ley, necesarios para adelantar las operaciones objeto del presente contrato. EL CONTRATISTA garantiza en todo momento que su actividad y las obligaciones que ejecute bajo este contrato se sujetaran a la ley colombiana.</t>
  </si>
  <si>
    <t>20156240098092</t>
  </si>
  <si>
    <t>Aladier Urbano Meza</t>
  </si>
  <si>
    <t>Profesional Apoyo Camara Comercio del Putumayo</t>
  </si>
  <si>
    <t>profesionalpyd@ccputumayo.org.co</t>
  </si>
  <si>
    <t>La presidente ejecutiva de la Cámara de Comercio del Putumayo, la doctora Deccy Ibarra les extiende sus mas afectuosos saludos.
El motivo por el cual me dirijo a la Agencia Nacional de Hidrocarburos es para solicitarles muy respetuosamente una informacion que requiere la Dra Deccy Ibarra
Necesitamos saber las empresas que extraen petroleo del Putumayo y cuántos barriles diarios se producen...
Le agradecería mucho si nos pueden colaborar con esta información, la doctora Deccy la necesita para dar un informe a Asocamaras el día de hoy.
cordialmente,</t>
  </si>
  <si>
    <t>En respuesta a su petición del asunto, en la cual solicita información de las empresas que extraen petróleo en el Putumayo y la cantidad de barriles diarios producidos, le enviamos el siguiente cuadro con la información del primer bimestre de 2015.</t>
  </si>
  <si>
    <t>20156240098172</t>
  </si>
  <si>
    <t>Oscar Diaz</t>
  </si>
  <si>
    <t>oscardiro7@hotmail.com</t>
  </si>
  <si>
    <t>Don Jose Escorcia buenos dias,el tema que necesito tratar para que por favor me ayude es el siguiente cuales son los indicadores de Gestion que miden la comunicacion en el Sector de los Hidrocarburos; es decir como miden y controlan la informacion en el Sector, en que contexto estan , que manejo se le dan y los procesos que estos indicadores tienen. La verdad lo necesito lo mas pronto posible. Disculpe la ortografía es que estoy en un Internet y no encuentro la tilde.</t>
  </si>
  <si>
    <t>Se hable con el señor Oscar Diaz (29/04/2015) para que precisara mas su solicitud ya que era muy ambigua, el manifiesta que son resultados en general de lo que necesita (Sismica, Fracking, Produccion, Exploracion, Explotación etc), se le informa que si es eso lo que requiere debe remitir otra comunicación, puesto que lo desea no viene plasmado en su oficio de peticion, manifesto que si que escribiria nuevamente, quedamos a la espera de la nueva comunicación más precisa</t>
  </si>
  <si>
    <t>20156240098552</t>
  </si>
  <si>
    <t>Arturo Yepes Alzate</t>
  </si>
  <si>
    <t>Congreso - Respresentante Camara de Caldas</t>
  </si>
  <si>
    <t>Edificio Nuevo del Congreso — Carrera 7 No. 8-68</t>
  </si>
  <si>
    <t>Citación al señor Ministro de Minas y Energía Dr. Tomás González Estrada, al presidente de LCOPETROL Dr. Juan Carlos Echeverry y extender invitación al presidente de CAMPETROL Dr. Rubén Dario Lizarralde Montoya, con el objeto de discutir sobre las políticas necesarias para salvaguardar la integridad financiera de Ecopetrol y la soberanía petrolera del país.
El cuestionario anexo será propuesto por todos los miembros de la comisión y se hará llegar por intermedio del secretario General. Proposición No.045</t>
  </si>
  <si>
    <t>Enviada a Nadia Plazas</t>
  </si>
  <si>
    <t>20153600009201</t>
  </si>
  <si>
    <t>Nos referimos a la comunicación del asunto, mediante la cual solicitó a la Agencia Nacional de Hidrocarburos (en adelante ANH) atienda el cuestionario Proposición No. 045 sobre el Debate del Control Político.  
 En atención a la misma, respondemos así:
DEBATE DE CONTROL POLÍTICO
1.	SE CONSIDERA QUE ESTA RESPUESTA DEBE SER ELABORADA POR LA VICEPRESIDENCIA DE OPERACIONES, REGALÍAS Y PARTICIPACIONES, VICEPRESIDENCIA TÉCNICA, GERENCIA DE PROMOCIÓN Y ASIGNACIÓN DE ÁREAS, GERENCIA DE SEGUIMIENTO A CONTRATOS EN PRODUCCIÓN.
2.	Cuál debe ser la estrategia a seguir para dinamizar la actividad petrolera en Colombia?
Respuesta. La Agencia Nacional de Hidrocarburos tiene como objetivos esenciales la administración integral de las reservas y recursos hidrocarburíferos de propiedad de la Nación y la promoción del aprovechamiento óptimo y sostenible de dichos recursos en aras de contribuir a la seguridad energética del país.
Para el logro de tales cometidos y dadas las condiciones actuales del mercado, la industria petrolera en Colombia requiere especial esfuerzo de todos sus actores en dos puntos cardinales, en primer lugar es necesario revisar el actual proceso de promoción y asignación de áreas con miras a implementar las medadas a que hubiera lugar que le permitan al país mantenerse en el mercado en condiciones de competitividad y en segundo lugar  identificar, promover y adoptar  acciones de mejora que permitan viabilizar la ejecución exitosa de los contratos de exploración y producción y de evaluación técnica actualmente vigentes.
En este marco, la ANH ha procurado consolidar el sector y su desarrollo, aparejado con la generación de nuevos instrumentos de orden legal y de gestión institucional dirigidos a mejorar las condiciones que ofrece el país a la inversión extranjera, en materia de compensaciones, cambiaria, tributaria y aduanera, contractual y socio ambiental, entre otros aspectos.  
Las acciones concretas más representativas que se han implementando o que se tienen pensadas a corto plazo para aumentar el nivel de reservas y de producción en nuestro país, se sintetizan a continuación:
(i)	La realización de procesos de asignación de áreas, como la recientemente realizada Ronda Colombia 2014.
En este mismo sentido, se contrató a una firma asesora internacional, con el fin de evaluar el modelo actual de administración, promoción y asignación de los recursos hidrocarburíferos del país y sus principales procesos de cara a las condiciones actuales del mercado. 
Con ello se pretende tener un diagnóstico preciso, elaborado por expertos, que identifique todos  aquellos factores que inciden directa o indirectamente en la  competitividad del país, así como aquellos aspectos de nuestro modelo contractual y fiscal que requieren modificaciones puntuales.
El diagnóstico y resultados de este contrato dotaran a la ANH de las herramientas necesarias para definir de las estrategias y políticas a implementar de acuerdo a los nuevos desafíos de competitividad y de mercado que enfrenta actualmente el sector.
(ii)	La realización de acciones coordinadas de manera institucional con los Ministerios de Medio Ambiente, Interior y Defensa, entre otras instituciones, con el fin garantizar la continuidad de los contratos para la exploración y producción de hidrocarburos que se han visto enfrentados a circunstancias complejas de orden social, ambiental y de seguridad en su desarrollo.
(iii)	La promoción de áreas costa afuera con la finalidad de atraer importantes compañías con experiencia en estas operaciones, y la expedición de reglamentaciones de orden contractual y técnica dirigidas a viabilizar la realización de operaciones sobre yacimientos no convencionales, así como la expedición de regulaciones legales en materia tributaria y aduanera que mejoran las perspectivas del país en materia de competitividad en sector de los hidrocarburos. 
(iv)	La  realización de estudios de orden técnico en las cuencas frontera del país,</t>
  </si>
  <si>
    <t>Javer Restrepo</t>
  </si>
  <si>
    <t>Caldas</t>
  </si>
  <si>
    <t>20156240098562</t>
  </si>
  <si>
    <t>Luke Ocorman</t>
  </si>
  <si>
    <t>luke.ogorman@postgrad.manchester.ac.uk</t>
  </si>
  <si>
    <t>Yo soy estudiante de geociencia petrolera de la Universidad de Manchester, Reino Unido, y estoy trabajando en un proyecto geológico sobre la valle inferior del magdalena. Buscando por internet, he encontrado dificultad con la encuentra de información. Crees que seria posible mandarme alguna información?</t>
  </si>
  <si>
    <t>Enviada Sergio Lopez</t>
  </si>
  <si>
    <t>La solicitudn es enviada al EPIS para ser atendida.</t>
  </si>
  <si>
    <t>20156240099182</t>
  </si>
  <si>
    <t>Alejando Luna Monroy</t>
  </si>
  <si>
    <t>Profesional de Asunto Economicos</t>
  </si>
  <si>
    <t>El presente es para solicitar de su colaboración y obtener la información a febrero de 2015 de producción gravada de gas. Acudo a este medio ya que en la página únicamente se encuentra publicada la producción de crudo 2015.</t>
  </si>
  <si>
    <t>Se informa que a partir de mediados de la próxima semana serán publicadas en la página web de la ANH  las cifras de gas actualizadas.</t>
  </si>
  <si>
    <t>20156240099702</t>
  </si>
  <si>
    <t>DIANA CAROLINA PEREZ TARAZONA</t>
  </si>
  <si>
    <t>Coordinadora de Proyectos - Fundacion Colombo Alemana</t>
  </si>
  <si>
    <t>gempresarialfca@gmail.com</t>
  </si>
  <si>
    <t>Buenas tardes, Dra. Consuelo le escribo como funcionaria de la Fundación Colombo Alemana “Volver a Sonreír”, institución comprometida con la Primera Infancia de los Municipios de Bucaramanga y Floridablanca con atención integral directa a 1121 niños y niñas de 2 a 5 años en situación de
vulnerabilidad.
Tenemos conocimiento que algunas entidades han recibido por parte de de ANH un aporte para complementar el trabajo que se viene realizando.
Nos gustaría saber con que área o funcionario de ANH podemos hacer contacto para presentar nuestra institución y generar un vínculo que nos sirva de puente a realizar un trabajo conjunto y recibir apoyo por parte de ustedes.</t>
  </si>
  <si>
    <t>En atención a su solicitud recibida en la ANH en días pasados, de manera atenta le informamos que la ANH por ser una entidad estatal no cuenta con ningún rubro específico para esta clase programas. Sin embargo la invitamos a que se comunique con la doctora Carolina Gutierrez, Asesora Gerencia Seguridad Comunidades y Medio Ambiente a quien copio este correo y quien muy amablemente desea tener contacto con usted.</t>
  </si>
  <si>
    <t>Carolina Gutierrez</t>
  </si>
  <si>
    <t>20156240100452</t>
  </si>
  <si>
    <t>Oswaldo Perez Tovar</t>
  </si>
  <si>
    <t>Consultor Oíl &amp; gas</t>
  </si>
  <si>
    <t>operez591@hotmail.com</t>
  </si>
  <si>
    <t>Le agradezco me informe los procesos de contratación de esta empresa LLANOPETROL SA, y el proyecto REFINERIA DEL META. Si tiene ya la estructu ración Financiera del Proyecto?</t>
  </si>
  <si>
    <t>Bogotá D.C., 04 de mayo de 2015 
Señores
GOBERNACION DEL META
ventanillaunica@meta.gov.co
Calle 38 N°31-45 Edificio Galerón Centro 
Villavicencio – Meta   
Asunto:           Traslado Derecho de Petición No. 201562400100452 del 27 de abril de 2015 
Respetados Señores, 
Por tratarse de un asunto de su competencia y de conformidad con lo previsto en el artículo 21 de la Ley 1437 de 2011, de manera atenta, nos permitimos dar traslado de la petición elevada por el señor Oswaldo Perez Tovar Consultor Oil &amp; Gas, referente a los procesos de contratación de esta empresa LLANOPETROL SA, y el proyecto REFINERIA DEL META.
El peticionario ha sido informado de este traslado, para que gestione ante ustedes la respuesta de la misma. 
Favor notificar al área de atención Ciudadano y Comunicaciones de la ANH la respuesta dada al señor Oswaldo Perez Tovar. a través de este mismo correo electrónico.</t>
  </si>
  <si>
    <t>20156240101732</t>
  </si>
  <si>
    <t>ANGELA M. LOZANO CAICEDO</t>
  </si>
  <si>
    <t>Directora de Presupuesto</t>
  </si>
  <si>
    <t>informespresupuesto@gmail.com</t>
  </si>
  <si>
    <t>Revisada la pagina web de la ANH, no se presenta estadísticas de producción por municipio, solamente totales por departamento, agradecería sea publicada o enviarla a este correo la estadística de producción del Municipio de Villavicencio, para la vigencia 2015</t>
  </si>
  <si>
    <t>Hemos recibido mediante correo electrónico del 27 de abril de 2015 11:16 am, su solicitud de presentar estadística de producción del municipio de Villavicencio para la vigencia 2015. A continuación se presenta, con el fin de cumplir con la solicitud, la i</t>
  </si>
  <si>
    <t>Alonso M. Cardona</t>
  </si>
  <si>
    <t>20156240102292</t>
  </si>
  <si>
    <t>En el derecho de petición de la referencia se solicitó de manera clara los comprobantes de GIROS DE REGALÍAS PETROLERAS DEL MUNICIPIO DE MOCOA, DEPARTAMENTO DEL PUTUMAYO DESDE EL AÑO 2002 HASTA EL AÑO 2012, información que la Agencia Nacional de Hidrocarburos me ha suministrado con relación a otras comunidades razón por la cual no había razón para dicha remisión por competencia.  20156240066432</t>
  </si>
  <si>
    <t>20155210083421</t>
  </si>
  <si>
    <t>Hacemos referencia a la comunicación del asunto, en la cual solicita los comprobantes de giros de Regalias petroleras del municipio de Mocoa, departamento del Putumayo desde el año 2002 hasta el año 2012 y a su vez damos alcance a la comunicación con radi</t>
  </si>
  <si>
    <t>20156240102352</t>
  </si>
  <si>
    <t>Margarita Ximena Pardo Rodríguez</t>
  </si>
  <si>
    <t>Coordinadora Equipo Programación Presupuestal</t>
  </si>
  <si>
    <t>margarita.pardo@contraloria.gov.co</t>
  </si>
  <si>
    <t>La Contraloría General de la República expidió la Resolución Ordinaria No. ORD-80117-0004 -2015 “Por medio de la cual se reliquida la tarifa de controlfiscal para la vigencia fiscal 2008 a la Agencia Nacional de Hidrocarburos ANH, en cumplimiento de un fallo judicial”. Teniendo en cuenta que se debe llevar a cabo la notificación personal de dicha decisión y de acuerdo con lo previsto en los artículos 56 y 67 deI Código de Procedimiento Administrativo y de lo Contencioso Administrativo, este ente de control podrá proceder a ello por medios electrónicos, siempre y cuando su destinatario haya aceptado dicha forma de notificación expresamente, se hace necesario que a través de este medio se otorgue por parte del Representante Legal de ese destinatario del control fiscal dicha autorización, a través de oficio en archivo PDF en donde obre su firma. Para tal propósito, se deberá señalar el o los correos electrónicos a través de los que se podrá llevar a cabo este procedimiento.</t>
  </si>
  <si>
    <t>Enviado a OAJ</t>
  </si>
  <si>
    <t>Buenos días, en el archivo adjunto,  envió la trazabilidad  de la notificación por medios electrónicos, las respuestas que se dieron no tienen No. de Radicado porque se respondió por vía  electrónica, de conformidad con lo establecido en el artículo  56 y</t>
  </si>
  <si>
    <t>Jose Luis Paneso</t>
  </si>
  <si>
    <t>20156240102372</t>
  </si>
  <si>
    <t>Andrés Díaz Soto</t>
  </si>
  <si>
    <t>Director Comercial Negocios Fiduciarios</t>
  </si>
  <si>
    <t>adiaz@fiduoccidente.com.co</t>
  </si>
  <si>
    <t>En atención al tema citado en asunto, rogamos su valiosa colaboración con la ratificación de la periodicidad con la que la ANH requiere los informes de Fiducia y las Rendiciones de Cuenta del Fideicomiso constituido para el Fondo de Abandono CONTRATO E&amp;P EL REMANSO —AREAS DE EXPLOTACION EN PARTICULAR EL REMANSO Y EL REMANSO NORTE.
Lo anterior dado que el Contrato de Fiducia estableció una periodicidad de 3 meses, sin embargo en la practica la ANH ha venido manejando 6 meses en armonía o analogía con la periodicidad de los informes que EL CONTRATISTA debe emitir a la entidad sobre los aspectos ambientales de las operaciones que se adelanten.
Agradecemos notificar por este medio que periodicidad le es aplicable, para nosotros proceder de IPSO FACTO con dicha disposición y remitir los informes en este tiempo.</t>
  </si>
  <si>
    <t>Enviada a VCH</t>
  </si>
  <si>
    <t>Con relación a la solicitud del asunto mediante la cual la Fiduciaria de Occidente S.A. requiere por parte de la ANH precisión respecto a la periodicidad aplicable a la presentación de informes fiduciarios, nos permitimos manifestar lo siguiente:
1.	El n</t>
  </si>
  <si>
    <t>Pedro Enrique Gonzalez</t>
  </si>
  <si>
    <t>20156240102502</t>
  </si>
  <si>
    <t>nsuccarc@minminas.gov.co</t>
  </si>
  <si>
    <t>Por tratarse de un asunto de su competencia, de manera atenta remito las
preguntas N° 2 y 4 de la Proposición radicada por los Representantes Hernán
Penagos Giraldo y Jack Housni Jaller, relacionada con las Políticas del Gobierno
Nacional sobre el sector minero - energético.</t>
  </si>
  <si>
    <t>Enviada a Restrepo - Patricia Londoño</t>
  </si>
  <si>
    <t>20153600009291</t>
  </si>
  <si>
    <t>Hacemos referencia a la comunicación del asunto mediante la cual traslada a la Agencia Nacional de Hidrocarburos – ANH, las preguntas 2 y 4 de la Proposición radicada por los Representantes Hernán Penagos Hidalgo y Jack Housni Jaller relacionada con la Política de Gobierno Nacional sobre el Sector Minero – Energético.
En atención al traslado, nos referimos así: 
2.	Ante el posible agotamiento de nuestras fuentes de hidrocarburos, y la consecuente afectación del crecimiento sostenible y competitividad, que medidas está adoptando el Gobierno Nacional para aumentar las reservas y la producción?
Respuesta. La consolidación del desarrollo minero energético para la equidad regional, tiene como propósito, entre otros aspectos, que el sector continúe de manera significativa aportando recursos que permitan garantizar el desarrollo de los proyectos nacionales y territoriales de orden social, especialmente los relacionados con el sector de la educación, así como competitividad en materia de infraestructura, sectores industriales y agrícolas. Lo anterior se materializa con la implementación de nuevos instrumentos de orden legal y de gestión institucional, dirigidos a mejorar las condiciones que ofrece el país a la inversión extranjera, en materia tributaria, aduanera, contractual y socio ambiental, entre otros aspectos. 
La consolidación del sector de los hidrocarburos se realizará ambiental y socialmente de forma responsable y sostenible, es decir, bajo la aplicación de estándares ambientales que garanticen la protección y manejo adecuado de los ecosistemas intervenidos por las actividades de exploración y explotación de hidrocarburos, así como bajo los más altos parámetros de las buenas prácticas de la industria, de tal manera que las comunidades presentes en las regiones en donde se desarrollan los proyectos hidrocarburiferos perciban de forma creciente los beneficios de la industria, que están representados en empleo, mejores ingresos y mayor desarrollo de infraestructura social.</t>
  </si>
  <si>
    <t>20156240103312</t>
  </si>
  <si>
    <t>German Eduardo Quintero Rojas MME</t>
  </si>
  <si>
    <t>Secretario General MME</t>
  </si>
  <si>
    <t>Calle 43 No 57-31 CAN</t>
  </si>
  <si>
    <t>1. Detalle qué contratos tiene, ha tenido, o ha participado el ExJefe de Gabinete británico Jonathan Powell, ahora asesor de Tony Blair, con la Presidencia de la República o cualquier entidad del Gobierno Nacional. Relacione el número de los contratos, el objeto y el valor. Allegue además copia de los contratos y todos sus anexos.
2. Allegue los actas de todas las reuniones en las que haya participado el señor Jonathan Powell con funcionarios públicos del Gobierno Nacional.
3. Detalle qué otros contratos o convenios de cooperación tiene la Presidencia de la
República o cualquier entidad del Gobierno Nacional, con asesores nacionales o
internacionales, en los que más de 50% del valor de los contratos, si tuvieren valor,
se financio con aportes de terceros. Detalle también, todos los convenios o contratos de asesoría en los que la entidad contratante no realiza ningún aporte, o los contratos o convenios de cooperación que no tienen valor. Alfredo Ramos Maya</t>
  </si>
  <si>
    <t>Enviada a Javier Restrepo - Andrey Franco</t>
  </si>
  <si>
    <t>20153600009641</t>
  </si>
  <si>
    <t>Hacemos referencia a la comunicación del asunto mediante la cual da traslado a la Agencia Nacional de Hidrocarburos – ANH, de la solicitud de información presentada por el Senador Alfredo Ramos Maya, relacionada con la suscripción de contratos y/o conveni</t>
  </si>
  <si>
    <t>20156240104002</t>
  </si>
  <si>
    <t>Leonardo Niño Zorro</t>
  </si>
  <si>
    <t>Respresentante legal Hupecol</t>
  </si>
  <si>
    <t>Calle 113 No. 7-2l Torre A of. 812</t>
  </si>
  <si>
    <t>La presente comunicación es con el fin de hacer extensiva la invitación recibida por parte del Concejo Municipal de La Macarena - Meta al primer cabildo abierto “en defensa de los recursos naturales no renovables con relación a la explotación petrolera”, el cual se llevará a cabo en el marco de una sesión ordinaria programada para el próximo 15 de mayo del año en curso, en el coliseo central a partir de las 10:00 am.
Consideramos de vital importancia la participación de la ANH teniendo en cuenta la profunda preocupación que existe en los pobladores de La Macarena con el ingreso al área de proyectos de exploración petrolera como lo es el asignado a nuestra compañía — Area de Interés Perforación Exploratoria Serranía.</t>
  </si>
  <si>
    <t>Comuidades</t>
  </si>
  <si>
    <t>20154310085671</t>
  </si>
  <si>
    <t>En relación con la invitación realizada a la Empresa Hupecol mediante oficio No. 442 HCMLM, del 25 de marzo de 2015, la Agencia Nacional de Hidrocarburos solicita, de manera atenta, la intervención en el Cabildo Abierto a realizarse el 15 de mayo de 2015.</t>
  </si>
  <si>
    <t>20156240105452</t>
  </si>
  <si>
    <t>Vanessa Maldonado</t>
  </si>
  <si>
    <t>vanessamaldonadop@gmail.com</t>
  </si>
  <si>
    <t>actualmente me encuentro realizando un trabajo de investigación sobre los objetivos y resultados alcanzados enmarcados en la politica petrolera colombiana. El trabajo esta basado en el período 2005-2014, pero no he logrado conseguir la planificación del sector previa al Plan Estratégico 2011-2014. Podría orientarme un poco con esta información o sus posibles fuentes?</t>
  </si>
  <si>
    <t>Señores
MINISTERIO DE MINAS Y ENERGIA
Atn: Dirección de Hidrocarburos 
Calle 43 No.57-31 CAN 
Bogotá D.C.  
Asunto:	Traslado Derecho de Petición No. 20156240105452 del 29 de abril de 2015 
Respetados Señores, 
Por tratarse de un asunto de su competenc</t>
  </si>
  <si>
    <t>20156240105462</t>
  </si>
  <si>
    <t>ANGELA PAOLA HERNANDEZ R.</t>
  </si>
  <si>
    <t>angelitatemis@gmail.com</t>
  </si>
  <si>
    <t>saludo,
En atención a la respuesta adj unta me permito remitir las coordenadas solicitadas, a fin de que se informe que Contrato de E&amp;P suscrito por la ANH tiene jurisdicción en dicho punto.
Pozo actual: Latitud 9°-07’-07,79” Norte, Longitud 75°- 53’ - 10,10” Oeste
Perimetro 1: Latitud 9°-07’-07,1 1” Norte, Longitud 75°- 52’ - 53,54” Oeste
Perimetro 2: Latitud 9°-07’-39,18” Norte, Longitud 75°- 53’ - 9,78” Oeste
Perimetro 3: Latitud 9°-07’-26,16” Norte, Longitud 75°- 53’ - 32,34” Oeste
Perimetro 4: Latitud 9°-07’-03,13” Norte, Longitud 75°- 53’ - 32,79” Oeste
Finalmente solicito copia a mi costa del correspondiente Contrato de E&amp;P.</t>
  </si>
  <si>
    <t>Mapa de Tierra</t>
  </si>
  <si>
    <t>En atención a su solicitud, le informamos que en el área georeferenciada no se encuentra ningún contrato E&amp;P vigente.
Dicha área se encuentra disponible, lo cual significa, de acuerdo a lo establecido en el Numeral 4.8 del artículo 4° del Acuerdo 004 del</t>
  </si>
  <si>
    <t>20156240106212</t>
  </si>
  <si>
    <t>Luiciano Grisales Londoño</t>
  </si>
  <si>
    <t>Repre entante a la Cámara - Departamento del Quindío</t>
  </si>
  <si>
    <t>Edificio Nuevo del Congreso Cra 7 No.  8-68 Oficina 227B</t>
  </si>
  <si>
    <t>De manera atenta, haciendo uso de las facultades Constitucionales y Legales que se me conceden, según lo dispuesto en el artículo 258 de la Ley 5° de 1992, nos dirigimos respetuosamente a sus despachos con el fin de solicitar la siguiente información sobre la técnica de explotación yacimientos no convencionales de petróleo y gas denominada “Fracking”:</t>
  </si>
  <si>
    <t>Enviada a Comunidades e informada a Javier Restrepo.</t>
  </si>
  <si>
    <t>20153600009651</t>
  </si>
  <si>
    <t>Hacemos referencia a la comunicación del asunto, mediante la cual solícita a la Agencia Nacional de Hidrocarburos — ANH información sobre la técnica de explotación yacimientos no convencionales de petróleo y gas denominada “Fracking”, al respecto nos perm</t>
  </si>
  <si>
    <t>Quindio</t>
  </si>
  <si>
    <t>Mayo</t>
  </si>
  <si>
    <t>20156240099612</t>
  </si>
  <si>
    <t>La jagua de Iribico</t>
  </si>
  <si>
    <t>hacienda@lajaguadeiribico-cesar.gov.co</t>
  </si>
  <si>
    <t>impuesto de industria y comercio, avisos y tableros y sus complementarios</t>
  </si>
  <si>
    <t>Financiera</t>
  </si>
  <si>
    <t>201562100083921</t>
  </si>
  <si>
    <t>Una vez revisada la información que reposa en la Agencia Nacional de Hidrocarburos, no encontramos proveedores de servicios, suministros o contratistas que ostenten la calidad de Gran contribuyente o autorretenedor de ICA por el año gravable 2013 que se c</t>
  </si>
  <si>
    <t>20156240107232</t>
  </si>
  <si>
    <t>Ricardo Armando Pons</t>
  </si>
  <si>
    <t>Gerente de Operaciones y Producción - InterOil</t>
  </si>
  <si>
    <t>Carrera 7 No. 113-43</t>
  </si>
  <si>
    <t>Adjunto estamos remitiendo las formas de producción correspondientes al Campo Altaír del mes de abril de 2015 (2 copias) para su correspondiente aprobación y firma.</t>
  </si>
  <si>
    <t>Las formas de producción no son solicitudes de información, de conformidad con lo dispuesto en el Artículo 60 de la Resolución 181495 de 2009 del Ministerio de Minas y Energía, los informes sobre actividades de producción realizadas en el mes inmediatamen</t>
  </si>
  <si>
    <t>Mary Luz Florian</t>
  </si>
  <si>
    <t>20156240108742</t>
  </si>
  <si>
    <t>Camilo Andres Bejarano Caicedo</t>
  </si>
  <si>
    <t>Estudiante de Maestría en Ingeniería de Petróleos
Facultad de Minas</t>
  </si>
  <si>
    <t>caabejaranoca@unal.edu.co</t>
  </si>
  <si>
    <t xml:space="preserve">En relacion a tu correo y debido a que es mucha información los campos requeridos del formato 3OSEE corresponden a lo siguiente: 1. Campo
2. Gas de Formación K.P.C
3. Consumo de Gas sin Procesar
4. Quemado al Aire K.P.C
Para la Forma 9SH lo requerido es:
</t>
  </si>
  <si>
    <t>Enviada a Produccion (30 dias siguientes se enviaran las formas requeridas)</t>
  </si>
  <si>
    <t>20155110089351 - 20155110120391</t>
  </si>
  <si>
    <t>En atención a la solicitud del asunto y fuego de la conversación sostenida en donde se analizó lo relacionado con la información requerida para el desarrollo de su investigación, nos permitimos comunicarle que en los 30 días hábiles siguientes a este comu</t>
  </si>
  <si>
    <t>Jorge Alirio Ortiz - Edilsa Aguilar</t>
  </si>
  <si>
    <t>20156240109332</t>
  </si>
  <si>
    <t>Delcy Hoyos Abad</t>
  </si>
  <si>
    <t>Secretaria General</t>
  </si>
  <si>
    <t>Carrera 7a No. 8-68</t>
  </si>
  <si>
    <t>De manera atenta, me permito informarle que la sesión programada por esta célula legislativa para el día martes 5 de mayo de 2015 a las 9:00 am, para llevar a cabo debate de control político sobre la crisis generalizada del sector petrolero, con las impli</t>
  </si>
  <si>
    <t>Enviada a Javier Restrepo, otra solicitud 20156240118742</t>
  </si>
  <si>
    <t>De acuerdo a correo de Restrepo es una comunicación informativa</t>
  </si>
  <si>
    <t>20156240109372</t>
  </si>
  <si>
    <t>Diana Carolina Gamboa G.</t>
  </si>
  <si>
    <t>Asistente Ejecutiva Comisión Regional de Competitividad de Santander</t>
  </si>
  <si>
    <t>DIANA.GAMBOA@camaradirecta.com</t>
  </si>
  <si>
    <t>Hacemos contacto por medio electrónico con el fin de solicitar su colaboración indicándonos sobre la información de contacto en la ciudad de Piedecuesta donde se encuentra la Litoteca Nacional. En el artículo publicado en la página de la ANH se registra e</t>
  </si>
  <si>
    <t>El número telefónico de la Litoteca Nacional es: 5931717 Ext 2002 / 2003.
Contactos: 
Johon Restrepo, correo Johon.restrepo@anh.gov.co
Jerson Murillo, correo Jerson.murillo@anh.gov.co
Carlos Robayo, correo carlos.robayo@anh.gov.co</t>
  </si>
  <si>
    <t>EPIS</t>
  </si>
  <si>
    <t>20156240109382</t>
  </si>
  <si>
    <t>Manuel Peña Celis</t>
  </si>
  <si>
    <t>mastranto20@gmail.com</t>
  </si>
  <si>
    <t>Hace dos meses solicite una información relacionada con la producción de petroleo y giros entregados al Municipio de Paz de Ariporo Casanare vigencia segundo semestre 2014 de todas las operadoras presentes en Paz de Ariporo, sin respuesta alguna a la pres</t>
  </si>
  <si>
    <t>Produccion</t>
  </si>
  <si>
    <t>20155210088231</t>
  </si>
  <si>
    <t>En atención a su solicitud de información relacionada con la producción de petróleo por parte de las empresas operadoras en el municipio de Paz de Ariporo Casanare, en la vigencia del segundo semestre de 2014, le informamos que en la siguiente tabla se en</t>
  </si>
  <si>
    <t>Jorge Trias Visbal</t>
  </si>
  <si>
    <t>20156240109392</t>
  </si>
  <si>
    <t>profesional de Asuntos Economicos</t>
  </si>
  <si>
    <t>Amablemente les escribo para solicitar información acera del informe de recursos y reservas con fecha de corte 31
de diciembre de 2014. Si el informe no ha sido publicado todavia, serían tan amables de compartirme la información
referente a reservas reman</t>
  </si>
  <si>
    <t>Reservas</t>
  </si>
  <si>
    <t>Señor Luna, buen día:
El informe ya se ha generado y enviado al Ministerio de Minas y Energía  y una vez presentado al Consejo directivo de la ANH se publicará y lo podremos compartir.
En cuanto a su segunda pregunta, la información de gas y crudo está di</t>
  </si>
  <si>
    <t>20156240110972</t>
  </si>
  <si>
    <t>leydy Bibiana Torres Sogamoso</t>
  </si>
  <si>
    <t>carrera 4 N° 2- 44 Barrio los Centauros Paz de Ariporo</t>
  </si>
  <si>
    <t xml:space="preserve">Solicitarle copia del contrato N° 41 de 2009 suscrito entre la empresa ECOPETROL S.A y la agencia nacional de hidrocarburos — ANH el 7 de abril de 2009 otrosí N° 1 de fecha 6 de enero de 2011 y otrosí N° 2 deI 30 de abril del 2012. Que tiene la operadora </t>
  </si>
  <si>
    <t>GSE</t>
  </si>
  <si>
    <t>Señora
LEYDY BIBIANA TORRES SOGAMOSO
Carrera 4 N° 2- 44 Barrio los Centauros 
Paz de Ariporo - Casanare
Cel.: 3134356393
Email: Lebitos86@gmail.com
Asunto: Respuesta derecho de Petición No. 20156240110972 del mayo de 2015. 
Respetada señora: 
En atenc</t>
  </si>
  <si>
    <t>20156240113432</t>
  </si>
  <si>
    <t>Macarena Rodriguez</t>
  </si>
  <si>
    <t>BN Americas</t>
  </si>
  <si>
    <t>mrodriguez@bnamericas.com</t>
  </si>
  <si>
    <t>Junto con saludarles y esperando que se encuentren bien, les escribo para saber si a través de ustedes es posible conseguir información sobre el número de pozos perforados mensualmente para los años 2012, 2011, 2009 y 2008? Solo encuentro el total de pozo</t>
  </si>
  <si>
    <t>20155010094401</t>
  </si>
  <si>
    <t>Por ser de su competencia, se remite la comunicación del asunto remitida por BNamericas, sobre el número de pozos perforados mensualmente para los años 2008 a 2012 dirigida a esta Agencia mediante el radicado del asunto.</t>
  </si>
  <si>
    <t>Edilsa Aguilar</t>
  </si>
  <si>
    <t>20156240113612</t>
  </si>
  <si>
    <t>Jennifer Gordillo</t>
  </si>
  <si>
    <t>Buenas noches: Muchas gracias por la respuesta, pero me enviaron los datos anuales mientras que en mi solicitud 20156240096472 especifiqué que necesitaba datos trimestrales o mensuales, puesto que estos son indespensables para el desarrollo de mi investig</t>
  </si>
  <si>
    <t>Regalias</t>
  </si>
  <si>
    <t>En respuesta a su solicitud, anexo encontrará los archivos en Excel relacionados con información mensual de los ingresos por regalías de los departamentos de Colombia, de los años 2008 a 2012.
Por favor confirmar recibo</t>
  </si>
  <si>
    <t>20156240113622</t>
  </si>
  <si>
    <t>Liliana Barrera Rico</t>
  </si>
  <si>
    <t>Profesional Dirección para las Regiones</t>
  </si>
  <si>
    <t>lilianabarrera@presidencia.gov.co</t>
  </si>
  <si>
    <t>De la manera más atenta, agradezco el envió de esta comunicación la cual permite aclarar inquietudes frente a las acciones y compromisos a cargo de la Agencia Nacional de Hidrocarburos.
Aprovecho la ocasión para informarle el estado de sus 2 acciones en l</t>
  </si>
  <si>
    <t>20156240114042</t>
  </si>
  <si>
    <t>Hector Augusto Castaño A.</t>
  </si>
  <si>
    <t>Vicepresidentes de Activos Con Socios</t>
  </si>
  <si>
    <t>Calle 37 N° 8-43 Piso 11</t>
  </si>
  <si>
    <t>En atención a la comunicación del asunto, recibida en nuestras oficinas el 27 de abril de 2015, por medio de la cual la Agencia Nacional de Hidrocarburos da traslado parcial a Ecopetrol S.A. de la solicitud de información presentada por el Senador Iván Ce</t>
  </si>
  <si>
    <t>De acuerdo con la comunicación del adjunto la cual antecede un traslado que la Agencia Nacional de Hidrocarburos dio a su despacho sobre una solicitud del senador Ivan Cepeda, al respecto reiteramos 
que en nuestro listado de contratos se encontró el Cont</t>
  </si>
  <si>
    <t>20156240115062</t>
  </si>
  <si>
    <t>Flor Marina Jimenez</t>
  </si>
  <si>
    <t>cra 6 No. 15-32 piso 1</t>
  </si>
  <si>
    <t>bloques P1 energy ganna</t>
  </si>
  <si>
    <t>GSE - Yazmin</t>
  </si>
  <si>
    <t>20153600009711</t>
  </si>
  <si>
    <t>Hacemos referencia a la comunicación del asunto mediante la cual solicita a la Agencia Nacional de Hidrocarburos — ANH la base de datos con bloques a cargo de Pl Energy Gamma Nit. No.900.358.688 y el resumen de la producción del periodo Mayo a Diciembre d</t>
  </si>
  <si>
    <t>20156240115072</t>
  </si>
  <si>
    <t xml:space="preserve">Sr Mantilla buenas tardes un gusto saludarle desde Santa Marta, conocí con el Señor Carlos Rey en el OIL AND GAS CARTAGENA 2015, pues estoy interesada en conocer el Contrato de Licencia, suscrito entre ustedes y Statoil, pues llevo muchos años estudiando </t>
  </si>
  <si>
    <t>Mantilla</t>
  </si>
  <si>
    <t xml:space="preserve">En atención a su solicitud recibida en la ANH en días pasados y traslada a Atención al Ciudadano y Comunicaciones por el Doctor Carlos Mantilla, Vicepresidente de Contratos de Hidrocarburos de la ANH, de manera atenta le informamos que la empresa Statoil </t>
  </si>
  <si>
    <t>20156240115172</t>
  </si>
  <si>
    <t>Marco Tulio Ramirez Gomez</t>
  </si>
  <si>
    <t>Tesorero General</t>
  </si>
  <si>
    <t>CALLE 6 NO. 4-40 CENTRO</t>
  </si>
  <si>
    <t xml:space="preserve">Por medio de la presente solicitamos el listado de contratistas y subcontratistas, determinando la información que se relaciona en el siguiente formato de Excel , lo anterior referente a las vigencias 2009, 2010, 2011, 2012, 2013 y 2014, los cuales hayan </t>
  </si>
  <si>
    <t>OAJ - Pablo Daniel Flechas</t>
  </si>
  <si>
    <t>Estimado señor Marco Tulio, 
Buenos días 
En atención a su solicitud recibida en la Agencia Nacional de Hidrocarburos – ANH de acuerdo con la comunicación del adjunto, de manera atenta me permito remitir en el archivo Excel adjunto la respuesta a su soli</t>
  </si>
  <si>
    <t>Pablo Daniel Flechas</t>
  </si>
  <si>
    <t>20156240116882</t>
  </si>
  <si>
    <t>Oscar Esterling Rodriguez</t>
  </si>
  <si>
    <t>director.juridico@transportesgayco.com</t>
  </si>
  <si>
    <t xml:space="preserve">En mi calidad de representante legal de TRANSPORTES GAYCO S.A.S. , me permito solicitar información actualizada respecto a quienes son los actuales socios y el porcentaje de participación en cada una de las siguientes Uniones Temporales.
- Union temporal </t>
  </si>
  <si>
    <t>GPAA</t>
  </si>
  <si>
    <t xml:space="preserve">Estimado señor Sterling 
En atención a su solicitud mencionada en el adjunto en la cual solicita: En mi calidad de representante legal de TRANSPORTES GAYCO S.A.S., me permito solicitar información actualizada respecto a quienes son los actuales socios </t>
  </si>
  <si>
    <t>20156240116892</t>
  </si>
  <si>
    <t>Asesor Despacho Presidencia</t>
  </si>
  <si>
    <t xml:space="preserve">Por tratarse de un asunto de su competencia, de manera atenta remito la solicitud de información radicada en este Ministerio por el Senador Ernesto Macías Tovar, quien solicita información relacionada entre otros, con las metas oficiales de producción de </t>
  </si>
  <si>
    <t>Produccion, Jorge Alirio</t>
  </si>
  <si>
    <t>20153600010941</t>
  </si>
  <si>
    <t>Se mantuvo contacto telefonico con Nathalia Succar todoel tiempo. A continuación discriminamos las metas oficiales de producción de hidrocarburos y minerales de la vigencia 2010 a la fecha, indicando la producción esperada y la producción real?. 2.	Cuales</t>
  </si>
  <si>
    <t>20156240117262</t>
  </si>
  <si>
    <t>Miguel Andres Sanchez Prada</t>
  </si>
  <si>
    <t>Subdirector de Proyectos DNP</t>
  </si>
  <si>
    <t>Calle 26 No. 13 -19 Bogotá, D.C.</t>
  </si>
  <si>
    <t>De manera atenta y por considerarlo de su competencia, se remite la solicitud enviada a este Departamento por la peticionaria Berenice Rodríguez, enlo relacionado con el suministro de información de giros por concepto de regalías giradas al Municipio de S</t>
  </si>
  <si>
    <t>Regalias (Se responde directamente a la señora Berenice y se copia a DNP</t>
  </si>
  <si>
    <t>En atención a su solicitud de información con respecto a los giros realizados al municipio de San Miguel, Putumayo, por concepto de recursos de regalías y compensaciones por la explotación de hidrocarburos, nos permitimos enviarle el scan de las cartas de</t>
  </si>
  <si>
    <t>Laura Valentina Saavedra</t>
  </si>
  <si>
    <t>20156240118182</t>
  </si>
  <si>
    <t>Cesar Serrano Moreno</t>
  </si>
  <si>
    <t>Alcalde de Coveñas</t>
  </si>
  <si>
    <t>contactenos@coveñas-sucre.gov.co</t>
  </si>
  <si>
    <t>De manera muy respetuosa, me permito dirigirme a ustedes en mi calidad de Alcalde del Municipio de Coveñas, a fin de solicitarles se me expida certificación que contenga el monto de los recursos retenidos a la fecha pr parte de esta entidad.</t>
  </si>
  <si>
    <t>20155210088041</t>
  </si>
  <si>
    <t>Hemos recibido el oficio de la referencia mediante el cual solicita certificación del monto de los recursos retenidos a la fecha por parte de la Agencia Nacional de Hidrocarburos por concepto de regalías.
Al respecto de la manera más atenta nos permitimos</t>
  </si>
  <si>
    <t>20156240118322</t>
  </si>
  <si>
    <t>Manager inelko</t>
  </si>
  <si>
    <t>Tal como conversamos, amablemente le agradezco me informe a que entidad
y/o funcionario debemos remitir el resultado de las pruebas para poder confirmar que el producto no altera negativamente las cualidades y calidades de la gasolina y diesel probado.</t>
  </si>
  <si>
    <t>trasladada al MME</t>
  </si>
  <si>
    <t>20156240118332</t>
  </si>
  <si>
    <t>Yamid Beltran</t>
  </si>
  <si>
    <t>yajube09@hotmail.com</t>
  </si>
  <si>
    <t>Por medio de la presente solicito amablemente me suministren una informacion acerca de dos Uniones Temporales operadoras de campos en Boyaca y Casanare, a las cuales varios empresarios de la region les hemos prestados servicios de transportes, tratamiento</t>
  </si>
  <si>
    <t>Comunidades, reasignada a Luis Orlando, Restrepo, Dolly</t>
  </si>
  <si>
    <t>Las uniones temporales son:
UNIÓN TEMPORAL OMEGA ENERGY nit: 900.002.382 Opera el campo Buenavista, pozos Corrales y
Bolivar, en Boyacá
UNIÓN TEMPORAL OMEGA nit: 830.138.140 Opera los pozos Juape, la punta en
inmediaciones de Mani Casanare” (Sic)
La UNIÓ</t>
  </si>
  <si>
    <t>20156240119862</t>
  </si>
  <si>
    <t>Claudia Viviana Hernandez</t>
  </si>
  <si>
    <t>Paticular</t>
  </si>
  <si>
    <t>correo.claudiahernandez@hotmail.com</t>
  </si>
  <si>
    <t>Cordialmente, en ejercicio del derecho de petición, estoy solicitando se me informe sobre el cumplimiento con lo ordenado en la ley 1712 de 2014, especialmente los articulos 12,11,, 13, 20 y 23.</t>
  </si>
  <si>
    <t>PC, Javier Restrepo - Carolina Peña y Claudia Niño</t>
  </si>
  <si>
    <t>20153600010211</t>
  </si>
  <si>
    <t xml:space="preserve">
Hacemos referencia a la comunicación del asunto mediante la cual solicita a la Agencia Nacional de Hidrocarburos – ANH se informe sobre el cumplimiento con lo ordenado en la ley 1712 de 2014, especialmente los artículos 12,11, 13, 20 y 23, al respecto no</t>
  </si>
  <si>
    <t>Cumplimiento con lo ordenado en la ley 1712 de 2014,</t>
  </si>
  <si>
    <t>20156240119882</t>
  </si>
  <si>
    <t>CARLOS EULOGIO COBO RODRIGUEZ</t>
  </si>
  <si>
    <t>carloscobo1968@yahoo.com</t>
  </si>
  <si>
    <t>Por medio de la presente solicitamos informacion relacionada con: cada cuanto una empresa debe re la ANH la produccion de barriles de petroleo, esta debe ser mensual, anua, semestral, etc. Deseo sal cantidades reportadas de barriles de petroleo por una em</t>
  </si>
  <si>
    <t>Produccion - Luis Blandon</t>
  </si>
  <si>
    <t>Dando respuesta a su solicitud radicada bajo el N° 3272776118,  informamos: 
1.       En lo relacionado a la periodicidad de reportes de producción que debe entregar una compañía a la ANH: todas las comunicaciones relativas a estos trámites están previst</t>
  </si>
  <si>
    <t>luis Blandon</t>
  </si>
  <si>
    <t>20156240121142</t>
  </si>
  <si>
    <t>Victor Manuel Holguin</t>
  </si>
  <si>
    <t>vm.holguin@gmail.com</t>
  </si>
  <si>
    <t>Buenas tardes, soy periodista de la Agencia de Noticias de La Universidad Nacional de Colombia, me encuentro desarrollando un artículo para el periódico sobre lodos de perforación petrolera en exploraciones offshore y la afectación que puedan tener al hac</t>
  </si>
  <si>
    <t>Enviada a (Dolly y Maria del Pilar la 1 y la 2 de nosotros (Luis Orlando envio la resp 3
Doris, la 3 de Luz Stella Murgas y Carlos Garcia
La 4 GSCYMA (Patricia y Emilio)</t>
  </si>
  <si>
    <t>Hacemos referencia a la comunicación del asunto mediante la cual solicita a la Agencia Nacional de Hidrocarburos – ANH, atienda los puntos que expone en su oficio. Al respecto  precisamos
1.	Se adjunta listado de contratos actualmente en ejecución en áre</t>
  </si>
  <si>
    <t>Víctor Manuel Holguín R</t>
  </si>
  <si>
    <t>Comunicador Social y Periodista</t>
  </si>
  <si>
    <t>Bogotá D.C., 22 de mayo de 2015 
Señor:
VICTOR MANUEL HOLGUIN R. 
Comunicador Social y Periodista - Unimedios 
vm.holguin@gmail.com
Asunto:                       Respuesta Solicitud No. 20156240121142 del 13 de mayo de 2015  
Respetado Señor Holguín</t>
  </si>
  <si>
    <t>20156240121662</t>
  </si>
  <si>
    <t>Aureliano Ojeda Ojeda</t>
  </si>
  <si>
    <t>Cra 11 No. 8-90 Aguachica Cesar</t>
  </si>
  <si>
    <t>solicito certificacion de pozo "CAMPO TOTUMAL" el cual no se encuentra en operacion y es necesario  la  certificacion  de  dicho  estado  para  solicitud  de  adjudicacion  de  baldios ante Incoder</t>
  </si>
  <si>
    <t>Operaciones Haydee Cerquera</t>
  </si>
  <si>
    <t>20155110102171</t>
  </si>
  <si>
    <t xml:space="preserve">Señor:
Aureliano Ojeda Ojeda.
C. Electrónico: INGETOPSALCEDO@GMAIL.COM
Carrera 11 No. 8-90
Aguachica, Cesar
Asunto: 	Solicitud Información 
Certificación Campo Totumal
Comunicación 20156240121662 del 14 de Mayo de 2015
Respetado Señor,
En atención a </t>
  </si>
  <si>
    <t>Daysi Cerquera</t>
  </si>
  <si>
    <t>20156240121742</t>
  </si>
  <si>
    <t>Diego Alejandro Gonzalez</t>
  </si>
  <si>
    <t>Secretario General</t>
  </si>
  <si>
    <t>Edificio Nuevo del Congreso</t>
  </si>
  <si>
    <t>Citacion a Sesion</t>
  </si>
  <si>
    <t>GPAA enterada recomienda archivar por ser informativa</t>
  </si>
  <si>
    <t>Nadia Plazas</t>
  </si>
  <si>
    <t>Congreso de la República y Senado</t>
  </si>
  <si>
    <t>20156240122632</t>
  </si>
  <si>
    <t>Arnulfo Duarte Cuevas</t>
  </si>
  <si>
    <t>hacienda@pore-casanare.gov.co</t>
  </si>
  <si>
    <t>El Municipio de Pore, en su plan de acción de Gestión Tributaria se trazó como objetivo principal para la vigencia 2015: Realizar procesos de fiscalización, determinación de rentas municipales, recaudo en forma opotuna y eficiente partiendo de la actualiz</t>
  </si>
  <si>
    <t>Enviada a Luis Orlando (La respuesta se envia por correo electrónico)</t>
  </si>
  <si>
    <t>Hacemos referencia a la comunicación del asunto, mediante la cual solicita a la Agencia Nacional de Hidrocarburos (en adelante, la ANH), la relación de empresas que desarrollaron actividades de exploración y explotación de hidrocarburos dentro del municip</t>
  </si>
  <si>
    <t>20156240122642</t>
  </si>
  <si>
    <t>Raul Rubiano</t>
  </si>
  <si>
    <t>rrubiano1@yahoo.com</t>
  </si>
  <si>
    <t>Me pueden colaborar con ínformación donde muestre los campos petroleros de Colombia y Mecanismos de Producción de Hidrocarburos— Recuperación Artificial” en cada uno de los campos (Bombeo Mecánico, Gas Lift, Bombeo Hidráulico,
Plunger Lift, CavidadesProgr</t>
  </si>
  <si>
    <t>Enviada a Garcia</t>
  </si>
  <si>
    <t>En atención a la solicitud me permito remitir mapa de infraestructura petrolera. Es necesario advertir que la información contenida en el mapa es de carácter informativo y provisional, por lo tanto no compromete a la ANH; los datos allí consignados no son</t>
  </si>
  <si>
    <t>20156240122682</t>
  </si>
  <si>
    <t>Jackson solano</t>
  </si>
  <si>
    <t>Auxiliar Front</t>
  </si>
  <si>
    <t>jackson.solano@bbva.com</t>
  </si>
  <si>
    <t>Me presento, mi nombre es Jackson Solano, estudiante de la Universidad de Ciencias aplicadas y ambientales UDCA. quinto Semestre, solicito de sus colaboración con un conferencista o capacitador, que pueda nos de una charla acerca del SISTEMA GENERAL DE RE</t>
  </si>
  <si>
    <t>Buenas tardes, Jackson.
De acuerdo con nuestra conversación telefónica, envío los links en donde se puede consultar acerca del Sistema General de Regalías (Funcionamiento, Beneficiarios y Marco Legal):
-          Para  información de cómo se generan las</t>
  </si>
  <si>
    <t>20156240123452</t>
  </si>
  <si>
    <t>Lucio Arenas Granada</t>
  </si>
  <si>
    <t>arenasgranada@hotmail.com</t>
  </si>
  <si>
    <t xml:space="preserve">Por medio de la presente me permito solicitar respetuosa y formalmente una CERTIFICACION de la ANH en la que se indique si existen o no operaciones de hidrocarburos que caigan bajo la jurisdicción de la Agencia en la Inspección de El Viento, Municipio de </t>
  </si>
  <si>
    <t>Hacemos referencia a la comunicación del asunto, mediante la cual solicita a la Agencia Nacional de Hidrocarburos (en adelante, la ANH), información relacionada con proyectos de hidrocarburos adjudicados o contratados por la ANH en la Inspección de El Vie</t>
  </si>
  <si>
    <t>20156240123602</t>
  </si>
  <si>
    <t>Por tratarse de un asunto de su competencia, de manera atenta remito la pregunta N°. 6 del cuestionario de debate de control político del Senador Iván Duque Márquez, “sobre la minería en Colombia en los ámbitos económicos, social y ambiental, de conformid</t>
  </si>
  <si>
    <t>20153600010081</t>
  </si>
  <si>
    <t>Hacemos referencia a las comunicaciones del asunto, mediante la cual usted Doctora
Nathalia Succar Jaramillo Asesor Despacho Ministro, da traslado a la Agencia Nacional de
Hidrocarburos — ANH la pregunta No. 6 del cuestionario del debate de Control del Ho</t>
  </si>
  <si>
    <t>20156240123912</t>
  </si>
  <si>
    <t>Lizeth Yamile Riaño Mendoza</t>
  </si>
  <si>
    <t>Asesora Procuraduria</t>
  </si>
  <si>
    <t>Cra. 5a No. 15 - 8O Piso 24</t>
  </si>
  <si>
    <t>Ref: Indagación preliminar No. IUS 2014-4373331 IUC- D-2015-
650-7753648</t>
  </si>
  <si>
    <t>Yazmin Ordoñez, Maria del Pilar Guevara</t>
  </si>
  <si>
    <t>20154210099521</t>
  </si>
  <si>
    <t>Al respecto, es pertinente señalar que la información suministrada se considera estrictamente confidencial, de conformidad con la Cláusula 19, numeral 19.2 del Contrato E&amp;E La Loma denominada Confidencialidad de la Información, la cual estipula: “. . .tod</t>
  </si>
  <si>
    <t>20156240124932</t>
  </si>
  <si>
    <t>Por tratarse de un asunto de su competencia, de manera atenta remito la pregunta N°. 6 del cuestionario de debate de control político del Senador Alfredo Ramos, sobre todos los gastos en publicidad y eventos para el periodo 2011-2014.</t>
  </si>
  <si>
    <t>20153600010221</t>
  </si>
  <si>
    <t xml:space="preserve">
Hacemos referencia a la comunicación del asunto mediante la cual da traslado a la Agencia Nacional de Hidrocarburos – ANH la Pregunta No. 6 del cuestionario del debate de control político del Honorable Senador Alfredo Ramos. 
6.	Sírvase informar de mane</t>
  </si>
  <si>
    <t>20156240125272</t>
  </si>
  <si>
    <t>Alberto Castilla Salazar</t>
  </si>
  <si>
    <t>Carrera 7 No. 8-68</t>
  </si>
  <si>
    <t>Favor remitir el Contrato de Exploración y Producción concedido en la Ronda Colombia
2010 con Alange Energy Corp COR-33.</t>
  </si>
  <si>
    <t>20153600010071</t>
  </si>
  <si>
    <t xml:space="preserve">Hacemos referencia a la comunicación del asunto mediante la cual solicita a la Agencia Nacional de Hidrocarburos – ANH la remisión del Contrato de Exploración y Producción concedido en la Ronda Colombia 2010 con Alange Energy Corp COR-33, al respecto nos </t>
  </si>
  <si>
    <t>20156240125562</t>
  </si>
  <si>
    <t>Martin Fernando Nieto Nieto</t>
  </si>
  <si>
    <t>Jefe de Inteligencia</t>
  </si>
  <si>
    <t>Avenida el Dorado CAN Carrera 54 No 26-25</t>
  </si>
  <si>
    <t>Respetuosamente y con el proposito de cumplir con la mision institucional de la Subcomisión del fin del Conflicto, dentro de las líneas estratégicas y prospectivas de territorialidad, me permito solicitar el apoyo con el suministro de información GeoDatab</t>
  </si>
  <si>
    <t>Mapa de tierra - Sergio Lopez (Carlos Garcia proyecta respuesta de acuerdo a correo enviado a el</t>
  </si>
  <si>
    <t>20152210108151</t>
  </si>
  <si>
    <t>La información espacial disponible en la ANH es generada en formato shape para ser utilizadas por diversas herramientas SIG; esta información es producida periódicamente y su última versión puede ser consultada y descargada dentro de la página web de la e</t>
  </si>
  <si>
    <t>20156240126102</t>
  </si>
  <si>
    <t>Hugo Alexander Sanchez Hernandez</t>
  </si>
  <si>
    <t>Carrera 7 # 75- 66</t>
  </si>
  <si>
    <t>Una vez analizada la documentación allegada, se observó que la Agencia Nacional de Defensa Jurídica del Estado, no tiene competencia para dar respuesta a lo solicitado en el numeral 2° literales c y d y numeral 3° de la petición, en razón a que dicha info</t>
  </si>
  <si>
    <t>OAJ -Javier Restrepo (responde Nicolas Zapata)</t>
  </si>
  <si>
    <t>20151400010781</t>
  </si>
  <si>
    <t>Numeral 2 Literal C
“Las razones por las cuales se ha preferido el tribunal sobre la jurisdicción contenciosa en cada uno de estos casos”
RESPUESTA ANH:
La ANH, en desarrollo de sus funciones, entre otras, tiene la correspondiente a: “Asignar las áreas</t>
  </si>
  <si>
    <t>20156240126552</t>
  </si>
  <si>
    <t>MARLEN J. BARRIOS NARVAEZ</t>
  </si>
  <si>
    <t>mjbarriosn@gmail.com</t>
  </si>
  <si>
    <t>Soy la estudiante universitaria que llamó hace algunos momentos para solicitar información. Estamos realizando un proyecto investigativo respecto a la cadena logística de los hidrocarburos, queremos algo de información relacionada con el transporte , enva</t>
  </si>
  <si>
    <t>Competencia MME</t>
  </si>
  <si>
    <t>Trasladada al MME</t>
  </si>
  <si>
    <t>20156240127002</t>
  </si>
  <si>
    <t>Maria Margarita Gutierrez Arias</t>
  </si>
  <si>
    <t>Asesor Despacho Ministro MinAmbiente</t>
  </si>
  <si>
    <t>Este Ministerio recibió la comunicación NUR 14158 de 02-may-1 5 (Derecho de Petición), en la cual el honorable congresista Luciano Grisales Londoño, solicita información sobre la preparación del gobierno para el desarrollo de los yacimientos no convencion</t>
  </si>
  <si>
    <t>Jorge Alirio y Nadia Plazas (Tambien llego con el 130382 - 132222</t>
  </si>
  <si>
    <t>20153600010401</t>
  </si>
  <si>
    <t>se remitio la respuesta ya antes dada 20153600009651 el 8-05-2015</t>
  </si>
  <si>
    <t>Mauricio De La Mora</t>
  </si>
  <si>
    <t>20156240127042</t>
  </si>
  <si>
    <t>Juan B Perez Hidalgo</t>
  </si>
  <si>
    <t>Asesor Despacho Ministro</t>
  </si>
  <si>
    <t>Calle 43 No. 57.31 CAN</t>
  </si>
  <si>
    <t>De acuerdo con la metodología para la aplicación y asignación del incentivo a la producción previsto en el Artículo 38 de la Ley 1744 de 2014 que viene desarrollando el Ministerio de Minas y Energía, de manera atenta solicitamos la información relacionada</t>
  </si>
  <si>
    <t>Jorge Alirio Ortiz, Trias</t>
  </si>
  <si>
    <t>20155210101521</t>
  </si>
  <si>
    <t>Hemos recibido el oficio en referencia mediante el cual se dice “(...) solicitamos la información relacionada con la producción promedio diaria de gas equivalente y crudo (KBPD) de los municipios productores que se relacionan en el cuadro anexo, para el p</t>
  </si>
  <si>
    <t>20156240127302</t>
  </si>
  <si>
    <t>Carrera 7 No.8-68</t>
  </si>
  <si>
    <t>Remite copia de la proposición que fue aprobada en la sesión Plenaria No.152 y sobre la misma solicita la situación actual del Departamento del Putumayo la cual se llevará a cabo el próximo 13 de junio</t>
  </si>
  <si>
    <t>Enviada a Nadia (Presidente responder y excusar)</t>
  </si>
  <si>
    <t>Informada se archiva, Debate para el 13 de junio de 2015 en Puerto Asís Putumayo, te comparto para tu información.</t>
  </si>
  <si>
    <t>20156240128322</t>
  </si>
  <si>
    <t>Sheila Gomez Perez</t>
  </si>
  <si>
    <t>Subsecretaria</t>
  </si>
  <si>
    <t>Edificio Nuevo del Congreso Carrera 7a No. 8-68 Of. 239B</t>
  </si>
  <si>
    <t>De manera atenta me permito formularle citación para la sesión que realizará esta comisión el día miércoles 27 de mayo de 2015 a las 10:00 a.m., en las instalaciones de esta célula legislativa, para llevar a cabo debate de control político sobre politicas</t>
  </si>
  <si>
    <t>Se envio a Nadia Plazas, para que confirmara como que es informativo.</t>
  </si>
  <si>
    <t>20156240128332</t>
  </si>
  <si>
    <t>Luis Gabriel Aguado Ruiz</t>
  </si>
  <si>
    <t>Proyectos Sistema General de Regalías</t>
  </si>
  <si>
    <t>laguadoruiz@gmail.com</t>
  </si>
  <si>
    <t>Al municipio de la Apartada - Córdoba se realizó en el mes de marzo del 2015 consginaciones a la cuenta corriente No 436-04343-4 denominada MUNICIPIO DE LA APARTADA - REGALIAS NIGUE las siguientes consignaciones:</t>
  </si>
  <si>
    <t>Tesoreria</t>
  </si>
  <si>
    <t>De manera atenta me permito informar que en los días relacionados en el correo adjunto la ANH no realizó operación alguna con destino al Municipio de la Apartada.</t>
  </si>
  <si>
    <t>TRM pago de regalías</t>
  </si>
  <si>
    <t>20156240128352</t>
  </si>
  <si>
    <t>Zaira Velasco Nieto</t>
  </si>
  <si>
    <t>Gerente Incinerar</t>
  </si>
  <si>
    <t>incinerar1@hotmail.com</t>
  </si>
  <si>
    <t>Muy respetuosamente solicito a ustedes los nombres de las petroleras que existen en el departamento del Cesar y La Guajira</t>
  </si>
  <si>
    <t>Respetada Señora Zaira 
De manera muy atenta, remitimos respuesta a lo requerido</t>
  </si>
  <si>
    <t>20156240128792</t>
  </si>
  <si>
    <t>Ana Celia Salinas Martin</t>
  </si>
  <si>
    <t>Subdirectora de Gestión Ambiental</t>
  </si>
  <si>
    <t>contactenos@corpochivor.gov.co</t>
  </si>
  <si>
    <t>El Páramo Mamapacha y Bijagual es uno de los ecosistemas estratégicos más importantes que se ubican en la jurisdicción de la Corporación Autónoma Regional de Chivor CORPOCHIVOR en el departamento de Boyacá, en los municipios de Viracachá, Ciénega, Chinavi</t>
  </si>
  <si>
    <t>20154310111611</t>
  </si>
  <si>
    <t>Sobre el particular, le informamos que de acuerdo con la información que reposa en esta Entidad, para las coordenadas suministradas por ustedes (Ver Tabla No. 1, Figura No. 1 y Figura No. 2) actualmente se evidencia traslape con las siguientes áreas asign</t>
  </si>
  <si>
    <t>20156240128812</t>
  </si>
  <si>
    <t>Respetados señores Comedidamente solicitamos una urgente reunión con la vicepresidencia de Contratos de hidrocarburos. de operaciones, regalías, y, gestión del conocimiento, seguimiento a la producción , con el objeto de DEMOCRATIZAR; el seguimiento a los</t>
  </si>
  <si>
    <t>VORP - Copia VCH - VT</t>
  </si>
  <si>
    <t>Hemos recibido su correo electrónico del 23 de mayo de 2015, radicado en la ANH con número 20156240128812 del 25 de mayo de  2015, en el cual solicita una reunión con varias dependencias de la Agencia con el objetivo de democratizar el seguimiento a los c</t>
  </si>
  <si>
    <t>Carolina Barrera Rodriguez</t>
  </si>
  <si>
    <t>20156240128822</t>
  </si>
  <si>
    <t>Jose Crisanto Pardo Pardo</t>
  </si>
  <si>
    <t>Secretario de victimas DDHH y paz</t>
  </si>
  <si>
    <t>paz@meta.gov.co</t>
  </si>
  <si>
    <t>Mesa de Trabajo-Comité Departamental Extraordinario de Derechos
Humanos.</t>
  </si>
  <si>
    <t>Nos referimos a la comunicación del asunto, conocida la Agencia Nacional De Hidrocarburos (en adelante ANH) mediante correo electrónico de fecha 25 de mayo de 2015, en la cual solicito lo siguiente:
“(…) Solicitamos respetuosamente en Derecho de Petición</t>
  </si>
  <si>
    <t>20156240130212</t>
  </si>
  <si>
    <t>Carlos Hernando Medina</t>
  </si>
  <si>
    <t>Veeduria de Puerto Gaitan</t>
  </si>
  <si>
    <t>En la pasada reunión realizada de la veeduría laboral e puerto Gaitán - con delegados de ministerio de minas, la ANH, y ministerio del interior hace cerca de un mes en la Sede GIRALDA del Ministerio del Interior en BOGOTA; con presencia del VICEMINISTRO D</t>
  </si>
  <si>
    <t>20156240130222</t>
  </si>
  <si>
    <t>Jully Clavijo</t>
  </si>
  <si>
    <t>Asecones</t>
  </si>
  <si>
    <t>july.clavijo@asecones.com</t>
  </si>
  <si>
    <t>Muy respetuosamente deseo solicitar bases de datos de las empresas del sector de petrolero, el motivo es el cual estoy ofreciendo el portafolio de nuestra empresa y ellos hacen parte de nuestro segménto</t>
  </si>
  <si>
    <t>De manera muy atenta, remitimos a usted el siguiente link en donde puede encontrar el listado de contratos E&amp;P y TEAS vigentes, en el cual se relacionan las empresas contratistas:
http://www.anh.gov.co/Seguimiento-a-contratos/Exploracion/Documents/Contra</t>
  </si>
  <si>
    <t>20156240130412</t>
  </si>
  <si>
    <t>Ian Gollop</t>
  </si>
  <si>
    <t>CEO Petrosantander</t>
  </si>
  <si>
    <t>petrosantander@petrosantander.com.co</t>
  </si>
  <si>
    <t>Se REITERA por medio escrito, la notificación de cambio de dirección de nuestras oficinas en Bogotá realizada el pasado 27 de enero del año en curso vía email a los siguientes funcionarios y/o dependencias de la ANH: juan.tovar@anh.gov.co, participacionci</t>
  </si>
  <si>
    <t>Señora Angélica Paola Sanchez, conforme a lo solicitado en su correo y una vez verificada la autorización conferida a usted, por el Representante Legal de la sociedad PETROSANTANDER COLOMBIA INC, realizamos la correspondiente notificación, así:
PRACTICA</t>
  </si>
  <si>
    <t>20156240130802</t>
  </si>
  <si>
    <t>Henry Mauricio Ramirez Hernandez</t>
  </si>
  <si>
    <t>Buenos  días,  amablemente  agradecería  su  colaboración  con  el  reporte  de  producción actualizado  que  se  venia  publicando  en  la  pagina  web  y  que  desde  Febrero  2015  no  se actualiza</t>
  </si>
  <si>
    <t>En respuesta a su petición del asunto, en la cual solicita el reporte de producción actualizado que se publica en la página web, le informamos que dicha información se encuentra actualizada hasta el mes de abril de 2015 y puede acceder a ella a través del</t>
  </si>
  <si>
    <t>20156240130812</t>
  </si>
  <si>
    <t>Diego Alejandro Gonzalez Gonzalez</t>
  </si>
  <si>
    <t>Citacion Estudio de Proyecto 03 de junio de 201510:00am Celula legislativa</t>
  </si>
  <si>
    <t>Nadia Plazas - Presidencia</t>
  </si>
  <si>
    <t>Se archiva - Asistira Nadia Plazas</t>
  </si>
  <si>
    <t>20156240130852</t>
  </si>
  <si>
    <t>Diego Fiallo</t>
  </si>
  <si>
    <t>Ingeniero Junior de Operaciones</t>
  </si>
  <si>
    <t>diego.fiallo@Petrocolombia.com.co</t>
  </si>
  <si>
    <t>La Compañía Operadora Petrocolombia S.A.S (COPP), actual operadora del Campo Opón bajo contrato de asociación con Ecopetrol S.A; tiene dentro del Campo, dos pozos (Lilia 5 y Lilia 6 perforados en el año 1991) en modalidad de operación “Sólo Riesgo”. Estos</t>
  </si>
  <si>
    <t>copia a Operaciones asignado a Edilsa - Daysi Cerquera</t>
  </si>
  <si>
    <t>20155110111791</t>
  </si>
  <si>
    <t>Hago referencia a su comunicación No. 20156240130852 del 27 de mayo de 2015, mediante el cual la Operadora solicita conocer los requerimientos que se deberían cumplir en caso de la confirmación de la intención de intervenir y reactivar los pozos Lilia 5 y</t>
  </si>
  <si>
    <t>20156240131072</t>
  </si>
  <si>
    <t>DELCY HOYOS ABAD</t>
  </si>
  <si>
    <t>Edificio Nuevo del Congreso Carrera 7 No. 8-68 Of. 239B</t>
  </si>
  <si>
    <t xml:space="preserve">De manera atenta me permito comunicar a usted, que el debate programado por esta comisión para el día 27 de mayo de 2015, con el fin de discutir sobre políticas públicas del sector Minero-Energético en el Plan Nacional de Desarrollo 2014- 2018 “Todos por </t>
  </si>
  <si>
    <t>Se archiva por ser una invitacion a un debate politico</t>
  </si>
  <si>
    <t>20156240131412</t>
  </si>
  <si>
    <t>John Enrique Vargas</t>
  </si>
  <si>
    <t>Director de Ingenieria y Proyectos</t>
  </si>
  <si>
    <t>johnev@gasesdeoccidente.com</t>
  </si>
  <si>
    <t>De acuerdo con mi consulta telefónica y con base en el asunto, actualmente me encuentro adelantando un inventario de pozos que se encuentran en producción, con el propósito de validar la adquisición del gas residual que pueda estar quemándose en los mismo</t>
  </si>
  <si>
    <t>Eldisa Aguilar (Blanca: En atención al radicado de la referencia, me permito informar que la Dra. Haydee Cerquera, Vicepresidente de Operaciones, Regalías y Participaciones, tiene disponibilidad para atenderlo en las siguientes fechas: Jueves 4 de junio 8</t>
  </si>
  <si>
    <t>Nestor:  Buenos días.
Por favor coordinar la reunión para hoy en la tarde.  De ser posible asisto.</t>
  </si>
  <si>
    <t>20156240131452</t>
  </si>
  <si>
    <t>Nathaly Grass</t>
  </si>
  <si>
    <t>ngrass@minhacienda.gov.co</t>
  </si>
  <si>
    <t xml:space="preserve">Agradezco me envíen la información de Indicadores de actividad del sector de hidrocarburos (producción  promedio,  reservas  probadas,  firma  de  contratos,  sísmica  y  perforación  de pozos  de  crudo  kbpd  y  gas  mpcd  por  año)  con  corte  a  31  </t>
  </si>
  <si>
    <t>RESERVAS - 20156240133122</t>
  </si>
  <si>
    <t>Se informa que la información fue publicada en la página web el pasado 28 de mayo de los corrientes.</t>
  </si>
  <si>
    <t>20156240133072</t>
  </si>
  <si>
    <t>Dolly  Amparo Salazar Cifuentes</t>
  </si>
  <si>
    <t>Scretaria de Haciandas Puerto Triunfo</t>
  </si>
  <si>
    <t>Tesoreria@puertotriunfo-antioquia.gov.co</t>
  </si>
  <si>
    <t>Comedidamente solicito se me informe las liquidaciones trimestrales del impuesto de transporte de oleoductos correspondiente al año 2014 y lo que va de 2015.
Lo anterior precisando que la Ley 1530 de 2012-Sistema General de Regalías en su Artículo 131 Imp</t>
  </si>
  <si>
    <t>20155210108091</t>
  </si>
  <si>
    <t>Por tratarse de un tema de su competencia y con el fin de que se sirva atender este asunto,
me permito trasladar comunicación suscrita por la Secretaría de Hacienda y Desarrollo
Económico del municipio de Puerto Triunfo, Antioquia, solicitando información</t>
  </si>
  <si>
    <t>20156240133092</t>
  </si>
  <si>
    <t xml:space="preserve">Asunto: Solicitud de Concepto a la ponencia para primer debate del Proyecto de Ley N° 223 de 2015 Cámara.
Respetado doctor de la Mora:
Por tratarse de un asunto de su competencia, de manera atenta remito la ponencia para primer debate del Proyecto de Ley </t>
  </si>
  <si>
    <t>20153600010741</t>
  </si>
  <si>
    <t>Hacemos referencia a la comunicación del asunto mediante la cual da traslado a la Agencia Nacional de Hidrocarburos – ANH la ponencia para primer debate del Proyecto de Ley No. 223 de 2015 Cámara: “Por medio del cual se crean y se desarrollan las zonas de</t>
  </si>
  <si>
    <t>20156240133102</t>
  </si>
  <si>
    <t>Secretaria del Congreso</t>
  </si>
  <si>
    <t>Carrera 7 No. 8-68 Of. 239B</t>
  </si>
  <si>
    <t>De manera atenta me permito formularle citación para la sesión que realizará esta Comisión, con el objeto de debatir sobre la conveniencia del uso de la tecnología del FRACKING para la extracción de hidrocarburos en yacimientos no convencionales en el Paí</t>
  </si>
  <si>
    <t>Nadia Plaza</t>
  </si>
  <si>
    <t>Se archiva dado que la se informo lo pertinente del debate</t>
  </si>
  <si>
    <t>20156240133142</t>
  </si>
  <si>
    <t>Remite el texto radicado del Proyecto de Ley No.228 de 2014 Camara Por medio de la cual  se crean los Consejos Ambientales Municipales, solicita el concepto sobre el Proyecto</t>
  </si>
  <si>
    <t>Enviada a Javier Restrepo (Esta comunicación tambien llega No.20156240892 de Martha Lucia Rodriguez del Despacho de Minas</t>
  </si>
  <si>
    <t>20153600010731</t>
  </si>
  <si>
    <t>Hacemos referencia a la comunicación del asunto mediante la cual da traslado a la Agencia Nacional de Hidrocarburos – ANH sobre el texto radicado del Proyecto de Ley No. 228 de 2014 Cámara: “Por medio del cual se crean los Consejos Ambientales Municipales</t>
  </si>
  <si>
    <t>Proyecto de Ley 228</t>
  </si>
  <si>
    <t>20156240133582</t>
  </si>
  <si>
    <t>Fanny Maria Gonzalez Velasco</t>
  </si>
  <si>
    <t>Procuradora Delegada</t>
  </si>
  <si>
    <t>Carrera 5 No. 15-80 Pisos 17</t>
  </si>
  <si>
    <t xml:space="preserve">Mediante comunicación recibida en la Procuraduría General de la Nación1, el señor LEONARD ZULUAGA CAICEDO, expresa, entre otros puntos, que se verifique “(…) en el contrato de licitación 121 numero (sic) ANH-O1-LP-2014 celebrado entre la Agencia Nacional </t>
  </si>
  <si>
    <t>Gloria Cruz</t>
  </si>
  <si>
    <t>20151400010761</t>
  </si>
  <si>
    <t>En atención el asunto de la referencia, por medio del presente y para los fines pertinentes, me permito remitir, copia de la respuesta enviada por el área de participación ciudadana de la Entidad al peticionario LEONARD ZULUAGA CAICEDO, dentro de los dere</t>
  </si>
  <si>
    <t>20156240133962</t>
  </si>
  <si>
    <t>Christian Jose Mora Padilla</t>
  </si>
  <si>
    <t>Director Instituto de Estudios del Ministerio Público - Procuraduria</t>
  </si>
  <si>
    <t>e-Sarcosprocuraduria.gov.co</t>
  </si>
  <si>
    <t>Se solicita comedidamente la mención del link o dirección electrónica donde sea visible dicha información, punto por punto tal y como lo ordena el Artículo 74 del Estatuto Anticorrupción, cuando estipula que todas las entidades del Estado deberán publicar</t>
  </si>
  <si>
    <t>Javier Morales - Copia Mireya</t>
  </si>
  <si>
    <t>De manera atenta informamos que la ANH, de diligencio el formulario requerido, por tanto se dio respuesta de acuerdo con lo solicitado por la Procuraduría General de la Nación, anexo imagen del formulario diligenciado.</t>
  </si>
  <si>
    <t>Javier Morales</t>
  </si>
  <si>
    <t>Plan Anticorrupción</t>
  </si>
  <si>
    <t>20156240134642</t>
  </si>
  <si>
    <t>Julian Esteban Cañan Tamayo</t>
  </si>
  <si>
    <t>coordinador_calidad@transportesvigia.com</t>
  </si>
  <si>
    <t>Buen día quisiéramos saber que tramite se debe seguir para adquirir el mas reciente mapa de tierras.</t>
  </si>
  <si>
    <t>Mapa de tierra</t>
  </si>
  <si>
    <t>La última versión del mapa de tierras se puede descargar en formato PDF o SHAPE en el siguiente link: http://www.anh.gov.co/Asignacion-de-areas/Paginas/Mapa-de-tierras.aspx</t>
  </si>
  <si>
    <t>Mapa de Geoquímica</t>
  </si>
  <si>
    <t>Nidia Gonzalez Perez</t>
  </si>
  <si>
    <t>Tauramena</t>
  </si>
  <si>
    <t>tesoreria@tauramena-casanare.gov.co</t>
  </si>
  <si>
    <t>La AGENCIA NACIONAL DE HIDROCARBUROS transfirió al municipio de TAURAMENA CASANARE, el día 02 de marzo de 2015, los valores 2.922.505.049 y 9.999.999.999, por lo anterior me permito solicitar por que concepto por el cual fue girado este valor.</t>
  </si>
  <si>
    <t>Enviada directamente a Rodrigo Alzate</t>
  </si>
  <si>
    <t>De manera atenta me permito informar que el giro realizado corresponde al Desahorro del Mpio de Tauramena tramitado por ustedes.
Cualquier aclaración adicional, con gusto estaré atento.</t>
  </si>
  <si>
    <t>Camilo Navarrete</t>
  </si>
  <si>
    <t>Saludcoop</t>
  </si>
  <si>
    <t>calle 116 no. 21-37 Barrio Santa Barbará</t>
  </si>
  <si>
    <t>Para Saludcoop E.P.S. es muy importante contar con usted y sus colaboradores como usuarios de nuestra EPS y así brindarles cada día una  mejor calidad en la prestación de nuestros servicios del Plan Obligatorio de Salud POSC.
De acuerdo con la informaci</t>
  </si>
  <si>
    <t>Enviada a Luz Restrepo</t>
  </si>
  <si>
    <t>En atención a su comunicación – referencia: Notificación mora al SGSSS, de manera atenta remito imagen digitalizada de la respuesta dada por la ANH a través del oficio radicado No. 20156010096561 del 26 de mayo de 2015, el cual se enviará igualmente a tra</t>
  </si>
  <si>
    <t>Luz Restrepo</t>
  </si>
  <si>
    <t>Junio</t>
  </si>
  <si>
    <t>Elec</t>
  </si>
  <si>
    <t>20156240134522</t>
  </si>
  <si>
    <t>Juan Carlos Pardo H.</t>
  </si>
  <si>
    <t>Profesional Senior División Regulación Generación</t>
  </si>
  <si>
    <t>juan.pardo@enel.com</t>
  </si>
  <si>
    <t>Agradecemos su retroalimentación con el fin de guiamos en la búsqueda y/o consecución de la siguiente información: necesitamos mapas e información de permisos (vigencias y estado actual) de algunas cuencas en particular (relacionadas con campos relacionad</t>
  </si>
  <si>
    <t>Buenos días,  en respuesta a su solicitud le hacemos las siguientes sugerencias:
1.	Anexo se encuentra el archivo Excel donde se presentan los campos de gas en Colombia y en donde están localizados, incluyendo la cuenca sedimentaria, algunos campos se pu</t>
  </si>
  <si>
    <t>Delia Aya</t>
  </si>
  <si>
    <t>20156240134662</t>
  </si>
  <si>
    <t>Lucio Arena Granada</t>
  </si>
  <si>
    <t>En seguimiento a su respuesta de la referencia, me permito informarle que las
coordenadas del polígono de los predios que nos interesan, conocidos como la Finca
Acapulco, ubicados en la Inspección El Viento, Municipio de Cumaribo, Departamento de
Vichada,</t>
  </si>
  <si>
    <t>Mapa de tierra - Sergio Lopez</t>
  </si>
  <si>
    <t>En atención a la solicitud con radicado 20156240134662 de la ANH, me permito adjuntar el mapa con la localización del predio el cual se encuentra ubicado en los siguientes contratos: TEA Especial Ecopetrol</t>
  </si>
  <si>
    <t>20156240135112</t>
  </si>
  <si>
    <t>Yoha Toya</t>
  </si>
  <si>
    <t>yohatoya@yahoo.com</t>
  </si>
  <si>
    <t>Por medio de la presente me permito solicitar de manera atenta y respetuosa la copia del siguiente documento:
RESOLUCIÓN N° 347DE 14ABRIL DE 2014
“Por medio de la cual se efectúa la distribución de los recursos recaudados parcialmente por la agencia nacio</t>
  </si>
  <si>
    <t>De manera atenta nos permitimos remitir copia del Acto Administrativo 347 de 2014.
Quedamos atentos a cualquier inquietud</t>
  </si>
  <si>
    <t>CIA</t>
  </si>
  <si>
    <t>20156240135532</t>
  </si>
  <si>
    <t>Edgar Piñeros Rubio</t>
  </si>
  <si>
    <t>Abogado particular</t>
  </si>
  <si>
    <t>edgarpinerosrubio2002@yahoo.es</t>
  </si>
  <si>
    <t>Édgar Piñeros Rubio, en ejercicio del derecho de petición constitucional para solicitar información, atentamente solicito se sirvan expedirme copia del siguiente documento:
Contrato celebrado entre la Agencia Nacional de Hidrocarburos y la Compañía Emeral</t>
  </si>
  <si>
    <t xml:space="preserve">
En atención al comunicado del asunto, en el cual solicita copia del contrato para la exploración del bloque NOGAL, suscrito entre la empresa EMERALD ENERGY y la Agencia Nacional de Hidrocarburos – ANH en octubre de 2012, le informamos que debe consignar </t>
  </si>
  <si>
    <t>Luis Forero</t>
  </si>
  <si>
    <t>20156240136072</t>
  </si>
  <si>
    <t xml:space="preserve">Por considerar que son temas de su competencia, adjunto encontrará la comunicación del asunto, la cual fue enviada por la Dra. Solange Montoya Silva, Directora Territorial SantanderINCODER, en la cual solicita el estado actual de algunas áreas aledañas a </t>
  </si>
  <si>
    <t>Enviada a Daisy - Fabian Andres Pinto</t>
  </si>
  <si>
    <t>20155110118671</t>
  </si>
  <si>
    <t xml:space="preserve">Me refiero a su comunicación No. 132552 del 20 de mayo de 2015, radicada en el Ministerio de Minas y Energía y trasladada a la Agencia Nacional de Hidrocarburos bajo el número 20156240136072 de 2 de junio 2015.
Sobre el particular me permito informarle </t>
  </si>
  <si>
    <t>20156240136522</t>
  </si>
  <si>
    <t>angela.rodriguez@hupecol.com.co</t>
  </si>
  <si>
    <t>ASUNTO: Invitación a participación de reunión informativa y Audiencia Pública
Ambiental para el “Area de Interés de Perforación Exploratoria Serranía”</t>
  </si>
  <si>
    <t>Se informo sobre la misma al area correspondiente</t>
  </si>
  <si>
    <t>20156240136602</t>
  </si>
  <si>
    <t>Rogelio Toro Londoño</t>
  </si>
  <si>
    <t>rotor2912@hotmail.com</t>
  </si>
  <si>
    <t>Favor  enviar  y  publicar  información  de  detalle  de  pozos  a  perforar  por  compañía  en  la vigencia del año 2015</t>
  </si>
  <si>
    <t>Produccion - Yenny Barrera</t>
  </si>
  <si>
    <t>20155110117731</t>
  </si>
  <si>
    <t>Dentro de los términos legales y en atención a su derecho de petición, en el cual solicita “… enviar y publicar información de detalle de pozos a perforar por compañía en la vigencia del año 2015”, le informamos que la ANH se encuentra consolidando la inf</t>
  </si>
  <si>
    <t>20156240137302</t>
  </si>
  <si>
    <t>ORLANDO CAVIEDES</t>
  </si>
  <si>
    <t>Gerente - RENTA BURSÁTIL SAS</t>
  </si>
  <si>
    <t>rentabursatil@yahoo.com</t>
  </si>
  <si>
    <t>En alguna oportunidad hace años propuse el cambio de garantías para los procesos de exploración , que fueran admisibles además de las cartas de crédito, pero no tuve respuesta a la propuesta, si usted. fuera tan amable de proporcionarme una cita, o su cor</t>
  </si>
  <si>
    <t>VCH</t>
  </si>
  <si>
    <t xml:space="preserve">La reunión con el peticionario quedó programada para el jueves 25 de junio a las 2 de la tarde en las instalaciones de la ANH.
Te adjunto pantallazo de la invitación a la reunión echa por Erika la secretaria de la VCH, en nombre de la doctora Luz Stella </t>
  </si>
  <si>
    <t>Sandra Vega</t>
  </si>
  <si>
    <t>20156240137442</t>
  </si>
  <si>
    <t>Martha Lucia Rodriguez Lozano</t>
  </si>
  <si>
    <t>Por tratarse de un asunto de su competencia, de manera atenta remito el derecho de petición del Representante Juan Carlos Lozada, mediante el cual solicita conocer qué licencias de explotación de hidrocarburos ya fueron concedidas o están en proceso en ár</t>
  </si>
  <si>
    <t>GPAA (Buenas tardes Dra. Daisy 
De manera atenta solicitamos que nos informe que tipo de hidrocarburos son objeto de explotación en las áreas aledañas a los 34 páramos en Colombia. 
Teniendo en cuenta lo anterior, adjunto la relación de contratos inform</t>
  </si>
  <si>
    <t>20153600010961</t>
  </si>
  <si>
    <t>Hacemos referencia a la comunicación del asunto mediante la cual da traslado a la Agencia Nacional de Hidrocarburos – ANH del derecho de petición del Representante Juan Carlos Lozada, mediante el cual solicita conocer que licencias de explotación de hidro</t>
  </si>
  <si>
    <t>20156240137942</t>
  </si>
  <si>
    <t>Sandra L. Rodriguez</t>
  </si>
  <si>
    <t>Contraloría General de la República</t>
  </si>
  <si>
    <t>Carrera 9 No.12C-10</t>
  </si>
  <si>
    <t>A fin de elaborar el informe de rendición de cuentas que el Señor Contralor debe presentar al Congreso de la República, en el Grupo de Control Fiscal Macro de Regalías de la Contraloría General de la República se requiere de la Agencia Nacional de Hidroca</t>
  </si>
  <si>
    <t>Enviada a Daisy y copia a Mireya</t>
  </si>
  <si>
    <t>20156250115241</t>
  </si>
  <si>
    <t xml:space="preserve">A continuación se presenta las tablas que contienen la información requerida. Se debe tener en cuenta que el Decreto 0722 de 2015 fue preparado por el Ministerio de Hacienda y Crédito Público, con información de diversas fuentes directas e indirectas. En </t>
  </si>
  <si>
    <t>20156240140992</t>
  </si>
  <si>
    <t>Andres David Herrera</t>
  </si>
  <si>
    <t>Estudiante</t>
  </si>
  <si>
    <t>andres.herrera@comtrol-energy.com</t>
  </si>
  <si>
    <t>Ingeniero muy buena tarde, me permito a través de este correo y del archivo anexo solicitarle en forma respetuosa información de los pozos que se encuentran en proximidades a nuestro bloque “El Remanso”. Lo anterior con el objetivo de precisar las posible</t>
  </si>
  <si>
    <t>Buenos días 
Respetado Señor Herrera
De manera muy comedida, adjuntamos la información de los pozos requerida para su gestión y trámites. 
Cualquier inquietud con gusto será atendida.</t>
  </si>
  <si>
    <t>Comisión Nacional de Servicio Civil</t>
  </si>
  <si>
    <t>evaluacion-desempeno@cnsc.gov.co</t>
  </si>
  <si>
    <t>Entidades del Sistema General de Carrera, de los Sistemas Específicos y de los Sistemas Especiales a los que por orden de la Ley se les aplican transitoriamente la Ley 909 de 2004.
Estimados Jefes de Unidades de Personal y Control Interno o quien haga s</t>
  </si>
  <si>
    <t>Remitimos evidencia de envío de encuesta Talento Humano diligenciada,  a la CNSC, la cual llegó a través de Participación Ciudadana y al correo de Elsa Tovar en Talento Humano.</t>
  </si>
  <si>
    <t>Información Evaluaciones de Desempeño</t>
  </si>
  <si>
    <t>20156240139422</t>
  </si>
  <si>
    <t>Julían Suarez Bohorquez</t>
  </si>
  <si>
    <t>GAIA Consultores Ambientales</t>
  </si>
  <si>
    <t>3212811752 juliansuarezbohorquez@gmail.com</t>
  </si>
  <si>
    <t>Copia contrato de E&amp;P Bloque Garagoa suscrito entre la ANH y Nexen incluyendo otrosies, polizas y garantías</t>
  </si>
  <si>
    <t>Enviada a Luis Orlando (Traslado a ANLA del numeral 6) llego la oficio cancelando las copias para entrega de contrato 20156240154362 - 19-06-2015</t>
  </si>
  <si>
    <t>En atención al comunicado del asunto, en el cual solicita copia de varios documentos, damos respuesta de la siguiente manera:
1.	Contrato de exploración y producción de hidrocarburos Bloque Garagoa, suscrito ante la ANH y la Compañía NEXEN PETROLEUM COLO</t>
  </si>
  <si>
    <t>Nestor Moreno Gómez</t>
  </si>
  <si>
    <t>nestor.moreno@ecopetrol.com.co</t>
  </si>
  <si>
    <t>Estamos a la espera de la aceptación de parte de ustedes para proceder al acta de inicio, el contrato fue firmado desde el 5 de Mayo (HACE UN MES) y ya la ANH acusa recibo que fue entregado.
Hay alguna objeción con el tema de pólizas? o con cualquier otro</t>
  </si>
  <si>
    <t>Enviada a Carlos Osorio Jurídica</t>
  </si>
  <si>
    <t>Buenos días confirmo la póliza quedo aprobada con fecha 26 de Mayo de 2015, por favor iniciar actividades</t>
  </si>
  <si>
    <t>20156240140052</t>
  </si>
  <si>
    <t>Alvaro Andres Blanco</t>
  </si>
  <si>
    <t>andrus2592@hotmail.com</t>
  </si>
  <si>
    <t>De manera muy atenta me permito dar traslado de la solicitud que ingresó el día 21 de enero de 2015 del señor Alvaro Andrés Blanco, teniendo en cuenta que el ciudadano requiere toda la información de los campos de petroleo
y en Colombia.</t>
  </si>
  <si>
    <t>Remitimos respuesta a solicitud con Radicado ANH No. 201562401400522
Correo: andrus_2592@hotmail.com
La Información disponible  acerca de los campos productores de hidrocarburos los consigue en la página de la ANH.
http://www.anh.gov.co/Operaciones-Regal</t>
  </si>
  <si>
    <t>20156240140882</t>
  </si>
  <si>
    <t>Martha Lucia Rodriguez</t>
  </si>
  <si>
    <t>Asesora CAN</t>
  </si>
  <si>
    <t xml:space="preserve">Por tratarse de un asunto de su competencia, de manera atenta remito la pregunta N°. 1 de la Proposición N° 10 del Representante David Barguil Assis, sobre el vínculo o relación comercial entre las empresas asociadas al ex primer ministro Tony Blair y el </t>
  </si>
  <si>
    <t>Enviada a Nadia</t>
  </si>
  <si>
    <t>20153600011111</t>
  </si>
  <si>
    <t>Hacemos referencia a la comunicación del asunto mediante la cual el Ministerios de Minas y Energía traslada la proposición número 10. Referente al vínculo o relación comercial entre las empresas asociadas al ex primer Ministro Tony Blair y sector minero e</t>
  </si>
  <si>
    <t>20156240146002</t>
  </si>
  <si>
    <t>Emilce Delgado</t>
  </si>
  <si>
    <t>Well Logging SAS</t>
  </si>
  <si>
    <t>emilcedelgado24@gmail.com</t>
  </si>
  <si>
    <t>Me permito informar que en el mes octubre del año 2014, la compañía WELL LOGGIN SAS visito el predio EL RUBI, ubicado en la vereda San Roque, municipio de Sardinata, con el objeto de construir una plataforma de pozo y vía de acceso.
Estamos interesados en</t>
  </si>
  <si>
    <t>CYMA - copia - VCH</t>
  </si>
  <si>
    <t>Bogotá D.C.,
Señora
EMILCE DELGADO
Email: emilcedelgado24@gmail.com 
Asunto: Su Solicitud de Información radicada No. 20156240146002 del 11/06/2015. 
Respetada señora: 
Hacemos referencia a la comunicación del asunto, mediante la cual solicita a la Ag</t>
  </si>
  <si>
    <t>20156240146012</t>
  </si>
  <si>
    <t>Paola Pino</t>
  </si>
  <si>
    <t>yesicap3@hotmail.com</t>
  </si>
  <si>
    <t>Soy estudiante de ingeniera ambiental y me gustaría saber si ustedes me pueden facilitar información acerca de los indicadores sociales y económicos que utilizan en los proyectos relacionados a hidrocarburos</t>
  </si>
  <si>
    <t>Conforme a lo requerido enviamos el siguiente link donde puedes consultar los indicadores mencionados. Siendo esta la página del SPI (Sistema a Proyectos de Inversión) 
http://fichaproyectopgn.dnp.gov.co/Descargar/Fichas/1201000080000/2015/2015-120100008</t>
  </si>
  <si>
    <t>20156240145982</t>
  </si>
  <si>
    <t>John Fredy Criollo</t>
  </si>
  <si>
    <t>Ing. Agroecologo</t>
  </si>
  <si>
    <t xml:space="preserve">Por medio del presente me permito solicitar la Relación de hallazgos identificados a la Agencia Nacional de Hidrocarburos ANH para las auditorias realizadas por la CGR en las vigencias 2013, 2014 y 2015 en curso, indicando el objeto del hallazgo, fecha y </t>
  </si>
  <si>
    <t>Mireya Lopez</t>
  </si>
  <si>
    <t>Se confirma que es copia informativa. Se brindó la información actualizada sobre cumplimiento del plan de mejoramiento de la ANH al equipo auditor de la Contraloría en la ANH.</t>
  </si>
  <si>
    <t>20156240146142</t>
  </si>
  <si>
    <t>Carmen Sofia Ana ya Gonzalez</t>
  </si>
  <si>
    <t>Esp. Gerencia Pública</t>
  </si>
  <si>
    <t>csagsofia@hotmail.com</t>
  </si>
  <si>
    <t>solicito información sobre dos consignaciones recibidas en el Municipio de pueblo nuevo en la cuenta bancaria de Regalias y compensaciones me refiero a que resolución la distribuye o por que concepto el municipio recibio estas dos consignaciones asi:</t>
  </si>
  <si>
    <t xml:space="preserve">Muy buenos días.
De manera atenta me permito informar que la operación por el valor de $19.714.990 del 30 de enero de 2015 fue realizada por la ANH por concepto de Rendimientos Financieros generados por el FAEP durante el año 2014.
Sobre el depósito de </t>
  </si>
  <si>
    <t>20156240145752</t>
  </si>
  <si>
    <t>Diego Rueda García</t>
  </si>
  <si>
    <t>SUÁREZ CAMACHO ABOGADOS SAS</t>
  </si>
  <si>
    <t>drueda@suarezcamacho.com</t>
  </si>
  <si>
    <t>Nuevamente me dirijo a ustedes con el fin de obtener copia de uno de los contrato que reposan en los archivos de la ANH. En esta ocasión, quisiera saber si es posible que me colaboren con la copia del Contrato de Compraventa de Crudo de Regalías y Partici</t>
  </si>
  <si>
    <t>Regalias.</t>
  </si>
  <si>
    <t>20155210120461</t>
  </si>
  <si>
    <t>En respuesta a su solicitud de información acerca del contrato de compraventa de Crudo de Regalías y Participaciones suscrito entre la Agencia Nacional de Hidrocarburos y Ecopetrol S.A., nos permitimos enviarle como anexo a este documento una copia del co</t>
  </si>
  <si>
    <t>20156240146052</t>
  </si>
  <si>
    <t>Jose Octaviano Rivera Moncada</t>
  </si>
  <si>
    <t>Gobernador del Guaviares</t>
  </si>
  <si>
    <t>culturaguaviare@yahoo.com</t>
  </si>
  <si>
    <t>Solicitud de Pátrocinio FESTIVAL INTERNACIONAL YURUPARY DE ORO</t>
  </si>
  <si>
    <t>GPAA - Gloria Martinez</t>
  </si>
  <si>
    <t>Por ser una solicitud de patrocinio, Javier Restrepo despues de validar la viabilidad responde al peticionario</t>
  </si>
  <si>
    <t>Guaviare</t>
  </si>
  <si>
    <t>20156240146362</t>
  </si>
  <si>
    <t>Edgar Bueno Serrano</t>
  </si>
  <si>
    <t>Director Latinoamerica E&amp;P</t>
  </si>
  <si>
    <t>ebueno@grandvisionenergy.com</t>
  </si>
  <si>
    <t>Hay un grupo de inversionistas canadienses que tienen inversiones en el sector minero en la zona pacífica y andina en Colombia y que por estos días están en Bogotá.
Uno de ellos es el geólogo Dave Forest que es el dueño de una compañía de análisis de inve</t>
  </si>
  <si>
    <t>Buenos días,
El presente es para indicarles que esta reunión se efectuó el día de hoy a las 10:00 con las personas interesadas.
Agradezco su amable atención, quedo atenta de sus comentarios al respecto.</t>
  </si>
  <si>
    <t>Luz Murga</t>
  </si>
  <si>
    <t>20156240148762</t>
  </si>
  <si>
    <t>Alexander Melgarejo Gomez</t>
  </si>
  <si>
    <t>almego1803@gmail.com</t>
  </si>
  <si>
    <t>Buenos días, Soy Administrador de Empresas y realice una investigación, donde se identifica un patrón de crecimiento económico relacionado con el PIB de los países y su relación con la refinerías.</t>
  </si>
  <si>
    <t>Se traslado a Ecopetrol</t>
  </si>
  <si>
    <t>Se dio Traslado a Ecopetrol por ser el tema de su competencia</t>
  </si>
  <si>
    <t>20156240147952</t>
  </si>
  <si>
    <t>Yorjan Eduardo Triana Medina</t>
  </si>
  <si>
    <t>Alcalde de Toledo</t>
  </si>
  <si>
    <t>alcaldia@toledo-nortedesantander.gov.co</t>
  </si>
  <si>
    <t>Solicitud de la Certificación total de los Recursos Retenidos por la Explotación de Hidrocarburos. Comedidamente solicitamos la certificación total de los recursos generados por las explotaciones de hidrocarburos en el sitio Denominado WGIBRALTAR retenido</t>
  </si>
  <si>
    <t>Regalias - Diego Molano</t>
  </si>
  <si>
    <t>20155210126781</t>
  </si>
  <si>
    <t>En atención a la petición del asunto y una vez analizada la información solicitada en el Derecho de Petición y de conformidad con las normas que rigen esta materia, le manifiesto que dado que es necesario validar información con el área financiera y conso</t>
  </si>
  <si>
    <t>20156240148052</t>
  </si>
  <si>
    <t>Senadora - Congreso</t>
  </si>
  <si>
    <t>En mi calidad de Senadora de la República, en ejercicio del derecho de petición consagrado en el artículo 23 de la Constitución Política, desarrollado en forma general en el artículo 5° del Código Contencioso Administrativo y de manera especial en el artí</t>
  </si>
  <si>
    <t>Nadia Plazas - Comunidades</t>
  </si>
  <si>
    <t>20154310118491</t>
  </si>
  <si>
    <t>Sobre el particular, advertimos que de conformidad con la información suministrada y la que reposa en esta Entidad, su solicitud puede versar sobre el siguiente contrato:
Contrato de Exploración y Producción E&amp;P No. 03 de 2012, Bloque NOGAL, suscrito el 2</t>
  </si>
  <si>
    <t>20156240148682</t>
  </si>
  <si>
    <t>Secretario Senado</t>
  </si>
  <si>
    <t>Plaza de Bolívar - Capitolio Nacional, Costado Oriental 1er piso.</t>
  </si>
  <si>
    <t>En atención al oficio radicado ante su despacho el día 21 de Mayo de 2015, atentamente me permito informarle que, por disposición del honorable senador Iván Cepeda Castro, la Audiencia Pública de la referencia mencionada anteriormente a la cual usted habí</t>
  </si>
  <si>
    <t>se archiva por ser informativa</t>
  </si>
  <si>
    <t>20156240150892</t>
  </si>
  <si>
    <t>Alfredo Ramos Maya</t>
  </si>
  <si>
    <t>alfredo.ramos@senado.gov.co</t>
  </si>
  <si>
    <t xml:space="preserve">Alfredo Ramos Mayo, identificado con cédula de ciudadanía número 71.788.181 expedida en el municipio de Medellín, en ejercicio del derecho de petición consagrado en el artículo 23 de la Constitución Política de Colombia y las demás normas y disposiciones </t>
  </si>
  <si>
    <t>Nadia Plazas - llego la misma solicitud 20156240151102 -20156240151112 del MME</t>
  </si>
  <si>
    <t>20153600011321</t>
  </si>
  <si>
    <t>2.	Sírvase informar la ejecución presupuestal anual y acumulada del Ministerio y sus entidades descentralizadas para los meses de enero, febrero, marzo, abril y mayo de 2015, detallado por mes y rubro tanto para inversión como para funcionamiento. Agradez</t>
  </si>
  <si>
    <t>Maurucio de la Mora</t>
  </si>
  <si>
    <t>20156240149432</t>
  </si>
  <si>
    <t>Aura Mercedes Vargas Cendales</t>
  </si>
  <si>
    <t>Coordiandora PAR-I</t>
  </si>
  <si>
    <t>contactenos@anm.gov.co</t>
  </si>
  <si>
    <t xml:space="preserve">De manera respetuosa me permito remitir a su despacho el documento enviado por el señor LUIS FERNEY CONTRARAS FIGUEROA Subgerente de la compañía de seguros PREVISORA
S.A., en el q informan que la póliza de responsabilidad civil de hidrocarburos 1003507 a </t>
  </si>
  <si>
    <t xml:space="preserve">Bogotá D.C.,
Respetada Señora Ana Mercedes Vargas Cendales
De manera muy atenta, requerimos a usted nos haga llegar los “3” anexos mencionados en el oficio, conforme manifiesta les envió el señor LUIS FERNEY CONTRARAS FIGUEROA Subgerente de la compañía </t>
  </si>
  <si>
    <t>Revocatoria de Poliza</t>
  </si>
  <si>
    <t>20156240150242</t>
  </si>
  <si>
    <t>clopezsenado10@gmailcom</t>
  </si>
  <si>
    <t xml:space="preserve">1. Sírvase enviar un inventario detallado de los bloques de hidrocarburos otorgados en los siguientes municipios: Valparaíso, Albania, Belén de los Andaquíes, Florencia, Milán y Morelia, todos ubicados en el departamento de Caquetá. Favor discriminar por </t>
  </si>
  <si>
    <t>Nadia Plazas - 1.    Mapa de tierras debe generar el listado principal
2.       Sobre ese listado deberan poner las siguientes columnas:
a.       Municipio                                                         Mapa de Tierras
b.      Nombre del Contrato</t>
  </si>
  <si>
    <t>20153600011391</t>
  </si>
  <si>
    <t>Procedemos -dentro del término legalmente establecido- a dar respuesta al Derecho de Petición, precisando lo siguiente:
La Agencia Nacional de Hidrocarburos (en adelante la “ANH” o la “Entidad”) se encuentra en el sector descentralizado de la Rama Ejecuti</t>
  </si>
  <si>
    <t>20156240150882</t>
  </si>
  <si>
    <t>Jorge Penagos</t>
  </si>
  <si>
    <t>jepenagosc@correo.udistrital.edu.co</t>
  </si>
  <si>
    <t>Soy estudiante de la universidad distrital y me encuentro realizando una investigación acerca de las emisiones de gas de las teas y quisiera saber si me pueden colaborar con las siguientes preguntas. i. Cuantas teas hay en Colombia.
2. Cuanto gas queman.</t>
  </si>
  <si>
    <t>Buenos días 
Respetado señor Penagos  
De manera muy comedida, damos trámite a su solicitud así:  
Respuestas: 
1.	Actualmente la ANH está trabajando en desarrollar medidas para caracterizar y medir los gases reportados de consumo, reinyección, comerci</t>
  </si>
  <si>
    <t>20156240151462</t>
  </si>
  <si>
    <t>Jhonatan Yecid Parra Caceres</t>
  </si>
  <si>
    <t>jhonatan.parra@geoambiental.com</t>
  </si>
  <si>
    <t>Buenos días, por medio de la presente solicito muy amablemente información de la Licencia Ambiental del pozo estratigrafico ANH-PLATO 1-X-P ubicado en el municipio de Nueva Granada - Magdalena, de igual forma, si es posible, requerimos copia del mismo.</t>
  </si>
  <si>
    <t>Comunidades - Delia Aya</t>
  </si>
  <si>
    <t>La respuesta es que un pozo estratigráfico no requiere licencia ambiental – sea directo de la ANH o de cualquier compañía. Por definición de la resolución 181495 del 2009 un pozo estratigráfico no tiene objetivo hidrocarburífero “Pozo estratigráfico: Pozo</t>
  </si>
  <si>
    <t>20156240151472</t>
  </si>
  <si>
    <t>Alberto Diaz Garzón</t>
  </si>
  <si>
    <t>Auditor Interno HSEQ</t>
  </si>
  <si>
    <t>aldiazga@unal.edu.co</t>
  </si>
  <si>
    <t>Reciban un cordial saludo de Alberto Díaz Garzón, Administrador Ambiental y estudiante de la Maestría en Ingeniería Ambiental en la Universidad Nacional, quién se encuentra desarrollando la investigación “Inventario de emisiones de PMI O y Hollín asociada</t>
  </si>
  <si>
    <t>Edilsa Aguilar - Copia  CYMA</t>
  </si>
  <si>
    <t>Me refiero a su comunicación del asunto, mediante la cual solicita le sea suministrada información relevante a la quema de gas y al transporte de Hidrocarburos en los Llanos Orientales.
Al respecto, me permito comunicar que la información y la distinción</t>
  </si>
  <si>
    <t>Sebastian Lizcano</t>
  </si>
  <si>
    <t>20156240151032</t>
  </si>
  <si>
    <t>Mediante comunicación recibida en la Procuaduría General de la Nación’, el señor GIOVANNI ESCOBAR OCAMPO, expresa, entre otros puntos, que se verifique “( - -) en el contracto (sic) de licitación 121 numero (sic) ANH-0 1-LP- 2014 celebrado entre la Agenci</t>
  </si>
  <si>
    <t>OAJ - Carlos Osorio</t>
  </si>
  <si>
    <t>20151400011871</t>
  </si>
  <si>
    <t>En atención el asunto de la referencia, por medio del presente y para los fines pertinentes, me permito remitir, copia de la respuesta enviada por el área de participación ciudadana de la Entidad al peticionario GIOVANNI ESCOBAR OCAMPO, dentro de los dere</t>
  </si>
  <si>
    <t>20156240151452</t>
  </si>
  <si>
    <t>Diviam Rocio Becerra Fonseca</t>
  </si>
  <si>
    <t>Ingeniero de Minas</t>
  </si>
  <si>
    <t>ingenieria@invercoal.com</t>
  </si>
  <si>
    <t>De manera cordial estoy solicitando la normatividad para la realización y presentación de planos ante la ANH, así como también los requisitos o la normatividad para la presentación de solicitudes de yacimientos no convencionales. Quedo a la espera de su v</t>
  </si>
  <si>
    <t>Delia Aya - Javier Restrepo</t>
  </si>
  <si>
    <t>Respetada Señora,
A efectos de dar respuesta a su requerimiento, de manera atenta le solicito aclararnos su solicitud respecto a la “normatividad para la realización y presentación de planos a la ANH.”
Quedo atenta a sus comentarios,</t>
  </si>
  <si>
    <t>Maria Del Pilar Uribe Ponton</t>
  </si>
  <si>
    <t>20156240152382</t>
  </si>
  <si>
    <t>Junta Accion Comunal Comejenal</t>
  </si>
  <si>
    <t>Mediante el presente me permito hacer las siguientes aclaraciones:
1. La Junta de Acción Comunal REITERA que para toma de decisiones en pro de la vereda Comejenal. En lo que respecta con algún proyecto de interes comunitario se tomaran unica y exclusivame</t>
  </si>
  <si>
    <t>Comunidades - informativo</t>
  </si>
  <si>
    <t>De acuerdo a información de Jose Valencia esto es informativo</t>
  </si>
  <si>
    <t>20156240153692</t>
  </si>
  <si>
    <t>Luis Santiago Castillo</t>
  </si>
  <si>
    <t>Coordinador de Proyectos - eQual Consultaría y Servicios Ambientales</t>
  </si>
  <si>
    <t>lscastillo@equalambiental.com.</t>
  </si>
  <si>
    <t xml:space="preserve">Teniendo en cuenta lo anterior, comedidamente nos dirigimos a ustedes para solicitar la siguiente información:
• Tipo, localización y estado de proyectos del sector de hidrocarburos que se estén realizando o se proyecten realizar a nivel local (San Luis, </t>
  </si>
  <si>
    <t>Copia GSE - CYMA - GT asignada a Mapa de tierra</t>
  </si>
  <si>
    <t>Buenos días, 
De acuerdo a la solicitud  se consultó el  mapa de Tierras de los municipios de San Luis, Puerto Nare y Puerto Triunfo en el departamento de Antioquia, con su respectivo estado y ubicación geográfica. Anexo:
•	Listado de Bloques que se encue</t>
  </si>
  <si>
    <t>20156240154652</t>
  </si>
  <si>
    <t>Harold Ramirez SantaCruz</t>
  </si>
  <si>
    <t>Veeduria</t>
  </si>
  <si>
    <t>Manzana 5C - casa 5 Aranda 3era etpa</t>
  </si>
  <si>
    <t>Respetado Doctor: En mi calidad de Veedor Cívico adscrito a la Unidad Anticorrupción en Pasto, y con la finalidad de coadyuvar en procesos de vigilancia y control en coordinación con las instituciones que operan en este departamento, con la finalidad de s</t>
  </si>
  <si>
    <t>Copia a CI, OAJ, VT, asignada a CYMA Trasladar a MME a Dirección de Hidrocarburos</t>
  </si>
  <si>
    <t/>
  </si>
  <si>
    <t>20156240155322</t>
  </si>
  <si>
    <t>Michelle Moron</t>
  </si>
  <si>
    <t>Michelle.Moron@hklaw.com</t>
  </si>
  <si>
    <t>Escribo para solicitar con mayor urgencia un contrato de la Ronda 2014, firmado, correspondiente a la Parex Resources Inc. El código es VMM9.
Necesito por favor de su gran ayuda para que me hagan llegar ese contrato el día de hoy, ya que es suma importanc</t>
  </si>
  <si>
    <t>En atención a su solicitud, de manera atenta me permito informarle que para la entrega de la información es necesario que se realice la siguiente consignación relacionada con el valor de las copias de la información por usted requerida, así:
Entidad	Banc</t>
  </si>
  <si>
    <t>20156240154832</t>
  </si>
  <si>
    <t>Coordinadora Grupo Enlace al Congreso</t>
  </si>
  <si>
    <t>enlacecongresomme@minminas.gov.co</t>
  </si>
  <si>
    <t>Por tratarse de un asunto de su compdencia, de manera atenta remito el texto aprobado en primer debate del Proyecto de Ley N°, 08 de 2014 Senado: Por medio de la cual se expide normas para la protección y utilización de la zona costera del territorio mari</t>
  </si>
  <si>
    <t>20153600012121</t>
  </si>
  <si>
    <t>Hacemos referencia a la comunicación del asunto mediante la cual la doctora Martha Lucia Rodriguez, Coordinadora Grupo Enlace al Congreso, da traslado a la Agencia Nacional de Hidrocarburos – ANH, en la cual comentarios al respecto sobre el citado Proyect</t>
  </si>
  <si>
    <t>20156240154852</t>
  </si>
  <si>
    <t>Ernesto Correa Valderrama</t>
  </si>
  <si>
    <t>Dir. Operativo - Invias</t>
  </si>
  <si>
    <t>Carrera 59No. 26-60 CAN, Bogotá</t>
  </si>
  <si>
    <t>mismos. 
De conformidad con lo dispuesto en el artículo séptimo de la Ley 1682 de 2013 6 Porla cual se adoptan medidas y disposiciones para los proyectos de infraestructura de transporte y se conceden facultades extraordinarias las entidades públicas enca</t>
  </si>
  <si>
    <t>Javier Restrepo - Traslado al MME</t>
  </si>
  <si>
    <t>20153600011821</t>
  </si>
  <si>
    <t>Por tratarse de un asunto de su competencia y de conformidad con lo previsto en el artículo
21 de la Ley 1437 de 2011, de manera atenta, nos permitimos dar traslado de la petición
elevada por el señor Ernesto Correa Valderrama, Director Operativo del Inst</t>
  </si>
  <si>
    <t>20156240154972</t>
  </si>
  <si>
    <t>Dir. Hidrocarburos</t>
  </si>
  <si>
    <t>Calle 43 No 57.31 CAN</t>
  </si>
  <si>
    <t>Solicitud formal de reparación por daños y perjuicios a algunos habitantes de la vereda La Victoria del municipio de Aguazul Casanare.</t>
  </si>
  <si>
    <t>CYMA - con copia a VCH</t>
  </si>
  <si>
    <t>20154310132581</t>
  </si>
  <si>
    <t>Hacemos referencia a la comunicación del asunto, mediante la cual corre traslado a la Agencia Nacional de Hidrocarburos (en adelante “ANH” o la “Entidad”), la petición incoada por el señor Luis Antonio Monroy, mediante la cual solicitan lo siguiente: 
“(…</t>
  </si>
  <si>
    <t>20156240155302</t>
  </si>
  <si>
    <t>Ines Borrero Miranda</t>
  </si>
  <si>
    <t>iborrero@procuraduria.gov.co</t>
  </si>
  <si>
    <t>De la manera más atenta y en cumplimiento de las funciones asignadas a esta Procuradurla, me permito solicitar informe las acciones que se han desarrollado por parte de su despacho para dar cumplimiento a Jo ordenado en la sentencia de la referencia, refe</t>
  </si>
  <si>
    <t>20151400011621</t>
  </si>
  <si>
    <t>En respuesta de su oficio, me permito señalarle que, ésta entidad, ofreció respuesta al despacho, solicitándole respetuosamente fuera aclarado lo dispuesto en el numeral noveno de la sentencia, teniendo en cuenta que, el desarrollo de dichas actividades d</t>
  </si>
  <si>
    <t>20156240155722</t>
  </si>
  <si>
    <t>Dir. Hidrocarburos MME</t>
  </si>
  <si>
    <t>Hemos recibido comunicación de la Contraloría General de la República — Delegada Sector Minas y Energía, a través de la cual nos remiten Derecho de Petición interpuesto por el Alcalde Municipal de Yopal - Casanare, Dr. Jorge García Lizarazo, quien solicit</t>
  </si>
  <si>
    <t>20156240156202</t>
  </si>
  <si>
    <t>Subdirectora de Gestion Ambiental</t>
  </si>
  <si>
    <t>mauricio.otalora@corpochivor.gov.co</t>
  </si>
  <si>
    <t>Las Cuchillas Negra y Guanaque son ecosistemas estratégicos importantes que se ubican en la jurisdicción de la Corporación Autónoma Regional de Chivor CORPOCHIVOR en el departamento de Boyacá, explícitamente en los municipios de Macanal, Santa María, Camp</t>
  </si>
  <si>
    <t>CYMA - Edgar Emilio Rodriguez</t>
  </si>
  <si>
    <t>20154310124411</t>
  </si>
  <si>
    <t>Hacemos referencia a la comunicación con radicado No. 20156240156202 del 23 de junio de 2015, mediante la cual solicitó a la Agencia Nacional de Hidrocarburos - ANH, información sobre la existencia de proyectos de exploración o explotación de hidrocarburo</t>
  </si>
  <si>
    <t>20156240156512</t>
  </si>
  <si>
    <t>Oscar Ivan Canchila Rios</t>
  </si>
  <si>
    <t>oscar831106@gmail.com</t>
  </si>
  <si>
    <t>En semanas pasadas en los predios ubicados en el departamento de SUCRE municipio de SAN BENITO ABAD corregimiento del EL LIMON finca llamada CAtvIPANITO de propiedad del señor DELIO ANTONIO CANCHILA MADERA con cc 3839502 delimitando por el norte con finca</t>
  </si>
  <si>
    <t xml:space="preserve">Señor
Oscar Iván Canchila Ríos
oscar831106@gmail.com
Cordial saludo,
El día 23 de junio de 2015 la ANH recibió el correo electrónico, al cual se le asignó el radicado 20156240156512, relacionado con la información sobre posibles yacimientos de gas en </t>
  </si>
  <si>
    <t>Jose Osorno</t>
  </si>
  <si>
    <t>Existencia yacimiento de Petróleo</t>
  </si>
  <si>
    <t>20156240158422</t>
  </si>
  <si>
    <t>José Fernando Gamboa Peñaloza</t>
  </si>
  <si>
    <t>fgamboa99@gmail.com</t>
  </si>
  <si>
    <t>Soy Ingeniero Mecánico con experiencia de 15 años como procesador de datos sísmicos y poseo una maestría y un doctorado, de la Universidad Estatal de Campinas (Sao Paulo - Brasil), en Ciencias e Ingeniera del Petroleo. Durante la maestría y el doctorado m</t>
  </si>
  <si>
    <t>RRHH</t>
  </si>
  <si>
    <t>Profesion de Geofisico</t>
  </si>
  <si>
    <t>20156240161672</t>
  </si>
  <si>
    <t>Carlos Giovanni Reyes</t>
  </si>
  <si>
    <t>carlos.reyes@geoambiental.com</t>
  </si>
  <si>
    <t>Dentro del marco de la elaboración de un plan de contingencias para el transporte de residuos de hidrocarburos en el Departamento del Norte de Santander, CORPONOR me solicita que las rutas tengan punto de cargue.
Quisiera saber si por medio de ustedes pue</t>
  </si>
  <si>
    <t>En atención a su solicitud recibida en la ANH vía correo electrónico, de manera atenta envío mapa y listado de los pozos que se ubican en el departamento de Norte de Santander, con el nombre del contrato donde se localizan actualmente.</t>
  </si>
  <si>
    <t>20156240157262</t>
  </si>
  <si>
    <t>Toefila Pesca Moreno</t>
  </si>
  <si>
    <t>JAC - Vereda Guariamena</t>
  </si>
  <si>
    <t>DIRECCIÓN CARRERA9 No 14-21 Barrio El Laguito</t>
  </si>
  <si>
    <t>Como representante legal de una comunidad organizada y con reconocimiento jurídico No 037 del 12 de febrero de 1972, y como órgano comúnitario, las deferentes inquietudes que resulta de comunidad, acuden por lo regular a la presidencia, con el propósito d</t>
  </si>
  <si>
    <t>20156240157272</t>
  </si>
  <si>
    <t>En atención a lo dispuesto por el artículo 33 del Decreto 01 de 194, y por considerar que incluye temas relacionados con sus competencias, de manera atenta remito la solicitud de información presentada por el Honorable Senador Ernesto Macias Tovar, relaci</t>
  </si>
  <si>
    <t>20153600012151</t>
  </si>
  <si>
    <t>Hacemos referencia a la comunicación del asunto mediante la cual da traslado a la Agencia Nacional de Hidrocarburos – ANH de la pregunta No.2 de la solicitud radicada por el Senador Ernesto Macías Tovar, al respecto le informamos: 
2. ¿Qué valor de las r</t>
  </si>
  <si>
    <t>Haydee Daisy Cerquera Lozada</t>
  </si>
  <si>
    <t>20156240157282</t>
  </si>
  <si>
    <t>Fernando Iregui Mejia</t>
  </si>
  <si>
    <t>ANLA - Dir. General</t>
  </si>
  <si>
    <t>Calle 37 No. 8 - 40 Bogotá, D.C.</t>
  </si>
  <si>
    <t>traslasdo del ANLA Senador Jesus Castilla - Favor remitir el contraro de Exploracion y Produccion conedidó en la Ronda Colombia 2010 con alange Energy corp COR-33</t>
  </si>
  <si>
    <t>Nadia Plazas - Maria del Pilar Uribe</t>
  </si>
  <si>
    <t>20153110126051</t>
  </si>
  <si>
    <t>Nos referimos a la comunicación del asunto, mediante la cual solicita a la ANH remitir el
Contrato de Exploración y Producción de Hidrocarburos No. 36 del 16 de marzo de 2011
COR-33. Sobre el particular, nos permitimos allegar copia de dicho contrato en m</t>
  </si>
  <si>
    <t>20156240158082</t>
  </si>
  <si>
    <t>Felipe Márquez Buitrago</t>
  </si>
  <si>
    <t>Holland &amp; Knight</t>
  </si>
  <si>
    <t>Felipe.Marquez@hklaw.com</t>
  </si>
  <si>
    <t>De la manera más comedida y respetuosa, quisiera solicitare un concepto de la Oficina Jurídica donde se establece que para las cesiones de contratos no aplicará el artículo 58 del Acuerdo 03 de 2014 sino que aplicarán las condiciones de la Ronda en la que</t>
  </si>
  <si>
    <t>En atención a su solicitud recibida en la ANH en días pasados vía correo electrónico, de la manera más atenta, se le informa que todos los conceptos emitidos por la Oficina Asesora Jurídica de la Agencia Nacional de Hidrocarburos, son de uso eminentemente</t>
  </si>
  <si>
    <t>20156240158442</t>
  </si>
  <si>
    <t>Yeimi Ortiz Santana</t>
  </si>
  <si>
    <t>Carrera 5 No. 15-8O piso 23</t>
  </si>
  <si>
    <t>En atención al escñto de la referencia me permito coniunicade que una vez analizado el mismo se establece la no procedencia de la supervigilancia del derecho de petición, en la medida que usted como ciudadano ante la negativa de la Agencia Nacional de Hid</t>
  </si>
  <si>
    <t>CYMA</t>
  </si>
  <si>
    <t>20156240158862</t>
  </si>
  <si>
    <t>Felipe Hoyos Vargas</t>
  </si>
  <si>
    <t>fhoyos@delhierroabogados.com</t>
  </si>
  <si>
    <t>Buenas tardes, como lo hablamos hace un rato, por medio del presente envío la consulta que describo a continuación.
¿Ante qué autoridad se debe presentar el Plan Unificado de Explotación y en qué norma está sustentado?</t>
  </si>
  <si>
    <t>VORP</t>
  </si>
  <si>
    <t>20156240158872</t>
  </si>
  <si>
    <t>Estrella Vendedora</t>
  </si>
  <si>
    <t>estrella@xcpetro.com</t>
  </si>
  <si>
    <t xml:space="preserve">Después de entregar adecuadamente los documentos iniciales y luego los resultados de las pruebas de comparación volumétrica que demuestran que las mediciones satisfacen el límite máximo de incertidumbre, la aprobación de la ANH toma un máximo de 20 dias.
</t>
  </si>
  <si>
    <t>William Villanueva</t>
  </si>
  <si>
    <t xml:space="preserve">Después de entregar adecuadamente los documentos iniciales y luego los resultados de las pruebas de comparación volumétrica que demuestran que las mediciones satisfacen el límite máximo de incertidumbre, la aprobación de la ANH toma un máximo de 20 días.
</t>
  </si>
  <si>
    <t>20156240158542</t>
  </si>
  <si>
    <t>Martha Janeth Mantilla</t>
  </si>
  <si>
    <t>Primera vicepresidenta de la asamblea departamental de Arauca</t>
  </si>
  <si>
    <t>mjmantilla@gmail.com</t>
  </si>
  <si>
    <t>A manera de DERECHO DE PETICIÓN, solicito de Usted, su colaboración en lo referente a la información pertinente y correspondiente, que permita a la Asamblea del Departamento de Arauca y a la comunidad en general, conocer de primera mano la situación legal</t>
  </si>
  <si>
    <t>Enviada a CYMA copia a Regalias y Exploracion (se envia información a Juan Manuel)Pendiente de Alonso en Fiscaliación</t>
  </si>
  <si>
    <t>Al respecto responderemos de la siguiente manera sus inquietudes: 
Si lo que se nos pregunta es la proyección de ingresos por regalías para la nación y para el Departamento de Arauca  y el registro de los ingresos por regalías a la fecha estimados o caus</t>
  </si>
  <si>
    <t>20156240159822</t>
  </si>
  <si>
    <t>Quisiera saber si la ANH dispone de un archivo donde se puedan ver los compromisos mínimos exploratorios e inversiones adicionales a los que se comprometen las empresas, en los bloques que actualmente se encuentran en fase exploratoria.
Archivo de Excel c</t>
  </si>
  <si>
    <t>Jorge Alirio Ortiz - Luis Orlando ya emtio su respuesta</t>
  </si>
  <si>
    <t>20156240159872</t>
  </si>
  <si>
    <t>Enrique Betabcourt</t>
  </si>
  <si>
    <t>jorgeebc@hotmail.com</t>
  </si>
  <si>
    <t>Buen día, me dirijo a ustedes con el fin de obtener información sobre los contratos E&amp;P y TEA firmados en el periodo que comprende los años 2011 y 2013 ya que solo se encuentra información entre 2004 y 2010 y del año 2014.</t>
  </si>
  <si>
    <t>20156240133132</t>
  </si>
  <si>
    <t>aptoro@minminas.gov.co</t>
  </si>
  <si>
    <t>Por tratarse de un asunto de su competencia, de manera atenta remito el texto radicado del Proyecto de Ley N° 227 de 2014 Cámara: “Por medio de la cual se crean las regalías ambientales y se dictan otras disposiciones”.</t>
  </si>
  <si>
    <t>Regalias - Nadia Plazas</t>
  </si>
  <si>
    <t>20153600012381</t>
  </si>
  <si>
    <t>En relación con el proyecto de Ley “Por medio de la cual se crean las regalías ambientales y se dictan otras disposiciones”, se observa que uno de sus principales objetivos es redistribuir los ingresos que perciben las Corporaciones Autónomas Regionales –</t>
  </si>
  <si>
    <t>20156240161332</t>
  </si>
  <si>
    <t>rrubianol@yahoo.com</t>
  </si>
  <si>
    <t>Me pueden decir donde puedo encontrar información sobre Campos Menores Petroleros en Colombia (Ubicación, nombres, producción, reservas, facilidades, activo o no). Muchas gracias.</t>
  </si>
  <si>
    <t xml:space="preserve">
Buenas tardes, 
En atención a su solicitud, de manera atenta le informamos que la denominación de Campos menores tiene tanto de largo como de ancho, Ecp tiene campos menores que producen hasta 5000 bopd, de acuerdos con los rangos manejados por estos. Te</t>
  </si>
  <si>
    <t>20156240161872</t>
  </si>
  <si>
    <t>Aleyda Gómez Pinilla</t>
  </si>
  <si>
    <t>Aleyda.Gomez@icbf.gov.co</t>
  </si>
  <si>
    <t>Actualmente me encuentro cursando la maestría de gobiemo y políticas públicas en la universidad externado de Colombia, y para dar cumplimiento ha una actividad académica debo realizar una entrevista a un directivo de su institución, por lo cual solicito s</t>
  </si>
  <si>
    <t>20156240161882</t>
  </si>
  <si>
    <t>Diana Angelica Villalba</t>
  </si>
  <si>
    <t>Maurel &amp; Prom Colombia B.V.</t>
  </si>
  <si>
    <t>Dvillalba@colombiamp.com</t>
  </si>
  <si>
    <t xml:space="preserve">Siempre hemos enviado a la vicepresidencia técnica los informes mensuales de los Bloques E&amp;P que tenemos con la ANH, ahora tengo entendido que estos se deben enviar a la vicepresidencia de seguimiento a contratos, con copia a vicepresidencia técnica, ok.
</t>
  </si>
  <si>
    <t>20156240162072</t>
  </si>
  <si>
    <t>Janeth Fernandez Marulanda</t>
  </si>
  <si>
    <t>Imprenta Nacional</t>
  </si>
  <si>
    <t>correspondencia@imprenta.gov.co</t>
  </si>
  <si>
    <t xml:space="preserve">Cantidad Precio
500 $12.372,00 / unidad
Precio Total IVA
$6.186.000,00
Precio Total con
IVA
REFERENCIA: F018 MEMORIA USB TIPO SWIVEL METÁLICA (SLIDE TOP) DIMENSIONES: 5.7
CMS DE LARGO X 2 CMS DE ANCHO X
MARCACIÓN DE LOGO EN LÁSER X 1 LADO.
CAPACIDAD: 4GB
</t>
  </si>
  <si>
    <t>COTIZACION MEMORIAS USB</t>
  </si>
  <si>
    <t>20156240161902</t>
  </si>
  <si>
    <t>Humberto Mendoza</t>
  </si>
  <si>
    <t>Director de Programa - UN</t>
  </si>
  <si>
    <t>humbertomendoza@hotmail.es</t>
  </si>
  <si>
    <t>Estamos revisando informacion contenida en su pagina Web relacionada con estimaciones efectuadas por el Profesor Carlos Vargas de la Universidad Nacional en relacion a Recursos de No Convencionales en Colombia. Hemos tratado de comunicarnos directamente c</t>
  </si>
  <si>
    <t>20156240161272</t>
  </si>
  <si>
    <t>David Felipe Franco Santamaria</t>
  </si>
  <si>
    <t>Jefe OAJ Servicio Geologico</t>
  </si>
  <si>
    <t>Diagonal 53 No. 34 - 53 Bogotá</t>
  </si>
  <si>
    <t xml:space="preserve">Para tramitar una licencia de intervención y ocupación de espacio público para el tendido de redes del servicio público de gas combustible en material de polietileno donde las dimensiones de la tubería son de 3/4”, 1/?, 1”, 2”, 3” y 4” se debe realizar y </t>
  </si>
  <si>
    <t>Traslado a la CREG</t>
  </si>
  <si>
    <t xml:space="preserve">Señores
COMISION REGULADORA DE ENERGIA Y GAS (CREG)
Atn: Dirección de Combustible  
Av. Carrera 9 No.115-06/30 
Bogotá D.C.  
Asunto:           Traslado Derecho de Petición No. 20156240161272 del 30 de junio de 2015 
Respetados Señores, 
Por tratarse </t>
  </si>
  <si>
    <t>Competencia de la Creg</t>
  </si>
  <si>
    <t>20156240075442</t>
  </si>
  <si>
    <t>Marisa Fernandez Bedoya</t>
  </si>
  <si>
    <t>Coordinadora Punt&amp;de Atención Regional Cúcuta
Coordinadora Punt&amp;de Atención Regional Cúcuta</t>
  </si>
  <si>
    <t>Cúcuta, Calle 13A No, 1E-103 Barrio caobos -</t>
  </si>
  <si>
    <t>De manera atenta y respetuosa me permito solicitar su valiosa colaboración, en el sentido de suministrar a esta Seccional, la siguiente información relacionada con la actividad minera en jurisdicción de la Metropolitana de Cúcuta, así:
• Establecer si existe la explotación de hidrocarburos de manera ilegal yío explotación ilícita, señalando el momento en que se presenta esa transformación, características y actores que inciden en el sector.
• Cual es la dinámica de la extracción de hidrocarburos en términos de explotación, consumo del mineral, diversidad biológica, cultural y cambio climático (petróleo - gas).
• Cuales son las principales empresas y productores dedicados a la actividad de hidrocarburos en esta zona.
• Identificar si se tiene conocimiento de grupos armados al margen de la ley en actividades delictivas contra el sector de hidrocarburos (daño a infraestructura, hurto, forma de adquisición, transporte, tráfico, comercio y destino), antecedentes de hechos de violencia contra el sector 2014 y 2015.
• Conocimiento de la existencia de resguardos indígenas en zonas con proyectos petroleros y de gas, así mismo, el comportamiento de estos grupos con relación a la explotación de hidrocarburos y problemática social relacionada al tema.
• Cuales son las zonas donde se adelantan exploraciones y
• Impacto ambiental, denuncias y consecuencias por el Contaminación de fuentes hídricas y terrestres.
sísmicas
mal uso de hidrocarburos, así mismo la</t>
  </si>
  <si>
    <t>20154310057981</t>
  </si>
  <si>
    <t>20156240078182</t>
  </si>
  <si>
    <t>Jolman Barrera Bohorquez</t>
  </si>
  <si>
    <t>PRESIDENTE JAC BRITO ALTO</t>
  </si>
  <si>
    <t>Caballobueno1968@hotmail.com</t>
  </si>
  <si>
    <t>Solicitud intervención inmediata al contrato de exploración y producción de hidrocarburos N° 41
de 2009 suscrito entre la empresa ECOPETROL S.A y la agencia nacional de hidrocarburos — ANH el 7 de
abril de 2009 otrosí N° ide fecha 6 de enero de 2011y otrosí N°2 del 30 de abril del 2012.</t>
  </si>
  <si>
    <t>20154310058101</t>
  </si>
  <si>
    <t>A continuación esta Entidad, dará alcance a su solicitud de acuerdo a las siguientes consideraciones:
1. Identificación del Contrato y Bloque.
Respecto a su comunicación, advertimos que de conformidad con la información suministrada y la que reposa en esta Entidad, su solicitud puede versar sobre el siguiente contrato: • Contrato de Exploración y Producción E&amp;P de Hidrocarburos No. 41 Bloque LLA - 09, suscrito el 07 de abril del 2009 entre la ANH y ECOPETROL.
2. Respecto a las Presuntas Afectaciones Ambientales.
Sea lo primero indicar, que la ANH es la Entidad perteneciente al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y los Contratos de Exploración y Producción de Hidrocarburos que se suscriben dentro de las competencias de Ley1.
Ahora bien, respecto a las presuntas afectaciones ambientales a las que hace alusión en su petición y derivadas presuntamente de la exploración sismica y perforación exploratoria ejecutada en desarrollo del programa de exploración sísmico Llanos 9 3D, esta Entidad informa que según lo establecido en la Ley 99 de 1993 es facultad privativa de las autoridades ambientales competentes (Ministerio de Ambiente y Desarrollo Sostenible, Autoridad Nacional de Licencias Ambientales, Corporaciones Autónomas Regionales), evaluar el grado de afectación ambiental que se derive de una actividad o determinar la existencia de una infracción ambiental.
Para el caso en concreto, según lo dispuesto por los numerales 11 y 12 del articulo 31 de la Ley 99 de 19932, corresponde a la Corporación Autónoma Regional de la Qrinoquia (en adelante “CORPORINOQUIA”) como autoridad competente de la jurisdicción en donde se ejecutaron las actividades del Programa Sísmico mencionado, evaluar las presuntas afectaciones ambientales que manifiesta y determinar si se configura o no una infracción ambiental según lo establecido el articulo 1 de la Ley 1333 de 2009.
No obstante lo anterior, esta Entidad considera importante informar que CORPORINOQUIA mediante comunicación con radicado No. 20146240219802 del 17 de octubre de 2014, informó a la ANH que la Subdirección de Control y Calidad Ambiental de CORPORINOQUIA está adelantando las siguientes actuaciones, en atención a una queja presentada por las presuntas</t>
  </si>
  <si>
    <t>20156240079132</t>
  </si>
  <si>
    <t>Gilberto Serrano Velasco</t>
  </si>
  <si>
    <t>Superintendente Administrativo y de Servicios</t>
  </si>
  <si>
    <t>Cra 79 No 57—40 Barrio los Colores - Medellín</t>
  </si>
  <si>
    <t>Asunto: Derecho de Petición ante la Negativa y limitación en uso y goce de actividades operacionales y ambientales del Campo Palagua — Caipal donde opera la UTIJP mediante contrato de producción incremental suscrito con Ecopetrol.</t>
  </si>
  <si>
    <t>Estimados, analizado el contenido de la comunicación adjunta, el mismo debe tener carácter informativo.
Cordialmente,
JOSÉ LUIS VALENCIA SALAZAR</t>
  </si>
  <si>
    <t>20156240079622</t>
  </si>
  <si>
    <t>Cristian Alexis Ducuara Castaño</t>
  </si>
  <si>
    <t>Gerente General Trayectoria Oil &amp; Gas</t>
  </si>
  <si>
    <t>Calle 113 No. 7-45 oficina 1210</t>
  </si>
  <si>
    <t>Estamos realizando el proceso de confirmación de saldos de nuestro cliente TRAYECTORIA OIL &amp; GAS SUCURSAL COLOMBIA, por tal motivo, estamos enviando el documento adjunto para que por favor nos colaboren suministrándonos la información solicitada en el mismo.</t>
  </si>
  <si>
    <t>Enviado a Financiera</t>
  </si>
  <si>
    <t>Buenos días para su conocimiento envío certificación de la contadora de la ANH, donde se menciona que no se tienen saldos por cobrar por ninguno de los conceptos asociados a la venta de información petrolera y/o derechos económicos.</t>
  </si>
  <si>
    <t>Estados Financieros</t>
  </si>
  <si>
    <t>20156240080032</t>
  </si>
  <si>
    <t>Maritza Garcia</t>
  </si>
  <si>
    <t>Ejecutiva Comercial</t>
  </si>
  <si>
    <t>ventas2@elastomerospvm.com</t>
  </si>
  <si>
    <t>Como comente telefónicamente Elastómeros PVM requiere tener conocimiento acerca de ¿Cuántos machines o pozos con balancín se encuentran en el país? y ¿ Que empresas lo operan?
Mi pregunta es ¿esta informacián donde la puedo encontrar? o si ustedes nos la pudiesen brindar cual sería el trámite para encontrarla.
De antemano e agradezco por su ayuda.</t>
  </si>
  <si>
    <t>Enviada a Daisy Cerquera</t>
  </si>
  <si>
    <t>20155110073561</t>
  </si>
  <si>
    <t>En respuesta a su petición del asunto, en la cual solicita información sobre la cantidad de machines o pozos con balancín que se encuentran en el país, le enviamos el cuadro de la cantidad de campos que tienen bombeo mecánico en cada cuenca sedimentaria y por compañía operadora.</t>
  </si>
  <si>
    <t>20156240082092</t>
  </si>
  <si>
    <t>Calle 67 No. 4A-15 de Bogotá D.C.</t>
  </si>
  <si>
    <t>De manera respetuosa le solicito al señor LUIS FERNANDO ARBOLEDA MONTOYA que en su calidad de auxiliar de lajusticia bajo la calidad de agente interventor de VAROSA ENERGY SAS.:
a) SE ABSTENGA de hacer cualquier clase de acuerdos con la Agencia Nacional de Hidrocarburos (ANH) en relación con el contrato de exploración y producción de hidrocarburos del Campo La Foja, esto es, el contrato No. 029 de 2006 celebrado entre VarosaEnergy SAS. y dicha autoridad.
En especial y sin ser excluyente, que se ABSTENGA de realizar acuerdos o pactos que modifiquen tos tiempos que la ANH debe otorgar a VAROSA ENERGY S.A.S con ocasión de las suspensiones que ha tenido dicho contrato.
De manera particular y sin ser excluyente, que se ABSTENGA de acordar con la ANU, cosas o situaciones semejantes a que la revocatoria de la Resolución No. 427 de 2011, tiene efectos desde la emisión del acto que ha sido revocado, y/o que hagan parecer que los términos y plazos del contrato deben retrotraerse a la época de la emisión del acto revocado.
Con carácter fundamentales y no excluyente, que se ABSTENGA de acordar cuándo se retoman los términos del contrato de La Pola en mención.
b) SE ABSTENGA de exonerar mediante cualquier acto o documento a la Agencia Nacional de Hidrocarburos (AMI) de las obligaciones y compromisos que tiene pendiente de cumplir en favor de
VAROSA .ENERGY S.A.S
c) SE ABSTENGA de Hacer cualquier clase de acuerdos o pactos con terceras personas en relación con el contrato de exploración y producción de hidrocarburos del Campo La Pola, esto es, el contrato No. 029 de 2006 celebrado entre VarosaEnergy SAS. y la Agencia Nacional de Hidrocarburos. d) SE ABSTENGA de exonerar, desistir o renunciar a las acciones de indenmización de perjuicios o de cualquier acción de las que es titular VAROSA ENERGY SAS. frente a cualquier persona y en especial frente a la Agencia Nacional de Hidrocarburos (ANH).</t>
  </si>
  <si>
    <t>Enviada a VCH - Carlos Mantilla- Laura Ariza</t>
  </si>
  <si>
    <t>Una vez revisado el radicado del asunto, se encuentra que el mismo no corresponde a un derecho de petición.
Esta comunicación es una copia que radicó el  Sr. Oscar Alberto Vargas al Agente Interventor de Varosa Energy, por lo mismo es simplemente informativo y no requiere trámite alguno por parte de la ANH.</t>
  </si>
  <si>
    <t>Luis Orlabndo Forero</t>
  </si>
  <si>
    <t>20156240082272</t>
  </si>
  <si>
    <t>Como ciudadano Colombiano y estudiante de postgrado de la Universidad Nacional,
Facultad de Minas solicito a ustedes el récord o registro contenidos en el formato 30SEE
para un periodo de dos años comprendido entre 2013, 2014 y los restante a 2015 de todos los campos de Colombia. La información es para uso académico</t>
  </si>
  <si>
    <t>De acuerdo con su requerimiento y con la validaciones realizadas al departamento Jurídico, se requiere específicamente conocer en concreto qué solicita el peticionario de estas formas, por lo tanto, es importante que nos especifique lo siguiente:
-	Aclarar cuál es la información específica que requiere extraer de las formas 30SEE y 9SH. Téngase en cuenta que la información requerida es mucha (2013 – 2014 y 2015) y de toda Colombia.   
-	Al tratarse de formas de producción, la información de producción de crudo y gas se encuentra en la página web de la ANH en el enlace: http://www.anh.gov.co/Operaciones-Regalias-y-Participaciones/Sistema-Integrado-de-Operaciones/Paginas/Estadisticas-de-Produccion.aspx.
Así las cosas, lo invitamos a precisar y detallar la información que peticiona, con el fin que nos permita extraer y depurar la información concreta.</t>
  </si>
  <si>
    <t>20156240082282</t>
  </si>
  <si>
    <t>Solicito a ustedes los formatos 9SH desde 2013 hasta 2015. De todos los campos de
producción de Colombia. Esta información es para uso investigativo y académico.</t>
  </si>
  <si>
    <t>20156240082442</t>
  </si>
  <si>
    <t>LUIS ALBERTO RIVERA</t>
  </si>
  <si>
    <t>oohh40@gmail.com</t>
  </si>
  <si>
    <t>Reseptuosamente solicito certificacion que defina en que municipio de casanare esta
ubicado el bloque cravo viejo cachicamo y si la empresa Grupo C&amp;C Energia Barbados
Suc. colombia tiene operaciones actualmente en ese bloque, afin de atender
requerimiento por impto de industria ycomercio del municipio de Yopal</t>
  </si>
  <si>
    <t>enviado a GSE</t>
  </si>
  <si>
    <t>20154110054481</t>
  </si>
  <si>
    <t>Al respecto, manifestamos que el 27 de mayo de 2005 la ANH celebró con la sociedad Integral de Servicios Técnicos Ltda., el Contrato de Exploración y Explotación de Hidrocarburos CRAVOVIEJO, por virtud del cual se otórgó a esta última el derecho de explorar y explotar el área total comprendida dentro del bloque Cravoviejo, ubicado dentro de las jurisdicciones municipales de Orocué yYopal, en el Departamentó del Casanare.
Posteriormente, el 19 de mayo de 2009, se suscribió Otrosí No. 1 autorizando la cesióndel 100% de los intereses, derechos y obligaciones que Integral de Servicios Técnicos SA. ostentaba en el Contráto Cravoviejo, a favor del Grupo C&amp;C Energía (Barbados) Sucursal Colombia, quien desde entonces funge como contratista y operador del Contrato, el cualse encuentra actualmente vigente y en ejecución de los compromisos de la Fase 2 del Programa Exploratorio Posterior.
En relación con el Contrato de Exploración y Producción de Hidrocarburos No. 22 de 2006 CACHICAMO, le informamos que el mismo fue suscrito el 12 de julió de 2006, con la compañía Ramshorn International Limited (hoy, C&amp;C Energía Llanos Ltd.), sociedad que, de conformidad con el Otrosí No. 1 de 4 de marzo de 2010, cedió al GruØo C&amp;C Energía (Barbados) Sucural Colombia, operador del Contrato, el 30% de sus intereses, derechos y obligaciones en aquél.
Actualmente el Contrato de Exploración y Producción CACHICAMO, cuya área se ubica en la jurisdicción municipal de Orocué (Casanare), se encuentra vigente, en ejecución de los compromisos de la Fase 2 del Programa Exploratorio Posterior.</t>
  </si>
  <si>
    <t>20156240082572</t>
  </si>
  <si>
    <t>Coordinadora Encuentros Interculturales - CODHES</t>
  </si>
  <si>
    <t>erikanieto@codbes.org</t>
  </si>
  <si>
    <t>Por o anterior, en atención a los conductos regulares establecidos y amparados en el Derecho Fundamental de petición consagrado en el articulo 23 de la Constitución Política de Colombia. Solicitamos respetuosamente a a Agencia Nacional de Hidrocarburos (ANH), el diligenciamiento del cuestionario que se encuentra al final de este oficio. De acuerdo a lo acordado en la reunión desarrollada el día 20 de Marzo del ao en curso, en las instalaciones de la misma Agencia.</t>
  </si>
  <si>
    <t>Comunidades, consolida Panesso</t>
  </si>
  <si>
    <t>´20151400010061</t>
  </si>
  <si>
    <t>Previo a nuestras consideraciones y de cara a ofrecer respuesta acorde con las funciones de la ANH, es oportuno señalar que, de conformidad con lo señalado en el Art. 122 de la Constitución Política, nuestra competencia se encuentra definida y delimitada de manera inequívoca por la Ley, mediante los actos de Estado por los cuales se creó ésta entidad, estos son, el Decreto 1760 de 2003, que fuera modificado por medio de los Decretos 4137 de 2011 y 0714 de 2012.
Así las cosas, teniendo en cuenta que, “no habrá empleo público que no tenga funciones detalladas en ley o reglamento” y que ninguna entidad podrá fijarse competencias diferentes a las otorgadas por la Constitución y la Ley, nuestra competencia se enmarca dentro del objeto para el cual fue creada la ANH, esto es, la Administración de los Recursos Hidrocarburíferos de la Nación.
De lo anterior es claro que, por parte de la ANH, no existe competencia directa dentro del proceso de restitución de derechos territoriales. No obstante lo anterior, en su calidad de entidad pública y en armonía con el principio de colaboración, coadyuva con el cumplimiento de los fines del Estado, el cual se refleja y se materializa en la garantía y protección del interés general.</t>
  </si>
  <si>
    <t>20156240082582</t>
  </si>
  <si>
    <t>Alfredo Dora Vega</t>
  </si>
  <si>
    <t>Secretario de Planeación Municipal - Pueblo Nuevo Cordoba</t>
  </si>
  <si>
    <t>planeacion@pueblonuevo-cordoba.gov.co</t>
  </si>
  <si>
    <t>Como no es común la atención de quejas ciudadanas relacionadas con asuntos de su competencia, muy cordialmente les solicito nos hagai llegar por este medio, el procedimiento y competencias con el fin de contribuir a resolver un conflicto que se ha presentado entre un ciudadano propietario de un predio denominado el Tesoro y Oleoducto Central de Colombia (OCENSA). quien argumenta afectación de la finca por el paso de a red de oleoductos y cuya respuesta por parte de la empresa y que adjuntamos al presente, no satisface la petición elevada por el propietario del predio El Tesoro. Tal solicitud también la elevamos a petición de la Personería Municipal como entidad receptora de la queja.</t>
  </si>
  <si>
    <t>20154310070171</t>
  </si>
  <si>
    <t>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t>
  </si>
  <si>
    <t>20156240082662</t>
  </si>
  <si>
    <t>Coordinador Veeduria Laboral</t>
  </si>
  <si>
    <t>El siguiente documento es para preguntarle que porque siguen pidiendo personal a la junta y al señor presidente JAVIER ALVIS donde esa junta esta en investigación y que están destituida y ustedes tienen conocimiento de esos documentos y que por ustedes seguir asiendo esto ya nos amenazaron a dos compañeros de la veeduría por que ustedes siguen violando las ley y no se si ustedes tiene negocios con este presidente que vende los puestos que ustedes les dan y por eso necesito una respuesta clara y concisa y no mala evadan ya que ustedes no están socializando los proyectos acá en el casco urbano del municipio como lo dice la ley y a licencia ambiental ya que en los proyectos que llevan asta el momento el municipio no tiene conocimiento de sus proyéctos y estas denuncias las vamos a colocar en varias entidades del estado para que los investiguen a ustedes ya que no están cumpliendo la ley y me están amenazando a compañeros de la veeduría laborar por culpa de ustedes y que ustedes estuvieron en la reunión del 26 de noviembre del 2014 donde vinieron varios funcionarios de ministerio de trabajo y del servicio publico de empleo donde digiero que las juntas y asojuntas no están legal para ser intermediación laboral por eso les pediré a la fiscalía que los investiguen a ustedes y a los sociales de esta compañía ya que tengo pruebas de que ustedes le siguen pidiendo personal a ese presidente y que ese junta no es legal les agradezco su prona repuesta</t>
  </si>
  <si>
    <t>20156240083582</t>
  </si>
  <si>
    <t>JOSE CASTAÑO ARIAS</t>
  </si>
  <si>
    <t>AV JIMENEZ 9-43 - 415</t>
  </si>
  <si>
    <t>Solicito información acerca de quien vigila a nivel nacional para operar en Colombia a Pacific Rubiales Energy Corp., y a su ves quien opera y bajo que autorización un yasimiento petrolero en explotación que existe en la jurisdicción de Guaduas/Cundinamarca; como se llama este yasimiento petrolero y quien es su titular dueño autorizado por la agencia nacional de hidrocarburos para su explotacion u operacion gracias..</t>
  </si>
  <si>
    <t>SGE</t>
  </si>
  <si>
    <t>20154110071241</t>
  </si>
  <si>
    <t>Al respecto le manifestamos que el Presidente de la República ejerce por conducto de la Superintendencia de Sociedades la inspección, vigilancia y control de las sociedades comerciales, sucursales de sociedad extranjera, empresas unipersonales y cualquier otra que determine la ley, de conformidad con lo establecido en el numeral 24 del artículo 189 de la Constitución Política, el artículo 82 de la Ley 222 de 1995, el artículo 13 de la Ley 489 de 1998 y demás normas concordantes. 
En virtud de lo anterior, en nuestro país la inspección, vigilancia y control de la compañía Pacific Rubiales Energy Corp, compete a la Superintendencia de Sociedades. 
Por otra parte, en lo relativo al seguimiento al cumplimiento de las obligaciones establecidas en los contratos y/o convenios de exploración y explotación de hidrocarburos suscritos por la compañía en comento con la ANH, tal función corresponde a la Agencia Nacional de Hidrocarburos, en los términos del Decreto 714 de 2012. 
2.	“(…) quién opera y bajo qué autorización un yacimiento petrolero en explotación que existe en la jurisdicción de Guaduas / Cundinamarca; cómo se llama este yacimiento petrolero y quién es su titular o dueño autorizado por la Agencia Nacional de Hidrocarburos para su explotación y operación”
En atención a su solicitud, le informamos que en explotación y con jurisdicción en el municipio de Guaduas, Cundinamarca, se encuentran los campos Dindal y Río Seco, correspondientes al Contrato de Asociación con el mismo nombre, celebrado y administrado por Ecopetrol S.A. y operado por la compañía Pacific Stratus Energy – PSE.
En este punto es pertinente precisar que la ANH tiene entre sus funciones diseñar, promover, negociar, celebrar, administrar y hacer seguimiento al cumplimiento de las obligaciones previstas en los convenios de exploración y explotación de hidrocarburos de propiedad de la Nación, con excepción de los Contratos de Asociación que celebró Ecopetrol hasta el 31 de diciembre de 2003 , motivo por el cual de manera atenta le comunicamos que si está interesado en obtener información adicional sobre el Contrato de Asociación Dindal y Río Seco, debe dirigir su solicitud a Ecopetrol S.A.</t>
  </si>
  <si>
    <t>20156240084032</t>
  </si>
  <si>
    <t>Guillermo Rivera Florez</t>
  </si>
  <si>
    <t>Concejero presidencial para DDHH</t>
  </si>
  <si>
    <t>Con un atento saludo, de acuerdo a lo establecido en el Código Contencioso Administrativo comedidamente se traslada derecho de petición incoado por la Comisión Intereclesial Justicia y Paz radicado en este Despacho como DPG15-00009683 y dirigido entre otros al Señor Presidente de la República. Sobre el particular, comedidamente se manifiesta que copia del mismo ha sido trasladado igualmente al Superintendente de Notariado y Registro, a la Agencia Nacional de Hidrocarburos, a la Autoridad Nacional de Licencias Ambientales, al Ministerio de Defensa Nacional y al Procurador Delegado para las Fuerzas Militares.</t>
  </si>
  <si>
    <t>20154310071021</t>
  </si>
  <si>
    <t>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 Teniendo en cuenta el contenido de la comunicación en referencia, en virtud de lo dispuesto en el artículo 33 del Decreto Ley 01 de 1984 y de acuerdo con las competencias legales dela ANH, mediante la comunicación con radicado No. 20154310071011, la ANH dio traslado de la solicitud al INSTUTO NACIONALDE MEDICINA LEGAL Y CIENCIAS FORENSES y mediante la comunicación con radicado No. 20154310071001, a la UNIDAD NACIONAL DE PROTECCON, para que, en el marco de sus competencias, se pronuncien de fondo respecto del objeto de lo peticionado, solicitando además, que nos envíe copia de la respuesta para hacer el respectivo seguimiento.</t>
  </si>
  <si>
    <t>Partricia Londoño</t>
  </si>
  <si>
    <t>20156240086702</t>
  </si>
  <si>
    <t>WILLIAM ORTIZ MARTINE</t>
  </si>
  <si>
    <t>Esta actitud, es solo una pequeña muestra de la campaña retaliatoria que soterradamente adelanta Santiago Reyes Botero, en contra de la familia propietaria de la finca Hacienda RODESIA, en la cual se encuentra la Estación La Gloria, alterando las relaciones de buenos vecinos, con la clara intención arrogante de mostrar un poder que sabemos que carece de él, porque solamente es el representante legal suplente, y pretende mostrarse como si estuviéramos en frente del propietario de la empresa, como sucedió con el incidente con mi hermano, en días pasados.
La campaña retaliatoria, se fundamenta además en la orden impartida directamente para retrasar injustificadamente los trabajos de arreglo de vías en nuestras tierras como por ejemplo lo siguiente:</t>
  </si>
  <si>
    <t>20154310059291</t>
  </si>
  <si>
    <t>2.	Comunicación No. 20156240086702
“(…) es solo una pequeña muestra de la campaña retaliatoria que soterradamente adelanta Santiago Reyes Botero, en contra de la familia propietaria de la finca Hacienda Rodesia, en la cual se encuentra la Estación La Gloria, alterando las relaciones de buenos vecinos, con clara intención arrogante de mostrar poder que sabemos carece de él, porque solamente es el representante legal suplente, y pretende mostrarse como si estuviéramos en frente del propietario de la empresa, como sucedió con el incidente con mi hermano, en días pasados. (…)”
Sobre el particular, advertimos que de conformidad con la información suministrada y la que reposa en esta Entidad, sus solicitudes hacen referencia al Contrato de Asociación con Ecopetrol “CASANARE A1A”
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En consecuencia de lo anterior, mediante comunicado con radicado No. 20154310059321, la ANH dio traslado de sus solicitudes a esta Compañía, para que en el marco de sus</t>
  </si>
  <si>
    <t>20156240086712</t>
  </si>
  <si>
    <t>WILLIAM ANTONIO ORTIZ MARTINEZ</t>
  </si>
  <si>
    <t>En meses anteriores, se solicitó ante el Despacho del Señor Contralor General de la República, el inicio de una investigación en contra de la Autoridad Nacional de Licencias Ambientales A.N.L.A., por el presunto delito de PECULADO, al aceptar, aprobar y permitir por un término de más de DIEZ (lo) AÑOS, el incumplimiento por parte de la empresa multinacional petrolera PERENCO COLOMBIA LIMITED, generado por no atender la obligación de denunciar ante la Contraloría y demás entidades del sector petrolero y ambiental, debidamente respaldado con la firma y aprobación de un Contador Público, y formalmente certificada por el Revisor Fiscal de la empresa, la inversión total de la construcción de los pozos petroleros que conforman el BLOQUE CASANARE Ala, en asocio con la Empresa “HOCOL SA.” y la Empresa Colombiana de Petróleos “[COPETROL”, Asociación en la que existen recursos públicos de la República de Colombia, y la correspondiente inversión obligatoria del UNO POR CIENTO (1%) QUE ESTABLECE LA LEY.</t>
  </si>
  <si>
    <t>Hacemos referencia a las comunicaciones con radicado No. 20156240086712  y 20156240086722 del 13 de abril de 2015,  mediante las cuales pone en conocimiento del Contralor General de la República y la ANLA, respectivamente con copia a la Agencia Nacional de Hidrocarburos (en adelante “ANH” o la “Entidad”), temas relacionados con el contrato de asociación Casanare A1A.
Al respecto, acusamos recibo de las comunicaciones y hacemos las siguientes precisiones: 
Sobre el particular, advertimos que de conformidad con la información suministrada y la que reposa en esta Entidad, su solicitud hace referencia al Contrato de Asociación con Ecopetrol “CASANARE A1A”
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t>
  </si>
  <si>
    <t>20156240086722</t>
  </si>
  <si>
    <t>WILIAM ANTONIO ORTIZ MARTINEZ</t>
  </si>
  <si>
    <t>Atendiendo ésta magnífica determinación, que indudablemente obedece al principio de salvaguardar los intereses de los ciudadanos nacionales, bien sea por su participación en la conformación del capital de tales empresas, ó bien por defender los intereses que tengan en diferentes actividades relacionadas con el medio de los hidrocarburos, en las que participan como como empleados, contratistas, proveedores, etc., respetuosamente me permito solicitar a Usted, nos informe los resultados de las investigaciones que actualmente se adelantan sobre los balances comerciales entregados por la empresa multinacional petrolera PERENCO COLOMBIA LIMITED, cuyas actividades se desarrollan como socia de la ASOCIACION CASANARE Ala, junto con “HOCOL SA.” y la Empresa Colombiana de Petróleos “ECOPETROL SA”, en jurisdicción del Municipio de Aguazul, Casanare, en particular, así como los resultados de las investigaciones adelantadas a los demás bloques, en los que participa, en general, dentro de los departamentos de Casanare y Meta.</t>
  </si>
  <si>
    <t>20156240086892</t>
  </si>
  <si>
    <t>Juan David Hernandez Chavez</t>
  </si>
  <si>
    <t>juandadhernandez@hotmail.com</t>
  </si>
  <si>
    <t>Obtener informacion recionada con la resolucion 18-1517 y la clasificacion y definicion de pozos exploratorios y de desarrollo de hidrocarburos</t>
  </si>
  <si>
    <t>En atención a su solicitud recibida en la ANH en dias pasados de acuerdo con la comunicación del adjunto, de manera atenta me permito informarle que la numeración a la cual usted hace alusión de la resolución 18 1517 no corresponde a la numeración de la ANH, es una numeración que utiliza el MME, por tal razón remiro en la parte final del presente correo el link y la ficha técnica de la resolución que usted nos solicita.</t>
  </si>
  <si>
    <t>20156240086902</t>
  </si>
  <si>
    <t>Carlos Eduardo Baron Castro</t>
  </si>
  <si>
    <t>eduardo.baron@gmail.com</t>
  </si>
  <si>
    <t>el monto de la inversion social de las comunidades de influencia directa del bloque la cuerva operado por la empresa geoparlc y el bloque ap la (llanos 61) operado por suelo petrol, especificando el monto por año, el porcetaje a cada vereda y la forma de liquidar o determinar el monto a cada comunidad, desde a apertura del bloque hasta la fecha! especificando por cada etapa desde la sismica exploratoria, perforacion exploratoria y produccion.</t>
  </si>
  <si>
    <t>Enviada a Comuidades</t>
  </si>
  <si>
    <t>20154310081641</t>
  </si>
  <si>
    <t>Nos referimos a la comunicación del asunto, mediante la cual solicita la Agencia Nacional de Hidrocarburos (en adelante ANH) información relativa a la inversión social en los bloques LA CUERVA y LLANOS 61, en los siguientes términos:
“(…) El monto de la inversión social en las comunidades de influencia directa del bloque la cuerva operada por la empresa geopark y el bloque ap lla (llanos 61) operado por suelo petrol, especificando el monto por año, el porcentaje a cada vereda y la forma de liquidar o determinar el monto a cada comunidad, desde la apertura del bloque hasta la fecha, especificando por cada etapa desde la sísmica exploratoria, perforación exploratoria y producción. (…)”
De acuerdo con lo manifestado en su petición y la que reposa en esta Entidad, se observó que la misma versa sobre el CONTRATO DE EXPLORACIÓN Y PRODUCCION DE HIDROCARBUROS No. 09 DE  2008, LA CUERVA, suscrito entre la ANH y HUPECOL CARACARA LLC (Hoy GEOPARK CUERVA SUCURSAL COLOMBIA) y el Contrato El Contrato de Exploración y Producción de Hidrocarburos No. 21 de 2011, LLA-61, suscrito entre la ANH y SUELOPETROL C.A. S.A. C.A.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Teniendo en cuenta lo dispuesto en los respectivos contratos, de acuerdo con la información entregada por cada compañía podemos informar lo siguiente:</t>
  </si>
  <si>
    <t>20156240087122</t>
  </si>
  <si>
    <t>En atención al oficio radicado bajo el No. 2015021207 del 31 de marzo de 2015, por medio del cual la señora Diana Verónica Pabón Barona, interpone derecho de petición respecto de los Contratos No, 2110799 y No. 211066 celebrados entre la Agencia Nacional de Hidrocarburos y FONADE, de manera atenta damos traslado del derecho de petición en mención, por considerarlo de su competencia.</t>
  </si>
  <si>
    <t>Enviada a Tecnica (Se hace traslado a Fonade y se copia a la señora)</t>
  </si>
  <si>
    <t>20152110071911</t>
  </si>
  <si>
    <t>Hacemos referencia a la comunicación con No de Rad. 2015023107 del 9 de abril de 2015, por medio de la cual el Dr. German Eduardo Quintero Rojas, Secretario General del Ministerio de Minas y Energía traslada derecho de petición de la Señora Diana Verónica Pabón Barona, en el cual se solicita información acerca de los contratos No 2110799 y No. 211066, los cuales se realizaron bajo el Convenio ANH-FONADE No 200834, el cuál es administrado en su totalidad por FONADE, por lo anterior trasladamos dicha petición por considerarlo de su competencia.
El presente traslado se realiza en virtud de lo estipulado del Código Contencioso Administrativo.</t>
  </si>
  <si>
    <t>20156240087482</t>
  </si>
  <si>
    <t>Giovanni Escobar Ocampo</t>
  </si>
  <si>
    <t>gescobar50@hotmail.com</t>
  </si>
  <si>
    <t>Con la presente me dirijo a ustedes para solicitar de su amable colaboración y verificar el contrato número 121 y proceso licitatorio numero ANH-01-LP-2014 realizado con Comware esto debido a que existen inconsistencias con el salario pagado a los colaboradores que trabajan con esta empresa ante la ANH, que es menor al expresado en el pliego de condiciones, incurriendo en faltas de incumplimiento, según esta estimado en el Pliego definitivo de Peticiones en la Pagina 46 Numeral J que informa:</t>
  </si>
  <si>
    <t>Enviada a la OTI</t>
  </si>
  <si>
    <t>A continuación la respuesta a solicitud recibida en la ANH en días pasados. 
De acuerdo con lo establecido en el pliego de condiciones y en el contrato No.121 de 2014, la entidad en ejercicio de la potestad que tiene de verificar en cualquier momento el valor de los honorarios básicos ofertados en la propuesta del contratista corresponda a los que efectivamente a pagado, solicitará al contratista que relacione y aclare que sumas actualmente paga al personal requerido para la ejecución del proyecto.
En tal sentido una vez tengamos respuesta por parte del contratista le estaremos informando para efectos de las aclaraciones a las que haya lugar.</t>
  </si>
  <si>
    <t>20156240088102</t>
  </si>
  <si>
    <t>Juan Manuel Garces Castañeda</t>
  </si>
  <si>
    <t>Abogado Perticular</t>
  </si>
  <si>
    <t>carrera 23 No. 17 — 77  - Arauca</t>
  </si>
  <si>
    <t>La petición tiene por objeto obtener copia de los contratos suscritos por la Agencia Nacional de Hidrocarburos donde esté incluido espacio geográfico de los municipios de Arauca y Cravo Norte en el Departamento de Arauca, para eventualmente allegarlos como pruebas a un proceso ante la jurisdicción laboral.</t>
  </si>
  <si>
    <t>20154110072151</t>
  </si>
  <si>
    <t>Nos permitimos informarle que, consultado el Mapa Oficial de Tierras de la ANH, no existen contratos de evaluación o de exploración y producción de hidrocarburos celebrados entre la ANH y la compañía Pacific Stratus Energy Colombia Corp., cuya área comprenda los municipios de Arauca y/o Cravo Norte, en el Departamento de Arauca. 
2.	Se sirva “expedir copia de los Contratos de exploración y producción y de evaluación técnica suscritos con la Agencia Nacional de Hidrocarburos y la firma META PETROLEUM CORP; Especialmente el Contrato de Evaluación Técnica Especial No. 1 de 2008. Crudos Pesados Bloque CPE-1., para ser ejecutados en las jurisdicciones del municipio de Arauca y Cravo Norte del Departamento de Arauca”.
Al respecto le informamos que, consultado el Mapa Oficial de Tierras de la ANH, los contratos suscritos por la ANH con la compañía Meta Petroleum Corp., cuya área comprende la jurisdicción de los Municipios de Arauca y/o Cravo Norte, en el Departamento de Arauca, son los siguientes:</t>
  </si>
  <si>
    <t>Carlos Mantillas</t>
  </si>
  <si>
    <t>20156240088222</t>
  </si>
  <si>
    <t>Jorge Emilio Rhenals Burgos</t>
  </si>
  <si>
    <t>Coordinador Tecnico Direccion Territorial Cundinamarca</t>
  </si>
  <si>
    <t>jrhenals@incoder.gov.co</t>
  </si>
  <si>
    <t>REF: DERECHO DE PETICION SOLICITUD NFORMACION EXPLOTACION DE HIDROCARBUROS - PREDIOS CON TRAMITE DE ADJUDICACION DE BALDIOS.</t>
  </si>
  <si>
    <t>enviado a Daisy Cerquera - Rafael Barragan</t>
  </si>
  <si>
    <t>Cordial saludo,
Respetado Señor Rhenals  
Respecto a su solicitud, es pertinente solicitarle y nos aclare el nombre de los pozos y son iniciales, ya que en nuestro sistema no registran como iniciales, por consiguiente requerimos:  
Nombre del pozo completo,   (no iniciales)
Contrato
Municipio-departamento
Operadora que lo perforo.
De otra parte, con referencia al Pozo Chawina-1, se comunica que el mismo salió seco y fue taponado y abandonado por la empresa Ecopetrol S.A.</t>
  </si>
  <si>
    <t xml:space="preserve">Hugo Jamir Vaqueiro </t>
  </si>
  <si>
    <t>20156240088562</t>
  </si>
  <si>
    <t>Leyla Avendaño Duran</t>
  </si>
  <si>
    <t>Alcaldesa . E</t>
  </si>
  <si>
    <t>Carrera 55 N°46 A 16 Barrio Colonia Sur</t>
  </si>
  <si>
    <t>Réspetado doctor De Lo Mora, Ss claro que analizando las diíerentes comunicaciones enviada o mi despacho por la Vicepresidencia de Operaciones y Ja Gerenda de Regarías de la Agtricio Nacional de Hidrocarburos, se nos han venido presentando respuestas sin solución efectiva a nuestros requerimientos.</t>
  </si>
  <si>
    <t>enviada a Regalias</t>
  </si>
  <si>
    <t>´20155210083441</t>
  </si>
  <si>
    <t>Sea lo primero precisar que con la expedición del Acto Legislativo 05 de 2011, modificatorio de los Artículos 360 y 361 de la Constitución Política de Colombia se produjo un cambio sustancial en materia de regalías, que conllevó  a que la mayoría de las reglas que enmarcaban el procedimiento del antiguo sistema, fueran derogadas o simplemente decayeran, siendo sustituidas en su gran mayoría por una nueva reglamentación. 
Para el caso que nos ocupa, el legislador dentro del nuevo marco legal no contempló solución a los eventos ocurridos hasta el 31 de diciembre de 2011, respecto a  las variaciones entre las liquidaciones provisionales y las liquidaciones trimestrales, o que de sus respectivos ajustes, resultare un valor superior o inferior a las sumas de las cantidades entregadas mensualmente como avance sobre las participaciones con cargo al trimestre liquidado a las entidades beneficiarias.
En nuestra primera respuesta al señor Alcalde del Municipio de Yondó , informamos que la Resolución 0124152 de abril 16 de 2012,  expedida por el MME en vigencia del Sistema General de Regalías-SGR, presentaba ajuste a la liquidación definitiva del III trimestre de 2011, Resolución 124676 de noviembre 29 de 2011, a los siguientes beneficiarios:</t>
  </si>
  <si>
    <t xml:space="preserve">Mauricio de la Mora </t>
  </si>
  <si>
    <t>20156240088592</t>
  </si>
  <si>
    <t>Veronica Cordoba Jaramillo</t>
  </si>
  <si>
    <t>verocordoba7@hotmail.com</t>
  </si>
  <si>
    <t>MUY COMEDIDAMENTE SOLICITAMOS SE INICIE LAS INVESTIGACIONES CORRESPONDIENTES CONTRA OCENSA VAQUEEN LA ACTUALIDAD ADELANTA UNA OBRA GRANDE EN LA VEREDA COSTEÑAL DEL MUNICIPIO DE REMEDIOS Y VIENE DESCONOCIENDO SU COMPROMISO SOCIAL DE CONTRATAR LAS
PERSONAS DE REMEDIOS, LA MAQUINARIA DE REMEDIOS Y EN GENERAL TODO EL COMERCIO, YA QUE PERMITIÓ QUE LOS CONTRATISTAS SOENERGY Y GMP SE ESTABLECIERAN EN EL MUNICIPIO DE PUERTO
BERRIO Y CONTRATARAN CAMIONETAS Y SUMINISTRO DE MATERIALES EN ESA POBLACIÓN QUE NADA
TIENE QUE VER CON LA ZONA DE INFLUENCIA DE LA OBRA.
REPRESENTAMOS UNA GRAN PARTE DE LA POBLACIÓN Y ANEXAMOS LAS DOS ULTIMAS SOLICITUDES QUE
HEMOS HECHO Y QUE NO HAN ENCONTRADO NI SIQUIERA, UNA RESPETUOSA RESPUESTA</t>
  </si>
  <si>
    <t>20154310071221</t>
  </si>
  <si>
    <t>Se le informa que la ANH ya dio respuesta con radicado 20154310071191 mediante el cual dio traslado al Oleoducto Central para que en el marco de sus competencias se pronunciara al respecto</t>
  </si>
  <si>
    <t>20156240088602</t>
  </si>
  <si>
    <t>Oscar Avellaneda Lopez</t>
  </si>
  <si>
    <t>Gerente Comercial y Proyectos Girem Ing.</t>
  </si>
  <si>
    <t>Cra 54 No. 17-44/48 Bogotá</t>
  </si>
  <si>
    <t>La presente comunicación, tiene por objeto manifestarles que [a Empresa GIREM !NGENJERJA LTDA.: con NIT 830083233-6, firmó con a Empresa TERMOMORICHAL SA. ESP, el Contrato No. 201303, el 24 de mayo de 2013 , relacionado con EL Suministro de 12 Tanques para almacenamiento Atmosféricos, Cuatro de 120 M3, cuatro de 100 M3 y Cuatro (4) de 50 M3, os cuales fueron entregados en su totalidad en PACIFIC RUBIALES ENERGY - Campo Rubiales y con entrega de Dossieres el pasado 11 de febrero de 2014, Cumpliendo con la normatividad y funcionalidad de os mismos
Remos estado en constantes reuniones con os Señores de TERMOMORJCHAL SAS. con el fin de poder facturar el sa[do del Contrato más Los adicionales causados y aprobados por ellos, sin lograr hasta la fecha ningún consenso, so’amente se nos ha dilatado la autorización para el recibo de las facturas respectivas, en consecuencia no han dado cumplimiento a sus obligaciones contractuales negándose al pago efectivo de los trabajos ejecutados.</t>
  </si>
  <si>
    <t>enviado a comunidades. Solicitud fue radicada en la tecnica</t>
  </si>
  <si>
    <t>En le día de hoy Dorys Gomez de PC, hablo con el señor Oscar Avellaneda y se comento que este no es un tema de competencia de la ANH, puesto que no es un contrato E&amp;P y TEA por tal motivo la agencia no puede responder este tema.</t>
  </si>
  <si>
    <t>20156240090452</t>
  </si>
  <si>
    <t>Ivan Enrique Poveda Gomez</t>
  </si>
  <si>
    <t>ivanpovedag@hotmail.com</t>
  </si>
  <si>
    <t>Yo, Iván Enrique Poveda Gómez, identificado con cédula de ciudadanía número 19.196733 expedida en la ciudad de Bogotá D.C. y domiciliado en la calle 644*1-20 de la ciudad de Bogotá, en ejercicio del Derecho de Petición que consagra el articulo 23 de la Constitución Nacional y las disposiciones pertinentes del Código Contencioso Administrativo, respetuosamente solicito lo siguiente:
Requerimiento de copias y/o fotocopias de las propuestas presentadas al proceso número ANH016-LP-2014, por los siguientes proponentes:
TRICON GEOPHIYSICS, INC PETROSEIS LTDA
La petición anterior está fundamentada en las siguientes razones:
ESTUDIO DE MERCADO Por favor indicar el valor, y número de cuenta bancaria para realizar la cancelación del valor de esos documentos.</t>
  </si>
  <si>
    <t>reasignada a Andrey</t>
  </si>
  <si>
    <t xml:space="preserve">En atención a su solicitud de copia de las ofertas presentadas en el proceso ANH-016-LP-2014, me permito informar que será tramitada tan pronto se cancele el valor de 488 copias así:
                                                                        </t>
  </si>
  <si>
    <t>Luis Galvis</t>
  </si>
  <si>
    <t>20156240092622</t>
  </si>
  <si>
    <t>Miguel Martinez</t>
  </si>
  <si>
    <t>LIDERES SOCIALES COMUNITARIOS ÁREA DE INFLUENCIA DIRECTA</t>
  </si>
  <si>
    <t>angelcomuneros02@gmail.com</t>
  </si>
  <si>
    <t>Reciba un cordial Saludo de las comunidades del magdalena medio en especial de la jurisdicción de los municipios de Puerto Boyacá, Puerto Nare, Cimitarra y Bolívar Santander, nosotros los líderes sociales comunitarios facultados en ley 743, 1551 y la sentencia C-580 de la corte constitucional, nos permitimos dirigirnos a su despacho con el fin de poner en conocimiento las reuniones que desde el año 2014 hemos venido llevando a cabo en los municipios anteriormente mencionados por solicitud nuestra como reposa en su oficina de participación ciudadana bajo radicado 20146240228942 fecha 2014 -10 - 29.
Doctor de la Mora el objetivo de la instancias de dialogo por solicitud nuestra y directrices del alto gobierno orientados por el ministerio del interior, ministerio de minas, ministerio de ambiente, la ANLA, y bajo el acompañamiento y coordinación del PNUD, en cabeza del doctor Diego Ramirez quien siempre ha estado en la mejor disposición y generosidad para con las comunidades en esta región, lo cual han producido acercamientos importantes y un alto nivel de confianza y en esto queremos resaltar la labor y empeño de los funcionarios de la ANH los doctores LUIS FELIPE QUINTERO, Y DANIELA MORALES, pues es de poner en su conocimiento que en diciembre pasado debido a los malos entendimientos con la empresa MANSARO VAR socia de ECOPETROL en esta región, reventó un paro petrolero realizado por las comunidades y gracias a la capacidad de mediación de los dos funcionarios antes mencionados se pudo levantar el cese de actividades, es por esta razón que solicitamos como líderes de la región nos permitan continuar dicho proceso con ellos, ya que el cambio de los mismos nos generaría desconfianza, entendiendo que deberíamos de empezar a conocer nuevos criterios dentro de los cuales perderíamos tiempo valioso en el que ya hemos avanzado mucho en la generación de confianza con las comunidades de lo cual se han producido muy buenos resultados.
Ya que vemos con preocupación el hecho de que no hayamos vuelto a recibir comunicación con dichos funcionarios y por otras fuentes nos han informado que posiblemente no continúen llevando acabo nuestro</t>
  </si>
  <si>
    <t>De acuerdo a la comunicación adjunta y después de ser analizada con el equipo jurídico de la Gerencia SCYMA, esta comunicación debe considerarse de carácter informativo para la ANH ya que no contiene algún cuestionamiento o inquietud por parte de la comunidad.
Quedo atenta a cualquier inquietud de tu parte,</t>
  </si>
  <si>
    <t>Hilda Lopez</t>
  </si>
  <si>
    <t>20156240092692</t>
  </si>
  <si>
    <t>afrowilchescolombia@gmail.com</t>
  </si>
  <si>
    <t>SEÑORES ANH UNA VEZ MAS VEMOS MANSILLADO,Y PISOTEADO NUESTRO DERECHO
CONSTITUCIONAL E INSTITUCIONAL, TENIENDO EN CUENTA LA SENTENCIA 576 DE LA
CORTE CONSTITUCIONAL DEL 2014 Y EL PLAN NACIONAL DE DESARROLLO 2015-2018 EL
CUAL CONTEMPLA LAS POLITICAS DIFERENCIADAS DE LOS GRUPOS ETNICOS EN
PARTICULAR A LOS AFRODESENDIENTES,QUE ESTAMOS CUMPLIENDO CON LA LEY Y QUE
POR ANSESTRALIDAD Y CULTURAL -HISTORICA, COMO FUE EL FUNDADOR
DE MONTECRISTO, ASI LLAMADO ANTIGUAMENTE PTO WILCHES, POR DON PEDRO ROJAS
EL CUAL APARECE EN LOS ANALES HISTORICOS DE SANTANDER,NO SE CONTEMPLO LA
CONSULTA PREVIA PARA LA COMUNIDAD PARA OTORGAR LA LICENCIA AMBIENTAL A LA
ENERGY,LA CUAL SEDIO POSTERIOR A LA EXXON MO VIL, SIN SABER EL PORQUE NO SE
CONVOCO HA AFRO WILCHES QUE TIENE 10 AÑOS DE EXISTENCIA EN EL MUNICIPIO SIN
DEMERITAR LA ANSESTRALIDAD DE LOS LEÑADORES Y BOGAS QUE COLONIZARON
ESTAS TIERRAS Y QUE COMO LOS INDIOS QUE HABITABAN ESTA REGION ESTAN
TENDIENDO HA DESAPARESER PRIMERAMENTE CULTURALMENTE Y POSTERIOR
INVISIBILIZACION POR PARTE DE LOS ENTES QUE SUPUESTA MENTE NOS TIENEN QUE
DEFENDER.LA EMPRESA EXXON MO VIL RATIFICA SU BULNERACION ESTA VEZ AL
DERECHO AL TRABAJO NEGANDO LA PARTICIPACION DE LA CORPORACION AUN
TENIENDO AFILIADOS EN LA ZONA DE INFLUENCIA DIRECTA,NOS DICEN QUE TENEMOS
QUE HABLAR Y PEDIR PERMISO A LA JUNTA DE ACCION COMUNAL ,TIRANDO AL TRASTE
EL RECONOCIMIENTO DEL MIN INTERIOR CON LA RESOLUCION 086/12 NOV / 2014 Y LA
SENTENCIAT-576 DE LA CORTE CONSTITUCIONAL DONDE SE OBLIGA AL ESTADO HA DAR
RECONOCIMIENTO HA LOS CONSEJOS COMUNITARIOS SIN TERRITORIALIDAD Y LAS
ORGANIZACIONES LEGALMENTE CONSTITUIDAS. ESPERAMOS PRONTA RESPUESTA Y
ESPERAMOS SE TOME UNA MEDIDA REALMENTE EN EQUIDAD PARA LA CONSTRUCCION
DE UNA COLOMBIA JUSTA Y PARTICIPATIVA DONDE EL MODELO ECONOMICO LE
SIRVA Y NO ATROPELLE A LAS COMUNIDADES MENOS FAVORESIDAS DE NUESTRO PAIS.</t>
  </si>
  <si>
    <t>´20154310076591</t>
  </si>
  <si>
    <t>De acuerdo con lo manifestado en su petición y la que reposa en esta Entidad, se observó que la misma versa sobre el Contrato de Exploración y Producción VMM-37 suscrito entre la ANH y PATRIOT ENERGY SUCURSAL COLOMBIA. Cabe anotar, que las actividades en el Área de Operación son conducidas por EXXONMOBIL EXPLORATION COLOMBIA LIMITED en su condición de Operador.
Al respecto, nos permitimos comunicarle que, de conformidad con el objeto de la solicitud las competencias otorgadas mediante el Decreto 1760 de 2003, modificado por el Decreto 4137 de 2011, quea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t>
  </si>
  <si>
    <t>20156240092712</t>
  </si>
  <si>
    <t>Jesus Sepulveda Manco</t>
  </si>
  <si>
    <t>papeleriavillanet@yahoo.com</t>
  </si>
  <si>
    <t>SEÑORES ANH UNA VEZ MAS VEMOS MANSILLADO,Y PISOTEADO NUESTRO DERECHO
CONSTITUCIONAL E INSTITUCIONAL, TENIENDO EN CUENTA LA SENTENCIA 576 DE LA
CORTE CONSTITUCIONAL DEL 2014 Y EL PLAN NACIONAL DE DESARROLLO 2015-2018 EL
CUAL CONTEMPLA LAS POLITICAS DIFERENCIADAS DE LOS GRUPOS ETNICOS EN
PARTICULAR A LOS AFRODESENDIENTES,QUE ESTAMOS CUMPLIENDO CON LA LEY Y QUE
POR ANSESTRALIDAD Y CULTURAL -HISTORICA, COMO FUE EL FUNDADOR
DE MONTECRISTO, ASI LLAMADO ANTIGUAMENTE PTO WILCHES, POR DON PEDRO ROJAS EL CUAL APARECE EN LOS ANALES HISTORICOS DE SANTANDER,NO SE CONTEMPLO LA CONSULTA PREVIA PARA LA COMUNIDAD PARA OTORGAR LA LICENCIA AMBIENTAL A LA ENERGY,LA CUAL SEDIO POSTERIOR A LA EXXON MO VIL, SIN SABER EL PORQUE NO SE CONVOCO HA AFRO WILCHES QUE TIENE 10 AÑOS DE EXISTENCIA EN EL MUNICIPIO SIN DEMERITAR LA ANSESTRALIDAD DE LOS LEÑADORES Y BOGAS QUE COLONIZARON ESTAS TIERRAS Y QUE COMO LOS INDIOS QUE HABITABAN ESTA REGION ESTAN TENDIENDO HA DESAPARESER PRIMERAMENTE CULTURALMENTE Y POSTERIOR INVISIBILIZACION POR PARTE DE LOS ENTES QUE SUPUESTA MENTE NOS TIENEN QUE DEFENDER.LA EMPRESA EXXON MO VIL RATIFICA SU BULNERACION ESTA VEZ AL DERECHO AL TRABAJO NEGANDO LA PARTICIPACION DE LA CORPORACION AUN TENIENDO AFILIADOS EN LA ZONA DE INFLUENCIA DIRECTA,NOS DICEN QUE TENEMOS QUE HABLAR Y PEDIR PERMISO A LA JUNTA DE ACCION COMUNAL ,TIRANDO AL TRASTE EL RECONOCIMIENTO DEL MIN INTERIOR CON LA RESOLUCION 086/12 NOV / 2014 Y LA SENTENCIAT-576 DE LA CORTE CONSTITUCIONAL DONDE SE OBLIGA AL ESTADO HA DAR RECONOCIMIENTO HA LOS CONSEJOS COMUNITARIOS SIN TERRITORIALIDAD Y LAS ORGANIZACIONES LEGALMENTE CONSTITUIDAS. ESPERAMOS PRONTA RESPUESTA Y ESPERAMOS SE TOME UNA MEDIDA REALMENTE EN EQUIDAD PARA LA CONSTRUCCION DE UNA COLOMBIA JUSTA Y PARTICIPATIVA DONDE EL MODELO ECONOMICO LE SIRVA Y NO ATROPELLE A LAS COMUNIDADES MENOS FAVORESIDAS DE NUESTRO PAIS.</t>
  </si>
  <si>
    <t>Hacemos referencia a la comunicación del asunto, mediante la cual allega a a la Agencia Nacional de Hidrocarburos (en adelante “ANH”), de forma incompleta la siguiente petición: 
“(…)se necesita colaboración por parte de hidrocarburos para adelantar los trabajos y que se preste un millón de pesos que aquí en Puerto Berrio hay un banco que se llama Bancamia, yo ya hable que si se puede pero que debe haber un fiador (..)”
Al respecto, es pertinente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
Ahora bien, teniendo como referente los actos regulatorios por medio de los cuales se han determinado las competencias a cargo de la ANH, no se estipula en ninguno de ellos, las funciones relacionadas con el trámite de préstamos de dinero.
Finalmente, y en caso de existir alguna otra solicitud dentro de la petición del asunto, respetuosamente solicitamos complementar la misma, teniendo en cuenta que la petición fue radicada incompleta por cuanto de su lectura se evidencia que faltan algún(os) folio(s).
Así mismo y de la manera más atenta recomendamos en un futuro más claridad en lo que se solicita con el fin de responder de fondo sus inquietudes, de acuerdo a las competencias de esta Entidad y nos suministre de manera clara la dirección física o correo electrónico para poder atender sus solicitudes. 
Cordialmente,</t>
  </si>
  <si>
    <t>20156240092742</t>
  </si>
  <si>
    <t>JAC</t>
  </si>
  <si>
    <t>Mediante derecho de petición de interes general, solicito información sobre lo siguiente:
En el anterior correo enviado por ustedes no me queda claro, por qué 25 soluciones solares, cuando en reunión realizada en esta vereda la comunidad, que es la maxima autoridad, acordo 37 soluciones solares, lo cual se lo comunique a Carolina Berrocal.
Por otra parte se nos comunica que se realizara reunión entre propietarios, Jac y Pre para definir Los montos de los dos proyectos.
No entiendo el por que, si ya esta comunidad, acordo 37 paneles, los cuales abarcan un valor que fue referenciado en las cotizaciones que se enviarón a ustedes por correo electronico.
Realmente me sorprende estos cambios, y exijo que se respete la desición ya tomada por esta comunidad y la JAC quienes nos merecemos y exijimos respeto.
Para llegar a este acuerdo se citarón varias reuniones aqui en la vereda, muy distinto que los propietarios no pudieron o no les intereso asistir.
Por que si bien recordamos, los mismos propietarios solicitaron aplazar la reunión del dia 18 de enero del presente año, para el dia 25 de enero, por que supuestamente asistirian a la reunión que se llevaria a cabo en la Escuela Comejenal, para tomar la desicion sobre la energia solar y el adecuamiento de la via interna de Comej enal.
Pero con gran Sorpresa el dia 25 de enero solamente asistio un solo propietario, que tuvo el interes y viajo desde Bogotá hasta la vereda.
Hasta el dia de hoy no tenemos conocimiento el por que no asistieron los demas propietarios, ya que habian solicitado postergar la reunión anterior para asistir.
1</t>
  </si>
  <si>
    <t>20154310081461</t>
  </si>
  <si>
    <t>Se le responde a la señora Edith y se dice que su solicitud con relación a los PBC dice y se informa todo lo relacionado con esta estrategia</t>
  </si>
  <si>
    <t>20156240092922</t>
  </si>
  <si>
    <t>Lindsay Croisdale</t>
  </si>
  <si>
    <t>Embajador del Reino Unido en Colombia</t>
  </si>
  <si>
    <t>embajadorbogota@fco.gov.uk</t>
  </si>
  <si>
    <t>Por medio de la presente, nos permitimos exponer la situación particular por la que está atravesando la Compañía de Exploración y Producción de Hidrocarburos de origen y capital Británico, Amerisur Exploración Colombia Esta empresa contrata con el Estado colombiano a través de la Agenci Nacional de Hidrocarburos -ANH- en las denominadas áreas Platanillo y Putumayo-12, ubicadas en el municipio de Puerto Asís Departamento del Putumayo.
En cuanto a los reclamos que han venido expresando los líderes que impiden y rechazan la presencia de la industria de hidrocarburos, sugerimos comedidamente, que el Estado Colombiano considere como desarrollar impementar una estrategia conjunta con el objetivo claro de satisfacer las necesidades básicas de la población cercana al entorno de los proyectos a desarrollar por parte deAmerisur Exploración Colombia.</t>
  </si>
  <si>
    <t>Enviada a Mantilla</t>
  </si>
  <si>
    <t>20154310073191</t>
  </si>
  <si>
    <t>Se envia comunicación a la señora Catalina Sandoval de la presidencia informando sobre la situación actual de los contratos E&amp;P Bloques Putumayo y Platanillo</t>
  </si>
  <si>
    <t>20156240093402</t>
  </si>
  <si>
    <t>Alvaro Alberto Orozco</t>
  </si>
  <si>
    <t>olgabety1655@hotmail.com</t>
  </si>
  <si>
    <t>Con fecha 25 de marzo del año en curso le dirigí una carta al Señor Ministro del ramo informándole de un posible yacimiento de petróleo y otros minerales en el Municipio de Silvia — Cauca, comunicación que corroboraba solicitudes anteriores al respecto.
A su Despacho ha pasado dicha solicitud, al respecto la señorita Asesora del Ministerio dice que es en el Municipio de Inzá, debo aclarar que es en el Municipio de Silvia, por otra parte insisto ante usted muy respetuosamente, se me informe la determinación que el Despacho a su digno cargo tome, pues desde el año 2004 hice saber a ese ministerio de lo que ocurre recibiendo respuestas que interpreto afirmativas, consecuentemente mi intención es contar con una respuesta que me indique lo que debo hacer en adelante.
Agradezco a usted tener en cuenta mi insistencia por considerar que en mi Municipio hay riquezas que le permitirán el progreso.</t>
  </si>
  <si>
    <t>Enviada a la Tecnica</t>
  </si>
  <si>
    <t>Se dio contestanción con la comunicación dada al MME 20156240072172. El día 26 de marzo de 2015 la ANH recibió del Ministerio de Minas y Energía un oficio con el radicado 20156240072172 del 26 de marzo de 2015, en el que se da traslado a una solicitud presentada por usted con fecha 12 de marzo de 2015 relacionada con la información sobre posibles yacimientos de petróleo en el Municipio de Inzá, Cauca. Para la Agencia Nacional de Hidrocarburos es muy importante la información sobre nuevas manifestaciones de hidrocarburos y dado que usted envió una dirección de correo electrónico, me permito solicitarle información complementaria sobre la manifestación de petróleo que usted menciona; se desea saber si existe alguna forma de localizar en un mapa el lugar aproximado (coordenadas) de la manifestación y si es posible enviar por este medio fotos del yacimiento de petróleo. Quedo a la espera de su respuesta para realizar una eventual visita, de acuerdo con la información que usted enviará.</t>
  </si>
  <si>
    <t>Cauca</t>
  </si>
  <si>
    <t>Probable existencia de yacimiento Petrolero</t>
  </si>
  <si>
    <t>20156240093412</t>
  </si>
  <si>
    <t>Ronal Jesus Segura</t>
  </si>
  <si>
    <t>Carrera 4 N° 2-16 Palacio Municipal Guadalupe Huila.</t>
  </si>
  <si>
    <t>PETICION
Solicitamos allegar el informe correspondiente a la posible explotación minera, energética y petrolera del bloque Valle Superior del Magdalena “VSM 16” la cual comprende los municipios de El Agrado, Altamira, Garzon, Gigante, Guadalupe, Hobo, La Plata, Paicol, El Pital, Tarqui, Tesalia y Timana.</t>
  </si>
  <si>
    <t>20154310081381</t>
  </si>
  <si>
    <t>La ANH, como administradora de los contratos de exploración y explotación de hidrocarburos propiedad de la Nación, dará alcance a su solicitud de acuerdo con las siguientes consideraciones:
1. Bloque Valle Superior del Magdalena “VSM-16”
Al respecto, esta</t>
  </si>
  <si>
    <t>20156240093852</t>
  </si>
  <si>
    <t>Bertha Abril Berroteran</t>
  </si>
  <si>
    <t>fedecomunalcasanare@live.com</t>
  </si>
  <si>
    <t>En mi calidad de Presidente de la Federación de Juntas de Acción Comunal de Casanare, muy respetuosamente solicito me sea aclarado que labores puede adelantar un empresa que tiene contrato de P&amp;E pero no tiene licencia ambiental ni PMA autorizados. Esto en razon a que personas de las comunidades me han consultado repetidamente sobre esta situación.</t>
  </si>
  <si>
    <t>20154310076621</t>
  </si>
  <si>
    <t>La ANH, como administradora de los contratos de exploración y explotación de hidrocarburos propiedad de la Nación, dará alcance a su solicitud de acuerdo con las siguientes consideraciones:
1. Actividades de Exploración: Estudios sísmicos y Perforación de</t>
  </si>
  <si>
    <t>´20156240093952</t>
  </si>
  <si>
    <t>Eduardo Enrique Orozco Pérez</t>
  </si>
  <si>
    <t>edorpelenhotmail.es</t>
  </si>
  <si>
    <t>Nosotros, los condueños, del lote que el Estado viene explorando el el municipio de Pivijay, departame Magdalena, tenemos un mundo de inceertidumbres e ignorancia a cerca del estado del proceso de negociación del Estado, a traves de esta entidad o con Ecopetrol, en cuando a los derechos que nos a los abogados a los que les entregamos poderes, mas de 400 benefactores dederechos, no nos entreg ningun tipo del estado actual de dicho preceso despues de mas de 7 años.
Es inaudito, si el Estado esta interesado en obtener mayor esplotación de riquesa minera, en este casc petrolífera, los abogados nos dicen simplemente que todavía no se a adjudicado esa explotación.
Solicito: Inormación y documentación para determinar la realidad con los abogadore que le entregamo poder para saber aqué atenernos pero, ya desde un realidad estatal.</t>
  </si>
  <si>
    <t>En atención a su solicitud recibida en la ANH en días pasados, de manera atenta solicitamos muy amablemente nos informe exactamente sobre que contrato requiere la información y el tema más específico sobre el mismo. Lo anterior, en razón de ofrecer una re</t>
  </si>
  <si>
    <t>Juan Sanabria Toloza</t>
  </si>
  <si>
    <t>20156240095642</t>
  </si>
  <si>
    <t>Rihldo Alfonso Garcia</t>
  </si>
  <si>
    <t>BUILDING &amp; MINING CONTRACTORS S.A.S.</t>
  </si>
  <si>
    <t>La sociedad BUILDING &amp; MINING CONTRACTORS SAS. recibe notificaciones la Transversal 21 No. 98-71 Edificio Ayasha piso 7, de esta ciudad.</t>
  </si>
  <si>
    <t>Respetuosamente solicito se expida a favor de la sociedad que represento, una certificación donde conste el número total de pies y metros que fueron perforados en los pozos que se adjudicaron al CONSORCIO SLIM HOLE 2014 y al CONSORCIO SLIM HOLE 2014 NORTE, los cuales me permito relacionar a continuación:Cuenca Sinu San Jacinto</t>
  </si>
  <si>
    <t>20152110084791</t>
  </si>
  <si>
    <t>En atención a su comunicación del asunto recibida en la Agencia Nacional de Hidrocarburos — ANH — con radicado 20156240095642 deI 21 de abril de 2015, nos permitimos informarle que no es posible que la ANH expida certificación a favor de BUILDING &amp; MINING</t>
  </si>
  <si>
    <t>Delia Patricia Aya</t>
  </si>
  <si>
    <t>20156240095972</t>
  </si>
  <si>
    <t>Katerine Palacio Sanchez</t>
  </si>
  <si>
    <t>Representante legal Helm Fiducia</t>
  </si>
  <si>
    <t>shirley.suarez@qrupohelm.com</t>
  </si>
  <si>
    <t>DERECHO DE PETICION SOLICITUD DE AUTORIZACION PARA LIBERACIÓN Y ENTREGA DE LOS EXCEDENTES DEL FIDEICOMISO DE ADMINISTRACIÓN Y PAGOS PETROAMERICA INTERNACIONAL COLOMBIA CORP SUCURSAL. E&amp;P EDEN</t>
  </si>
  <si>
    <t>20154110107371</t>
  </si>
  <si>
    <t>Hacemos referencia a las comunicaciones del asunto mediante los cuales solicita a la Agencia Nacional de Hidrocarburos — ANH lo siguiente: “Autorización por escrito de la Agencia Nacional de Hidrocarburos para la liberación de los excedentes que se encuen</t>
  </si>
  <si>
    <t>Excedentes del Fideicomiso</t>
  </si>
  <si>
    <t>´20156240095982</t>
  </si>
  <si>
    <t>Representante legal Helm</t>
  </si>
  <si>
    <t>shirley.suarez@grupohelm.com</t>
  </si>
  <si>
    <t>DERECHO DE PETICION SOLICITUD DE AUTORIZACION PARA LIBERACIÓN Y ENTREGA DE LOS EXCEDENTES DEL FIDEICOMISO DE ADMINISTRACIÓN Y PAGOS PETROAMERICA RESOURCES INTERNACIONAL COLOMBIA SUC. COLOMBIA E&amp;P BALAY</t>
  </si>
  <si>
    <t>20156240095992</t>
  </si>
  <si>
    <t>shirley.suarez@qruopohelm.com</t>
  </si>
  <si>
    <t>DERECHO DE PETICION SOLICITUD DE INFORMACION PARA
CONSIGNACION DE RENDMIENTOS FINANCIEROS FIDEICOMISO DE
ADMINISTRACIÓN Y PAGOS ANTICIPO CONTRATO U.T SLIM HOLE.</t>
  </si>
  <si>
    <t>Enviada a Delia Patricia Aya</t>
  </si>
  <si>
    <t>20152110075001</t>
  </si>
  <si>
    <t>En atención a su comunicación del asunto recibida en la Agencia Nacional de Hidrocarburos — ANH — con radicado 20156240095992 deI 21 de abril de 2015, nos permitimos informarles que los rendimientos financieros generados en virtud de la administración del</t>
  </si>
  <si>
    <t>Jorge Alirio ortiz</t>
  </si>
  <si>
    <t>Excedente del Fideicomiso</t>
  </si>
  <si>
    <t>20156240096002</t>
  </si>
  <si>
    <t>Representante Legal Helm</t>
  </si>
  <si>
    <t>DERECHO DE PETICION SOLICITUD DE AUTORIZACION PARA LIBERACIÓN Y ENTREGA DE LOS EXCEDENTES DEL FIDEICOMISO DE ADMINISTRACION Y PAGOS EL REMANSO</t>
  </si>
  <si>
    <t>Expedicion del Fideicomiso</t>
  </si>
  <si>
    <t>´20156240096062</t>
  </si>
  <si>
    <t>R.L BZ+CONSULTORES S.A.S.</t>
  </si>
  <si>
    <t>Calle 12 No. 2-70 oficina 407 Ibaque</t>
  </si>
  <si>
    <t>En mi calidad de representante legal de la empresa B2+ Consultores S.A.S, N.I.T. 900488851 - 0, sociedad que ha recibido poder especial amplio y suficiente de varios propietarios y representantes legales de predios rurales que e vieron afectados por el desarrollo del programa denominado SISMICA PLAYON TOCA 3D, me permito solicitar a esa Vicepresidencia, de acuerdo a lo reglado en el art 23 de la C.N y normas concordantes del Código Procedimiento de lo Contencioso Administrativo; se dé la instrucción pertinente con el fin de que se tomen las medidas administrativas necesarias para que se disponga una solución inmediata a la grave situación que se presenta por el ¿bandono del proyecto de exploración sísmica y que afecta en forma directa a propietarios de inmuebles en los municipios de Sabar’.a de Torres (5), La Esperanza (9J.S) y San Alberto (C).
Para</t>
  </si>
  <si>
    <t>20154310081201</t>
  </si>
  <si>
    <t>Se responde al señor Bravo y se le informa que este contrato versa sobre el contrato E&amp;P de Ecopetrol y que al mismo se correra traslado</t>
  </si>
  <si>
    <t>20156240096482</t>
  </si>
  <si>
    <t>ROSARIO CADENA</t>
  </si>
  <si>
    <t>rosariocad75@hotmail.com</t>
  </si>
  <si>
    <t>Sr Presidente De la Mora, que pasa que el Vicepresidente técnico encargado no declara el incumplimiento del Contrato 185 de 2014 celebrado con HPO GLOBAL VENTURES RESOURCES. El plazo se cumplió en diciembre del 2014, y ni por las prorrogas han cumplido, será que este Vicepresidente y esta administración sufren de lo mismo que Martínez ? donde esta el supervisor y la oficina jurídica?</t>
  </si>
  <si>
    <t>El día 21 de abril de 2015 la ANH recibió una solicitud presentada por usted a través de correo electrónico y radicada con el número 20156240096482 del 22 de abril de 2015, relacionada con la información sobre el posible incumplimiento del Contrato 185 de 2014. A continuación se da respuesta a sus inquietudes.
Al contrato 185 de 2014 no se le ha declarado el incumplimiento ya que el contratista ha realizado las entregas parciales y el informe final de acuerdo con las exigencias de la ANH. Las prórrogas del contrato se han justificado suficientemente y la ANH ha obtenido resultados excelentes, con importantes implicaciones en la exploración de hidrocarburos en Colombia.
Espero que se hayan resuelto sus inquietudes y quedo pendiente de cualquier otra solicitud con referencia al Contrato 185 de 2014.</t>
  </si>
  <si>
    <t>Jose Fernando Osorno</t>
  </si>
  <si>
    <t>20156240097082</t>
  </si>
  <si>
    <t>Alejandro Garcia Fonseca</t>
  </si>
  <si>
    <t>Industria Equipament Supplier</t>
  </si>
  <si>
    <t>alejandro.garcia@aweiectronica.net</t>
  </si>
  <si>
    <t>Buenas tardes, reciba un cordial saludo en nombre de AW Electrónica
Por medio de la presente quisiera manifestarles algunas preguntas acerca del sistema de contratación de la ANH:
1. Porque medios o cuales son las formas en que la ANH hace públicos los procesos competitivos o rondas (contratos misionales)?
2. De qué forma se puede entrar a participar en dichas convocatorias?
3. Cuáles son los mecanismos de evaluación que tienen?
4. De acuerdo al listado de procesos para este año (publicado en la página), que significan las casillas estado y fase actual?</t>
  </si>
  <si>
    <t>Enviada a GPAA - Andrey Franco</t>
  </si>
  <si>
    <t>R/  De acuerdo con el Acuerdo 04 de 2012, para los procesos competitivos abiertos, la convocatoria a participar y presentar propuesta será publica, mediante avisos en la página web de la ANH y otros medios electrónicos. Para los procesos competitivos cerr</t>
  </si>
  <si>
    <t>20156240097242</t>
  </si>
  <si>
    <t>Atendiendo el oficio referido en el asunto dirigido a su despacho por la Dra. Leyla Avendaño Durán, alcaldesa del Municipio de Yondó — Departamento de Antioquia, copiado a ésta Dirección, mediante el cual reitera su solicitud del giro de pendiente de reliquidación de regalías al municipio mencionado correspondientes al tercer trimestre del año 2011; ponemos en conocimiento algunos apartes de los requerimientos antes señalados:
De conformidad con las competencias que tuvo el Ministerio de Minas y Energía hasta diciembre de 2011, en cuanto al régimen de regalías aplicado por la explotación de hidrocarburos, nos permitimos informar que mediante Resolución 0124152 de abril 16 de 2012, la Dirección de Hidrocarburos resolvió el recurso de reposición presentado por el Departamento Nacional de Planeación a las liquidaciones definitivas de regalías por la explotación de hidrocarburos correspondientes al III trimestre de 2011.
En consecuencia, mediante comunicación 2012021044 de abril 18 de 2012, la mencionada Resolución fue enviada a la Agencia Nacional de Hidrocarburos, solicitando proceder con los pagos y deducciones de conformidad con los resultados del recurso, en el cual el Municipio de Yondo - Departamento de Antioquia, figura con un valor a favor de $2.143.454.149 (dos mil ciento cuarenta y tres millones cuatrocientos cincuenta y cuatro mil ciento cuarenta y nueve pesos mlcte).</t>
  </si>
  <si>
    <t>20155210083441</t>
  </si>
  <si>
    <t>Sea lo primero precisar que con la expedición del Acto Legislativo 05 de 2011, modificatorio de los Artículos 360 y 361 de la Constitución Política de Colombia se produjo un cambio sustancial en materia de regalías, que conllevó  a que la mayoría de las r</t>
  </si>
  <si>
    <t>mauricio de la Mora</t>
  </si>
  <si>
    <t>20156240097262</t>
  </si>
  <si>
    <t>Luis Felipe Caraballo Garcia</t>
  </si>
  <si>
    <t>Abogado Comisionado</t>
  </si>
  <si>
    <t>Carrera 5 N° 15-8O piso 8</t>
  </si>
  <si>
    <t>a. Informe con su respectivo soporte cronológicamente documentado y legible, sobre las funciones de seguimiento y control de las actividades de exploración de hidrocarburos derivadas de los contratos de Exploración y Producción “E&amp;P”, entre las cuales se incluyen las labores de exploración sísmica en el Departamento del Casanare en el año 2014 (labores de seguimiento y control a las afectaciones o repercusiones de las labores de perforación, cargue y disparo de los programas de exploración sísmica, así como del uso del recurso hídrico superficial y subterráneo).
De la misma manera, se deberá certificar el nombre y cargo del(os) funcionario(s) responsable(s) de la Agencia Nacional de Hidrocarburos, de dicho seguimiento y control.
En cumplimiento del auto fechado 17 de Abril de 2015 dentro.del proesodisciplinario de
la referencia, el Procurador Segundo Delegado para la Vigilancia Administrativa, ordenó:
“[...]
1) Solicitar a la Agencia Nacional de Hidrocarburos, ordene a quien corres pol7da, suministre a esta Delegada, en un término no superior a quince (15) días contados a partir del recibo de la comunicación:</t>
  </si>
  <si>
    <t>Para Mantilla</t>
  </si>
  <si>
    <t>20154310088331</t>
  </si>
  <si>
    <t>Para atender esta solicitud, es necesario precisar las atribuciones legales de la ANH y de las Autoridades Ambientales en materia de exploración y producción de hidrocarburos. 
En materia relacionada con “las funciones de seguimiento y control de las act</t>
  </si>
  <si>
    <t>´20156240097322</t>
  </si>
  <si>
    <t>Edilbrando Poveda</t>
  </si>
  <si>
    <t>Representante legal Suplente</t>
  </si>
  <si>
    <t>Parque industrial Acrópolis Km 20 Bodega 17</t>
  </si>
  <si>
    <t>La presente tiene por objeto que usted de primera mano se entere de las dificultades que está enfrentando nuestra compañía, con Ecopetrol S.A. para acudir a los mecanismos legales adecuados para la resolución de las diferencias que tenemos hoy frente a la ejecución y terminación del siguiente contrato.
Nuestra compañJa celebró con Ecopetrol el contrato identificado bajo el código MA-0020909, cuyo objeto es el “Servicio de adquisición y procesamiento del programa sísmico denominado Caño Sur 2012 que comprende los siguientes programas: Ávila 3D con una extensión aproximada de 270 km2 y Caño Sur 2D con una extensión aproximada de 442 km2., con una opción de sísmica 2D de aproximadamente 217 KM2 ubicados en la cuenca llanos de Ecopetrol S.A.”, se previó para su ejecución un plazo doscientos días para su ejecución, pero debido a la demora en la obtención de las servidumbres transitorias por razones no atribuibles a Vector Geophysical SAS, al igual que por la implementación del plan logístico licitado, el proyecto fue prorrogado en trescientos días adicionales para poder ser ejecutado.
Por las dificultades afrontadas y en razón a la prórroga de las actividades en campo, Vector Geophysical S.A.S presentó el día 11 de julio de 2014 reclamación económica en procura de restablecer el equilibrio contractual con fundamento en los sobrecostos generados que produjo una pérdida de valor por un monto medio de veintiséis mil millones de pesos aproximadamente.
Han pasado ocho meses desde que hicimos dicha solicitud y a la fecha no hemos podido tener un espacio de diálogo con Ecopetrol sobre nuestra reclamación, ni generar en un ambiente de buena fe contractual, relaciones para poder dirimir
nuestras diferencias.</t>
  </si>
  <si>
    <t>20154310088321</t>
  </si>
  <si>
    <t>Nos referimos a la comunicación del asunto, mediante la cual pone en conocimiento de la Agencia Nacional de Hidrocarburos (en adelante ANH) una situación relacionada con el desarrollo del contrato de adquisición y procesamiento de los programas sísmicos Á</t>
  </si>
  <si>
    <t>20156240098572</t>
  </si>
  <si>
    <t>MARÍA PAULA MEJÍA</t>
  </si>
  <si>
    <t>mapamego@hotmail.com</t>
  </si>
  <si>
    <t>Doctor Mauricio, no queremos pensar que esta sea una administración poktiquera la Anh es una institución técnica y por eso los ascensos no deben ser por recomendaciones de un político como es el caso de Nadia Plazas que en la técnica no sabe sino hablar por teléfono habiendo personas mas preparadas intelectualmente y no les dan la oportunidad solo por complacer al político de turno. Esa persona lo único que ha hecho es de secretaria de una senadora y como ya dije no tiene la formación para ser la asesora de atención al ciudadano y comunicaciones parece que estamos cada vez peor ascendiendo a los funcionarios no por sus capacidades sino por recomendaciones políticas mas cuando toda la entidad sabe que esta persona le falta mucho para ser asesora.</t>
  </si>
  <si>
    <t>Enviada a Jorge Alirio Ortiz, Luz Stella</t>
  </si>
  <si>
    <t>Señora
Maria Paula Mejía Gómez
mapanegi@hotmail.com
Asunto:          Respuesta a su comunicación del 22 de abril de 2015 – queja por 
                        presunto ascenso de la servidora Nadia Carolina Plazas Fajardo 
Respetada señora:
En respuest</t>
  </si>
  <si>
    <t>20156240098902</t>
  </si>
  <si>
    <t>Oscar Olaya Luna</t>
  </si>
  <si>
    <t>oscar-olayaluna@hotmail.com</t>
  </si>
  <si>
    <t>Radicado 20156240098902
Fecha del documento: Jueves 23 de abril de 2015
Señores:
En el año anterior se desarrollo el proyecto de exploración sísmico VMM32 3 D, dicho
proyecto lo desarrolló la empresa Vector Geophysycal, dicha empresa abusó de las
comunidades al punto que para lograr el pago de salarios nos vimos en la necesidad de
acudir a la oficina de trabajo, a la fecha el pago por las afectaciones producidas en el área de influencia no se ha efectuado, en mi caso particular me entregaron un cheque sin fondos el cual guardo como recuerdo del robo que me hizo la empresa Vector. Cabe anotar que el cheque en mención fue girado por GEOSPECTRO nombre anterior de Vector. Considero que la ANH debe intervenir para que se dé cabal cumplimiento a todas las obligaciones legales por parte de las empresas que efectúan labores autorizadas por Ustedes.</t>
  </si>
  <si>
    <t>20154310081761</t>
  </si>
  <si>
    <t>Se informa que su solicitud versa sobre el contrato VMM-32 suscrito entre la ANH y el consorcio CPVEN Ecopetrol y que dara traslado a Ecopetrol</t>
  </si>
  <si>
    <t>20156240099172</t>
  </si>
  <si>
    <t>En atención a su labor misional y de conformidad con el principio de coordinación administrativa y colaboración armónica, éste Departamento Administrativo, respetuosamente le traslada, el oficio radicado ante esta entidad y que fue relacionado en el asunto, mediante el cual el señor Alberto Contreras, Asesor Veedurías - Derechos Humanos y Medio Ambiente, solicita lo siguiente en el numeral 3: “En acacias, - la operación de CHICHIMENE; - aporta sustanciales recursos de hidrocarburos a la economía del país, pero se desconoce, como se establecen sistemas de aporte al desarrollo sostenible, como en NORUEGA,’ que una parte importante de los ingresos de la actividad petrolera, se congelan o invierten para - atender, necesidades no solo de la presente generación- sino crear capital social y ambiental.., que hace al respecto el DNP y el Ministerio de Hacienda”.
Agradezco de antemano su amable colaboración y de manera atenta se solicita se brinde la información directamente al peticionario, con copia de la respuesta a esta Subdirección.</t>
  </si>
  <si>
    <t>Aunque se evidencia que la pregunta es formulada al Ministerio de Hacienda y Crédito Público y al Departamento Nacional de Planeación, con el ánimo de colaborar armónicamente, damos respuesta a su interrogante en cuanto a la manera en que el Gobierno Naci</t>
  </si>
  <si>
    <t>20156240099192</t>
  </si>
  <si>
    <t>Giovanni Cojo</t>
  </si>
  <si>
    <t>Presidente JAC</t>
  </si>
  <si>
    <t>0</t>
  </si>
  <si>
    <t>La comunidad de las veredas del área de influencia directa del bloque llanos 23 sur QIJEBRADASECA Y MARIARA. En la plataforma POINTER; por medio de la presente queremos expresar algunas inconformidades que se vienen presentando con nuestras veredas conforme a fo siguiente; él día 16-04-2014 entre las comun8fdades que representamos y la empresa suscribimos un acuerdó que contempla lo siguiente:
24. BIENES YSERVICIOS</t>
  </si>
  <si>
    <t>20154310074691</t>
  </si>
  <si>
    <t xml:space="preserve">De acuerdo con lo manifestado en su petición y la que reposa en esta Entidad, se observó que la misma versa sobre el Contrato de Exploración y Producción de Hidrocarburos E&amp;P — LLA23, suscrito entre la ANH y PETROLERA MONTERRICO S.A. Cabe anotar, que las </t>
  </si>
  <si>
    <t>20156240099212</t>
  </si>
  <si>
    <t>Florentino Perrilla Pinto</t>
  </si>
  <si>
    <t>lee.distefano@parexresources.com - ruth.novoa@parexresources.com</t>
  </si>
  <si>
    <t>En atención a la negativa del señor (Geman Rodríguez) Técnico Profesional de Seguridad lndustnal de la operadora PAREX RESOURCES LTDA. COLOMBIA SUCURSAL en adelante PAREX, para darle informacion veraz confiable y oportuna a las familias que nos encontrarnos ubicados en los terrenos contiguos a las l.ocaciones de los pozos Berbéna y Begonia, que el día de ayer, oímos y vimos como el personal de PAREX, incluidos todos hasta el celador fueron evacuados del pozo Begónía el cual desde hace casi 6 meses se encuentra produciendo un promedio de 10 mulas/día, dieron la ‘orden. De evacuar de urgencia el pozo Begonia a eso de las 9:25 pm, sin ninguna explicación.  :</t>
  </si>
  <si>
    <t>enviada a Comunidades y copia VCH</t>
  </si>
  <si>
    <t>20154310083581</t>
  </si>
  <si>
    <t>Sobre el particular, advertimos que de conformidad con la información suministrada y la que reposa en esta Entidad, su solicitud puede versar sobre el siguiente contrato:
•	Contrato de Exploración y Producción de Hidrocarburos No. 62 Bloque LLA-40, suscr</t>
  </si>
  <si>
    <t>20156240100472</t>
  </si>
  <si>
    <t>Jaime Navarrete</t>
  </si>
  <si>
    <t>Estudiante lng.de Petroleos.</t>
  </si>
  <si>
    <t>jaime-navarrete_@hotmail.com</t>
  </si>
  <si>
    <t>Teniendo en cuenta que este es un mail donde se generan y resuelven preguntas, quiero saber si la ANH abrió alguna convocatoria o concurso para adjudicar la los estudios sobre los núcleos y ripios del pozo PLATO 1-XP, ya que en la pagína web no veo tal información, en el caso afirmativo por favor informar el link para el seguimiento de la convocatoria o la adjudicación. En caso contrario de no haber existido tal concurso favor informar a quienes fueron adjudicados estos estudios.
Esta consulta la estoy realizando con fines academicos (economia del petroleo) ya que este pozo es el más profundo en Colombia.</t>
  </si>
  <si>
    <t>En atención a su solicitud recibida en la ANH en días pasados de acuerdo con la comunicación del adjunto, de manera atenta informamos que la ANH no ha adelantado ninguna convocatoria  o  concurso para adjudicar el estudio de ripios y núcleos del pozo ANH-</t>
  </si>
  <si>
    <t>German Orozco</t>
  </si>
  <si>
    <t>20156240100482</t>
  </si>
  <si>
    <t>Julian Mauricio Quevedo Cardozo</t>
  </si>
  <si>
    <t>jumagueca@hotmail.com</t>
  </si>
  <si>
    <t>/
JULIÁN MAURICIO QUEVEDO CARDOZO, mayor de edad, domiciliado y residente en Bogotá, identificado con C.C. No. 1.110.465.324 de Ibagué, actuando en nombre propio y en ejercicio de los derechos consagrados en el artículo 23° de la Constitución Política y en el artículo 13°y 14° del Código de Procedimiento Administrativo y Contencioso Administrativo (Ley 1437 de 2011), respetuosamente me dirijo a usted con el fin de presentar el derecho de petición, por medio del cual, elevo a la ANH las siguientes preguntas en relación con el Acuerdo No. 2 del 16 de marzo de 2015 (el “AcuerdoNo. 2”):</t>
  </si>
  <si>
    <t>Electrónica - 20154110111891</t>
  </si>
  <si>
    <t>En atención a su solicitud recibida en la ANH en días pasados de acuerdo con la comunicación del adjunto, de manera atenta le informamos que en el momento la Vicepresidencia de Contratos de Hidrocarburos se encuentra consolidando la respuesta definitiva a</t>
  </si>
  <si>
    <t>20156240100492</t>
  </si>
  <si>
    <t>Adriana Margarita Delgado Ortega</t>
  </si>
  <si>
    <t>adriana.deor@gmail.com</t>
  </si>
  <si>
    <t>Cordialmente solicito informacion relacionada con los Programas de Beneficio a Comunidades - PBC aprobados por la ANH hasta la fecha y el estado de la actividad de cada uno de ellos, fundamentalmen relacionados con los bloques off-shore otorgados en la Ronda 2012 y Ronda 2014. La informacion requerida se relaciona con el nombre del Proyecto(a), comunidad objetivo, fechas de in finalizacion, seguimiento realizado por la ANH y adicionalmente, si la entidad cuenta con datos de orde estadistico que permitan presentar la informacion de manera mas condensada.</t>
  </si>
  <si>
    <t>20154310089341</t>
  </si>
  <si>
    <t>Al respecto, nos permitimos comunicarle que, de conformidad con el objeto de la solicitud las competencias otorgadas mediante el Decreto 1760 de 2003, modificado por el Decreto 4137 de 2011, que a su vez fue modificado por el Decreto 714 de 2012, esta Ent</t>
  </si>
  <si>
    <t>20156240100712</t>
  </si>
  <si>
    <t>amaya.laura90@gmail.com.</t>
  </si>
  <si>
    <t>LAURA AMAYA CANTOR, identificada como aparece al pie de mi firma, obrando en mi propio nombre y representación, por medio del presente escrito respetuosamente elevo solicitud en ejercicio del derecho constitucional de petición, con fundamento en los artículos 23 y 74 de la Constitución Política1 e invocando el interés particular, a fin de que, a mi costa, se expida copia del los siguientes documentos:
•‘ Todos los informes técnicos elaborados por del Contrato No. 205 de 2013 a lo largo de su ejecución.
• Todos los informes elaborados por el asesor técnico del Contrato No. 205 de 2013 a lo largo de su ejecución.</t>
  </si>
  <si>
    <t>20152110085011</t>
  </si>
  <si>
    <t>Se adjunta a la presente comunicación todos los informes de supervisión del Contrato No. 205 de 2013, elaborados por la geóloga Maria Rosa Cerón en su calidad de supervisora del contrato.
- Informe de Supervisión No. 1 radicado mediante comunicación 20132</t>
  </si>
  <si>
    <t>William Garzon</t>
  </si>
  <si>
    <t>20156240101092</t>
  </si>
  <si>
    <t>Sonia Patricia Rivas Bastida</t>
  </si>
  <si>
    <t>Abogada</t>
  </si>
  <si>
    <t>Calle 12B No. 8-23 Oficina 206</t>
  </si>
  <si>
    <t>1.- Solicito expedir a mi costa copia de los contratos con sus respectivas pólizas, adjudicados a las operadoras o UNIONES TEMPORALES, que hayan integrado:
1.1. TECPETROL SUCURSAL COLOMBIA S.A., quien desarrollo la ejecución de los proyectos sísmicos CPO-13 TIGRE 2D para el GRUPO 116, 2D 2012 para el GRUPO 120, CPO 06, CPO 07 2D, PENDARES 3D para el GRUPO 126 y ATARRAVA 3D.
1.2. META PETROLEUM o PACIFIC RUBIALES ENERGY, ejecuto los proyectos sísmicos CPO-12 para el GRUPO 115 y CORDILLERA 24 2D.
1.3. PETROMINERALES COLOMBIA LTD. SUCURSAL COLOMBIA ejecuto los proyectos sísmicos PES 3D LLANOS 252012 para el GRUPO 117 y CASIMENA
2D.
1.4. MONTAJES JM, ejecuto el proyecto VMMI8 para el GRUPO 548.
1.5. GRAN TIERRA ENERGY COLOMBIA LTD. ejecuto los proyectos CP7 2D 2013 y ALGUACIL 3D.
16. ECOPETROL S.A., ejecuto el proyecto sísmico CAÑO SUR 2D.
2.- Requerir a las Operadoras TECPETROL SUCURSAL COLOMBIA S.A, META
PETROLEUM o PACIFIC RUBIALES ENERGY, PETROMINERALES COLOMBIA LTD\
SUCURSAL COLOMBIA, MONTAJES JM, GRAN TIERRA ENERGY COLOMBIA LTD y
ECOPETROL S.A., o a las UNIONES TEMPORALES que hayan integrado, a fin de que</t>
  </si>
  <si>
    <t>Enviada a Comunidades y copia a GSE</t>
  </si>
  <si>
    <t>20154310088591</t>
  </si>
  <si>
    <t>“(…) 1.- Solicito Expedir a mi costa copia de los contratos con sus respectivas pólizas, adjudicados a las operadoras o UNIONES TEMPORALES, que hayan integrado:
1.1. TECPETROL SUCURSAL COLOMBIA S.A., quien desarrollo la ejecución de los proyectos sísmico</t>
  </si>
  <si>
    <t>20156240102362</t>
  </si>
  <si>
    <t>Fabián Abril Galindo</t>
  </si>
  <si>
    <t>wfabrilga@unal.edu.co</t>
  </si>
  <si>
    <t>Respetuosamente me dirijo a ustedes con el fin de solicitar una cotización de un set de pozo y de 8 secciones sísmicas migradas finales en formato (.segy)</t>
  </si>
  <si>
    <t>Se envía al EPIS para ser tramitado.</t>
  </si>
  <si>
    <t>20156240102382</t>
  </si>
  <si>
    <t>Yohana Mora</t>
  </si>
  <si>
    <t>Auxiliar Adminsitrativa</t>
  </si>
  <si>
    <t>Respetado Doctor, La Asociación de contratistas industriales petroleros del Putumayo ACIPEP, FENCIP, ASOTRANSPETROL y demás asociaciones de la región, por medio de la presente queremos darle a conocer nuestra inconformidad con la reunión llevada con MME-DH el día 20 de abril de 2015.
AGRADECEMOS SU GESTIÓN ESPERAMOS PRONTA SOLUCIÓN.</t>
  </si>
  <si>
    <t>Teniendo en cuenta el contenido de la comunicación y que en la misma se adjuntaron las respuestas que ya entregaron Ecopetrol, Amerisur y Platino Energy, les ruego tener esta comunicación como informativa y en tal sentido darle cierre.</t>
  </si>
  <si>
    <t>20156240102532</t>
  </si>
  <si>
    <t>Calle 43 No 57-3 1 CAN</t>
  </si>
  <si>
    <t>Que dentro de los términos contenidos en la norma en cita, se me informe SI la Empresa
PETROBRAS C(YLOMBIA LIMITED, hoy PERENCO OiL AND GAS COLOMBIA LIMITED, para la perforación de los ROZOS petrolíferos “Cuando ¡ ‘ e Isla L3 “. En terrenos de la finca El Rincón “, Vereda ‘La Arabia ‘, jurisdicción del Municipio de Melear (Tolima). Identificada con la Matrícula Inmobiliria Número 366 — 24770 de la Ofícinade Registro de Instrumentos Públicos de Melgar, OBTUVO para cada uno de los pozos acabados de advertir, los “pci’misos especiales” de que trata el articulo 15. de la Resolución 18 1495 de 2009?</t>
  </si>
  <si>
    <t>Enviada a Haydee Cerquera</t>
  </si>
  <si>
    <t>20155110087981</t>
  </si>
  <si>
    <t>Dentro de los términos legales y en atención a su derecho de petición, el cual fue trasladado por el Ministerio de Minas y Energía a esta Entidad, se da respuesta a su solicitud relacionada con el Artículo 15 de la Resolución 18 1495 de 2009 para la perfo</t>
  </si>
  <si>
    <t>20156240102812</t>
  </si>
  <si>
    <t>Ricardo Andres Zuluaga Tangerife</t>
  </si>
  <si>
    <t>Carrera 87 Número 17 — 59 Torre III Apartamento 401 Capellanía Central</t>
  </si>
  <si>
    <t>Primero: Existe algún control administrativo liderado por la Agencia Nacional
de Hidrocarburos respecto a la Minuta o Modelo de Contrato que utilizan las
Empresas Operadoras para documentar la Prestación de Servicios Petroleros.
En caso afirmativo por favor citar las normas sobre el particular.</t>
  </si>
  <si>
    <t>Enviada a OAJ y copia a GSE</t>
  </si>
  <si>
    <t>20151400009561</t>
  </si>
  <si>
    <t>Segundo: Que Políticas ha liderado la Agencia Nacional de Hidrocarburos con el fin de inter-venir en la construcción de la Minuta o Modelo de Contrato que utilizan las Empresas Opera-doras, para documentar la Prestación de Servicios Petroleros, y evitar e</t>
  </si>
  <si>
    <t>20156240102872</t>
  </si>
  <si>
    <t>Danilo Herrera Rojas</t>
  </si>
  <si>
    <t>Director Comercial Proseguro</t>
  </si>
  <si>
    <t>danilo.herrera@howdenqroup.com</t>
  </si>
  <si>
    <t>Con fundamento en el artículo 23 de la constitución política y 5° del Código Contencioso Administrativo, nos dirigimos a ustedes para formular respetuosamente la siguiente petición así:
Expedir Certificación de experiencia del contrato de Intermediación de Seguros No 119 de 2013 Suscrito entre la ANH y la Unión Temporal Proseguros Corredores de Seguros S.A y Correcol Corredores de Seguros S.A y que contenga la siguiente información así:</t>
  </si>
  <si>
    <t>Se envio la certificacion a Correcol y enviarlo copia de recibido</t>
  </si>
  <si>
    <t>20156240103072</t>
  </si>
  <si>
    <t>Eliseo Cala</t>
  </si>
  <si>
    <t>norberto_sierra@hotmail.com</t>
  </si>
  <si>
    <t>Ctue se nos respete el derecho a la participación corno Integrantes de la comunidad de zona de influencia directa de los pozos AUU.ADOR 1V AUU.ADOR 2 para realizar el transporte de hidrocarburos con el vehículo mencionado y no se nos sea vulnerado el Deredio al Trabajo.</t>
  </si>
  <si>
    <t>20154310092111</t>
  </si>
  <si>
    <t>20156240103232</t>
  </si>
  <si>
    <t>Hector Perez Cardona  MME</t>
  </si>
  <si>
    <t>Coordinador Grupo de Gestión Interinstitucional y Social Oficina de Asuntos Ambientales y Sociales</t>
  </si>
  <si>
    <t>De conformidad con el artículo 21 de la Ley 1437 de 2011, Código de Procedimiento Administrativo y de lo Contencioso Administrativo, y el Decreto 0381 de 2012, Estructura del Ministerio de Minas y Energía, de manera atenta nos permitimos correr traslado del derecho de petición suscrito por RONAL JESÚS SEGURA RIVERA y OTROS, integrantes del Colectivo Permanente por la Defensa de los Recursos Naturales del municipio de Guadalupe Huila, radicado en este Ministerio bajo el No. 2015025640 de fecha 20 de abril de 2015, por ser de su competencia.</t>
  </si>
  <si>
    <t>Comunidades - Copia SGE</t>
  </si>
  <si>
    <t>20154310083001</t>
  </si>
  <si>
    <t>Al respecto, la ANH considera necesario mencionar que los señores Ronal Jesús Segura y otros presentaron ante esta Entidad, Derecho de Petición con radicado No. 20146240093412 del 20 de abril de 2015 en los mismos términos en que fueron señalados en la co</t>
  </si>
  <si>
    <t>20156240103672</t>
  </si>
  <si>
    <t>TRANSPORTES GONZALEZ Y OCHOA SAS TGYO WILSON GONZALEZ OCHOA</t>
  </si>
  <si>
    <t>TGYO15@HOTMAIL.COM</t>
  </si>
  <si>
    <t>ENAGEO SAS NIT 900851290 DEBE FACTURAS VENCIDAS DESDE MAYO 2014 SE GENERO UN ACUERDO DE PAGO PERO HASTA LA FECHA NO HAN CUMPLIDO CON NINGUN PAGO</t>
  </si>
  <si>
    <t>Nos referimos a la comunicación del asunto, solicita a la AGENCIA NACIONAL DE HIDROCARBUROS (en adelante ANH) lo siguiente:
“(…)ENAGEO SAS NIT 900851290 DEBE FACTURAS VENCIDAS DESDE MAYO 2014 SE GENERO UN ACUERDO DE PAGO PERO HASTA LA FECHA NO HAN CUMPLIDO CON NINGUN PAGO . (…)”
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
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el contrato de exploración y explotación de hidrocarburos del cual se derivó el servicio prestado, así como el operador principal del mismo, y la plena localización del proyecto de ser ello posible.</t>
  </si>
  <si>
    <t>20156240103842</t>
  </si>
  <si>
    <t>HERNANDO DE JESUS MONTALVO GARCIA</t>
  </si>
  <si>
    <t>hmontalvo@outlook.com</t>
  </si>
  <si>
    <t>1. Información completa acerca de las licencias ambientales tramitadas en relación con la implementación del fracking en la Costa Caribe, particularmente, en Departamentos Córdoba, Sucre, Bolívar, Atlántico, Cesar, La Guajira, Magdalena y San Andrés y Providencia:
a) Número exacto de licencias ambientales que han sido aprobadas para la exploración y explotación de yacimientos de hidrocarburos no convencionales en los Departamentos mencionados.
b) Cuál o cuáles han sido las empresas que han hecho la solicitud.
c) En qué fecha fueron solicitadas las licencias.
d) El lugar exacto donde se están desarrollando actividades de exploración y explotación de yacimientos de hidrocarburos no convencionales en los Departamentos señalados.</t>
  </si>
  <si>
    <t>Comunidades (El literal d del numeral 1 lo responde Yasmin ) Juan Manuel consolida</t>
  </si>
  <si>
    <t>20154310087181</t>
  </si>
  <si>
    <t>Hacemos referencia a la comunicación del asunto mediante la cual solicita a la Agencia Nacional de Hidrocarburos (en adelante “ANH” o la “Entidad”), lo siguiente:
“(…) 1. Información completa acerca de las licencias ambientales tramitadas en relación con</t>
  </si>
  <si>
    <t>20156240103852</t>
  </si>
  <si>
    <t>JULIO DARIO FUENTES POLANCO</t>
  </si>
  <si>
    <t>Cra 24 No 63-35 barrio Parnaso Barrancabermeja, Santander</t>
  </si>
  <si>
    <t>petición a la anh intervenir a la empresa AKDrilling international por no pagar a GIMECOL SAS el servicio de alquiler de (5) planta estadios en el proyecto de barrancas guajira, adeudan por servicios de octubre, noviembre y diciembre de 2014 la suma de veinticuatro millones quinientos ochenta mil cuatrocientos pesos, la empresa hoy nos evaden</t>
  </si>
  <si>
    <t>Comunidades. Otra comunicación 20156240103882 del 29/04/2015</t>
  </si>
  <si>
    <t>Señor
JULIO DARIO FUENTES POLANCO
E-mail: 
Barrancabermeja, Santander.
Asunto:          Respuesta Solicitud radicado en la ANH mediante la comunicación No. 20156240103852 de 29 de abril de 2015.
Respetado señor Fuentes,
Nos referimos a la comunicación del asunto, solicita a la AGENCIA NACIONAL DE HIDROCARBUROS (en adelante ANH) lo siguiente:
“(…) petición a la anh intervenir a la empresa AKDrilling international por no pagar a GIMECOL SAS el servicio de alquiler de planta estadios en el proyecto de barrancas guajira, adeudan por servicios de octubre, noviembre y diciembre de 2014 la suma de veinticuatro millonesquinientos ochenta mil cuatrocientos pesos, la empresa hoy nos evade. (…)”
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
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el contrato de exploración y explotación de hidrocarburos del cual se derivó el servicio prestado, así como el operador principal del mismo, y la plena localización del proyecto de ser ello posible.</t>
  </si>
  <si>
    <t>20156240103872</t>
  </si>
  <si>
    <t>ALVARO VERGARA</t>
  </si>
  <si>
    <t>Calle 6C-1 No. 22-69 candelaria Norte Valledupar</t>
  </si>
  <si>
    <t>Respetuosamente acudimos a su despacho, para que nos certifique que la vereda el Jobo, corregimiento de Hebrón, municipio de Astrea, Cesar, no se encuentra dentro del área de afectación donde se están explotando las pozos 4, 5 y 6 de hidrocarburos ubicados en el corregimiento de Arjona, municipio de Astrea, cesar.
Cabe anotar que nosotros no optamos en zona inadjudicable que corresponde a zonas de explotación de recursos naturales, ni reserva forestal, ni lo que contempla la ley 2 del 1959, sobre resguardos indígenas, parques naturales de nivel local, regional o nacional, zona de cultivos de coca, ni zonas de protección de la ley 70 del 1993, ni dentro de distrito de manejo integral, según decreto 1989 del 1989, ni de aviso de localización de áreas de declaratorias de ruta colectiva, ni de paramos ni de serranías.</t>
  </si>
  <si>
    <t>20154110080941</t>
  </si>
  <si>
    <t xml:space="preserve">
Al respecto, le informamos que con lo manifestado en su solicitud no es posible dar una respuesta exacta por cuanto el  Mapa de Tierras y el Sistema de Información Geográfica que maneja la ANH no cuentan con información espacial de verificación a nivel d</t>
  </si>
  <si>
    <t>20156240104282</t>
  </si>
  <si>
    <t>javier alfonso salgar pineda</t>
  </si>
  <si>
    <t>jsalgar84@gmail.com</t>
  </si>
  <si>
    <t>De acuerdo con solicitud de titulos para predio baldio realizado ante el INCODER, dicha entidad man ifi que no se puede realizar la diligencia solicitada, que por consiguiente me dirija a la ANH, para que me aclarado y excluido mi predio de un proyecto de exploracion y explotacion, el cual en una gran distanci redonda no conzco que exista, toda vez que ningun personal de labores petroleras alli esta ejercindo actividad alguna relacionada, dicho predio se encuentra ubicado en el municipio de Mapiripan departar del Meta, vereda la Realidad, predio denominado el Encanto.</t>
  </si>
  <si>
    <t>En atención a su solicitud recibida en la ANH en días pasados, de manera atenta me permito informar que no es posible adelantar el trámite, ya que en la comunicación no se especifican las coordenadas del predio El Encanto. El  Mapa de Tierras y el Sistema</t>
  </si>
  <si>
    <t>20156240104842</t>
  </si>
  <si>
    <t>Hector Navarro</t>
  </si>
  <si>
    <t>gege6424@hotmail .com</t>
  </si>
  <si>
    <t>1. Información detallada y explicada de las solicitudes o proyectos presentados a su Ministerio por medio de Ingeominas, Agencia Nacional de Minería en sus Regionales Respectivas, las Gobernaciones Delegadas y Alcaldías, para la adquisición de título(s) minero(s) a cualquier particular para la explotación de manera exclusiva y temporal de las riquezas que se puedan presuntamente encontrar en el subsuelo del predio identificado con la matricula inmobiliaria No. 34031416, Certificado de Referencia Catastral No. 00-03-0001-0078, ubicado en el Municipio de Toluviejo, Jurisdicción del Departamento de Sucre vía Tolú.</t>
  </si>
  <si>
    <t>De manera atenta nos permitimos dar traslado de la comunicación del adjunto por ser un tema de competencia de su entidad. Agradecemos responder directamente al señor Navarro y copiar a la Agencia Nacional de Hidrocarburos.</t>
  </si>
  <si>
    <t>20156240105472</t>
  </si>
  <si>
    <t>FERNANDO OLAYA POSSOS</t>
  </si>
  <si>
    <t>iusfernandoolaya@yahoo.es</t>
  </si>
  <si>
    <t>Dando cumplimiento a lo requerido en la Ley 640 de 2001 y la Ley 1285 de 2009, y como requisito
de procedibilidad para adelantar el proceso de acción de Reparación Directa, de los Convocantes:
KEIMI LORENA FRANCO RODRÍGUEZ, EDWIN SANTIAGO ESPINOSA FRANCO, DORIS
ESTHER MERCADO ESPINOSA, JOSE YESID ESPINOSA VARGAS, DARWIN ESPINOSA
MERCADO, YURI LIZETH ESPINOSA MERCADO, ERICA YADIRA ESPINOSA CERVERA, JAEL ESPINOSA DE MERCADO, por el lamentable óbito de su compañero permanente, padre, hijo nieto y hermanos, Señor EDWIN YESID ESPINOSA MERCADO, quien falleció el día 20 de mayo de 2013, cuando prestaba las labores de Técnico Electromecánico, el día domingo 5 de mayo de 2013, al explotar la defectuosa y obsoleta unidad de bombeo mecánico en el pozo petrolero Oline 1, del Municipio de Chaparral (Tol), operada por la sociedad VETRA EXPLORACIÓN Y PRODUCCIÓN COLOMBIANA S.A.S. Y Ecopetrol S.A., de propiedad de la NACIÓN - MINISTERIO DE MINAS Y ENERGÍA — AGENCIA NACIONAL DE HIDROCARBUROS, para allegar copia de la convocatoria a la Procuraduría Administrativa de Ibagué, para el señalamiento de la audiencia.</t>
  </si>
  <si>
    <t>Me permito informar que dicho radicado corresponde a una solicitud de audiencia de conciliación extra judicial , en la cual ya estamos citados formalmente para asisitir el día 09 de Junio de 2015 a las 11:00am. 
Dicha diligencia se llevara a cabo en la P</t>
  </si>
  <si>
    <t>Juan Pablo Tovar</t>
  </si>
  <si>
    <t>20156240105482</t>
  </si>
  <si>
    <t>James Chaparro Burgos</t>
  </si>
  <si>
    <t>ado.colmenares67@ Hotmail.com</t>
  </si>
  <si>
    <t>DENUCIA AMPLIADA COTRA PAREX RESOURCES POR CONTAMINACION.</t>
  </si>
  <si>
    <t>20154310090891</t>
  </si>
  <si>
    <t>Al respecto, esta Entidad como administradora de los contratos de exploración y explotación de hidrocarburos propiedad de la Nación, dará alcance a su comunicación de acuerdo a nuestras competencias bajo las siguientes consideraciones:
1. Identificación d</t>
  </si>
  <si>
    <t>20156240103302</t>
  </si>
  <si>
    <t>Presidencia de la Republica</t>
  </si>
  <si>
    <t>Carrera 7 No.6-54</t>
  </si>
  <si>
    <t>Da traslado del derecho de petición elevado por la Comisión Intereclesial Justicia y Paz en el que denuncian presuntas irregularidades por algunas multinacionales que operan en la zona como la muerte Luis de Jesus Rodriguez.</t>
  </si>
  <si>
    <t xml:space="preserve">Enviada Juan Manuel Sanabria y Edilsa Aguilar (De acuerdo al favor que te comente esta mañana, adjunto la petición para que por favor la remitas a Fiscalización, quienes son competentes para dar respuesta a los numerales 23, 24, 25, 26 y 27.
Teniendo en </t>
  </si>
  <si>
    <t>20155010094411</t>
  </si>
  <si>
    <t>Al respecto, la ANH considera necesario mencionar que en días pasados se había remitido a esta Entidad la comunicación con radicado No. 20156240084032 del 9 de abril de 2015 en los mismos términos en que fueron señalados en la petición del asunto. 
En es</t>
  </si>
  <si>
    <t>20156240107082</t>
  </si>
  <si>
    <t>Carlos Eduardo Rincon Silva</t>
  </si>
  <si>
    <t>Pte. FEDEAGRÓINWILL</t>
  </si>
  <si>
    <t>Nosotros como comunidades organizadas de Puerto Wilches, estamos de acuerdo que tenemos que colocar nuestro grano de arena para poder salir de esta crisis por la baja de los precios del crudo. ECOPETROL SA. ha venido tomando ajustes a todas las empresas c</t>
  </si>
  <si>
    <t>De acuerdo a información de José Luis Valencia esto se debe tomar como informativo</t>
  </si>
  <si>
    <t>20156240108362</t>
  </si>
  <si>
    <t>CAMILO ERNESTO LLOREDA BECERRA</t>
  </si>
  <si>
    <t>Coordinador Grupo de Coordinación SGR</t>
  </si>
  <si>
    <t>Carrera 10 No. 24-55, piso 9, Edificio World Service</t>
  </si>
  <si>
    <t>Por considerarlo un asunto de su competencia, de manera atenta doy traslado a la solicitud elevada por la señora Emilce Suárez Pimiento, en la cual solicita información referente a los giros de los recursos de regalías y compensaciones del régimen anterio</t>
  </si>
  <si>
    <t>20155210084121</t>
  </si>
  <si>
    <t>En respuesta a su solicitud de información relacionada con los giros realizados al municipio de San Vicente, Santander, por concepto de recursos de regalías y compensaciones en el marco
del régimen anterior, nos permitimos informarle que la Agencia Nacion</t>
  </si>
  <si>
    <t>20156240108752</t>
  </si>
  <si>
    <t>Julio Dario Fuentes</t>
  </si>
  <si>
    <t>gimecol.sas@gmail.com</t>
  </si>
  <si>
    <t>Le indicamos que el sitio donde realizó AKDRILLING los trabajos donde alquilamos las cinco planta estadios fué en Barrancas Guajira en el periodo comprendido entre octubre y Diciembre de 2014.</t>
  </si>
  <si>
    <t>Comunidades, reasignado a OAJ - Libardo Narvaez</t>
  </si>
  <si>
    <t>20152110084721</t>
  </si>
  <si>
    <t>Con esta comunicación se da traslado a la empresa AK Drilling con el fin de que responda o atienda a los compromisos impartidos en el contrato</t>
  </si>
  <si>
    <t>La Guajira</t>
  </si>
  <si>
    <t>20156240108762</t>
  </si>
  <si>
    <t>Agradecemos su especial atención e interes en adelatnara esta reunión del 28 de mayo con las 9 operadoras de hidrocarburos, ubicadas ene el minicpio de puerto gaitan- como parte de la AGENDA, de Derechos Humanos, y Transparencia. por la cual reclaman veed</t>
  </si>
  <si>
    <t>Teniendo en cuenta el contenido de la comunicación y toda vez que la convocatoria a la reunión la solicitan directamente a Ministerio del Interior, por favor tener esta comunicación como informativa.</t>
  </si>
  <si>
    <t>20156240108772</t>
  </si>
  <si>
    <t>Olga Alcira Pardo Alba</t>
  </si>
  <si>
    <t>Cooidinqdoro Logística y comercio exterior</t>
  </si>
  <si>
    <t>opardo@sf.com.co</t>
  </si>
  <si>
    <t>Buenos dias, SF INTERNATIONAL SAS NIT: 800.225.235-2, es una empresa Cuyo objeto social es Comercialización y venta de artículos de criminalística, nosotros licitamos con el Estado y nos hemos ganado con la Dirección Criminal e Interpol “DIJIN” un contrat</t>
  </si>
  <si>
    <t>Enviada a MME</t>
  </si>
  <si>
    <t>Se corre traslado al MME. Por tratarse de un asunto de su competencia y de conformidad con lo previsto en el artículo 21 de la Ley 1437 de 2011, de manera atenta, nos permitimos dar traslado de la petición elevada por la señora Olga Lucia Pardo, Coordinad</t>
  </si>
  <si>
    <t>20156240109342</t>
  </si>
  <si>
    <t>FERNEY SALCEDO GUTIERREZ</t>
  </si>
  <si>
    <t>Concejal de san Luis de palenque Casanare</t>
  </si>
  <si>
    <t>ferneysalcedoghotmail.com</t>
  </si>
  <si>
    <t>Solicito respetuosamente a Pacific Stratus Energy copia en físico de estos contrato en las modalidades de servicio de pasajero, servicio de carga sólida y liquida para conocer los acuerdos firmados con los deberes y beneficios que correspondan a la comuni</t>
  </si>
  <si>
    <t>Jose de esta se envío correo hace un par de semanas manifestando que es informativo.</t>
  </si>
  <si>
    <t>20156240109402</t>
  </si>
  <si>
    <t>Les escribo por este medio dada la excelente y oportuna atención que he recibido en ocasiones anteriores. En esta oportunidad, en ejercicio del derecho de petición, les escribo con el fin de obtener:
(i) Copia simple del Convenio de Explotación para el ár</t>
  </si>
  <si>
    <t>En atención a su solicitud recibida en la ANH en días pasados, de manera atenta le informamos que usted deberá consignar el valor correspondiente a 32 folios para la entrega de las copias solicitadas, a continuación le suministramos los datos para la resp</t>
  </si>
  <si>
    <t>20156240109432</t>
  </si>
  <si>
    <t>Jorge Luis Ovalle Álvarez</t>
  </si>
  <si>
    <t>Ingeniero mecánico, automotriz</t>
  </si>
  <si>
    <t>servimaquinasdeloriente@gmail.com</t>
  </si>
  <si>
    <t>Por medio de la presente me dirijo a ustedes con el fin de dar a conocer el caso de mora y deuda que tiene a la fecha la empresa INTEGRAL DE SERVICIOS TECNICOS s.a.s Nit 890504655-7 con nuestra empresa SERVIMAQU1NAS DEL ORIENTE S.A.S Nit 900454765-9 por e</t>
  </si>
  <si>
    <t>Nos referimos a la comunicación del asunto, solicita a la AGENCIA NACIONAL DE HIDROCARBUROS (en adelante ANH) lo siguiente:
“(…)Por medio de la presente me dirijo a ustedes con el fin de dar a conocer el caso de mora y deuda que tiene a la fecha la empre</t>
  </si>
  <si>
    <t>20156240109442</t>
  </si>
  <si>
    <t>Jairo Vergel</t>
  </si>
  <si>
    <t>jairovergel9@gmail.com</t>
  </si>
  <si>
    <t>La presente tiene como finalidad solicitar a la ANH información del por qué la compañía
MORICHAL SINOCO, con presencia en el Departamento del Tolima, no ha socializado la
Licencia Ambiental, a su vez que no se evidencia profesionales que se encuentren a c</t>
  </si>
  <si>
    <t>20154310097001</t>
  </si>
  <si>
    <t xml:space="preserve">La presencia de la Agencia Nacional de Hidrocarburos en nuestro Departamento ha decaído notablemente, no obstante se escuchan quejas de nuestra comunidad por el incumplimiento de las petroleras en materia de pagos puntuales, afiliaciones, seguridad, etc. </t>
  </si>
  <si>
    <t>20156240110432</t>
  </si>
  <si>
    <t>Salomon Lozada</t>
  </si>
  <si>
    <t>salomonlozoda5@gmail.com</t>
  </si>
  <si>
    <t xml:space="preserve">La finalidad de esta petición no es otra que socializar con mi comunidad la información necesaria para mirar la realidad y seriedad de esta compañía en el área.
1. Cronograma real de inicio de las actividades 1% de inversión social, tal como lo manifestó </t>
  </si>
  <si>
    <t>Comunidades (Se hace traslado al consorcio)</t>
  </si>
  <si>
    <t>20154310099401</t>
  </si>
  <si>
    <t>Procedemos -dentro del término legalmente establecido- a dar respuesta al Derecho de Petición, precisando lo siguiente:
De acuerdo con lo manifestado en su petición y la que reposa en esta Entidad, se observó que la misma versa sobre el CONTRATO DE EXPLO</t>
  </si>
  <si>
    <t>20156240110952</t>
  </si>
  <si>
    <t>Nathalie Florez Nuñez</t>
  </si>
  <si>
    <t>Mz 14 Casa 7 Ciudad Cofren Villavicencio</t>
  </si>
  <si>
    <t>Contaminacio predio el Triunfo - Traslado al ANLA</t>
  </si>
  <si>
    <t>Comunidades -el ALNA le respondio informando: que se hara la visita en el segundo semestre  una vez se tenga la fecha exacta y el profesional asignado.</t>
  </si>
  <si>
    <t>el ALNA le respondio informando: qie se hara la visita en el segundo semestre  una vez se tenga la fecha exacta y el profesional asignado.</t>
  </si>
  <si>
    <t>20156240110962</t>
  </si>
  <si>
    <t>Jorge Alberto Valencia Marin</t>
  </si>
  <si>
    <t>Director General UPME</t>
  </si>
  <si>
    <t>Avenida Calle 26 No 69D - 91 Torre 1 Oficina 901</t>
  </si>
  <si>
    <t>Solicitamos allegar el informe correspondiente a la posible explotación minera, energética y petrolera del bloque Valle Superior del Magdalena “VSM 16” la cual comprende los municipios de El Agrado, Altamira, Garzon, Gigante, Guadalupe, Bobo, La Plata, Pa</t>
  </si>
  <si>
    <t>20154310084541</t>
  </si>
  <si>
    <t>Se le informa que el señor Rafael ya habia presentado otra reclamacion a la ANH y que esta fue atendida</t>
  </si>
  <si>
    <t>20156240111192</t>
  </si>
  <si>
    <t>SONIA ENCISO QUEVEDO</t>
  </si>
  <si>
    <t>Notificación: Cía 51 A No. 127-75 3-203</t>
  </si>
  <si>
    <t>Como propietaria y en nombre de mi familia propietarios del predio del globo los Caneyes, y de los predios el Mastranto, El Estero y El Guchire, es necesario manifestar que META PETROLEUM CORP. para el denominado bloque CPE-6 realizo contratos de servidum</t>
  </si>
  <si>
    <t>GSE. CYMA</t>
  </si>
  <si>
    <t>20154310092151</t>
  </si>
  <si>
    <t>De a 6uerdo con lo manifestado en su petición y la que reposa en esta Entidad, se observó que la misma versa sobre el Contrato de Exploración y Producción de Hidrocarburos Bloque CPE06 suscrito entre la ANH y la Unión Temporal META TCOG CPE-6, integrada p</t>
  </si>
  <si>
    <t>20156240111482</t>
  </si>
  <si>
    <t>Leonard Zuluaga  Caicedo</t>
  </si>
  <si>
    <t>leonardzc@gmail.com</t>
  </si>
  <si>
    <t>Con la presente me dirijo a ustedes para solicitar aclaración de porque en el contracto de licitación 121 numero ANH-01-LP- 2014 celebrado entre la Agencia Nacional de Hidrocarburos y Comware S.A en la parte de Pliegos Definitivos se establecen unos salar</t>
  </si>
  <si>
    <t>OTI</t>
  </si>
  <si>
    <t>Buenas días 
Respetado señor Leonard Zuluaga 
De manera muy atenta damos contestación a sus solicitudes 20156240111482 y 20156240133582  así: 
De acuerdo a lo solicitado a Comware en relación al Contrato No.121 de 2014. 
•         Las personas que se v</t>
  </si>
  <si>
    <t>20156240113772</t>
  </si>
  <si>
    <t>Ana Maria Sarria Fernandez</t>
  </si>
  <si>
    <t>Cra 9A No. 99-02 of. 202</t>
  </si>
  <si>
    <t>1. Informar a Equion la forma en que se deben diligenciar los formatos de producción correspondientes al pozo Volcanera C2 a partir de la fecha y en consecuencia aclarar si se deben incluir modificaciones a los formatos de producción relativos a la ubicac</t>
  </si>
  <si>
    <t>Produccion (Se da respuesta definitiva el 30 de junio de acuerdo a comunicación enviada por Edilsa. Me refiero a su comunicación con número de radicado 20156240113772 del 08 de Mayo de 2015; al respecto me permito informarle que hemos solicitado al Minist</t>
  </si>
  <si>
    <t>20155110103951</t>
  </si>
  <si>
    <t>En relación con su petición con radicado No. 20156240113772, nos permitimos informar que con el objetivo de dar una respuesta efectiva a su petición, hemos solicitado al Ministerio de Minas y Energía que nos remita la información pertinente, correspondien</t>
  </si>
  <si>
    <t>20156240114012</t>
  </si>
  <si>
    <t>Ana Maria Bonilla</t>
  </si>
  <si>
    <t>anabonilla_l9@hotmail.com</t>
  </si>
  <si>
    <t>Quisiera solicitar aclaración respecto de la posición que actualmente tiene la ANH en relación con las condiciones contractuales sobre cambio de control aplicables en los contratos E&amp;P suscritos en esta entidad.
En este sentido, por favor sírvase a aclara</t>
  </si>
  <si>
    <t>VPAA</t>
  </si>
  <si>
    <t xml:space="preserve">En relación a solicitud relacionada con los cambios de situación de control de las compañías titulares de los Contratos E&amp;P y TEAS, debe tenerse en cuenta el artículo 36 del acuerdo 04 de 2012 que establece que los contratos celebrados de conformidad con </t>
  </si>
  <si>
    <t>20156240114022</t>
  </si>
  <si>
    <t>Mapa de tierra (Se elabora comunicación por escrito del 27 de mayo) 20153600010251</t>
  </si>
  <si>
    <t>En atención a la solicitud, me permito informar que no es posible darle trámite por cuanto el cuadro de coordenadas que se anexan en la comunicación no son legibles y esto imposibilita la localización del predio EL VIRREY.</t>
  </si>
  <si>
    <t>20156240114102</t>
  </si>
  <si>
    <t>Daniela Rocha Gil</t>
  </si>
  <si>
    <t>danielarochagil9@gmail.com</t>
  </si>
  <si>
    <t xml:space="preserve">1. Informar cuál o cuales áreas y/o pozos han sido devueltos por parte de las empresas dedicadas a la Exploración y Producción de Hidrocarburos y concretamente de Ecopetrol S.A., a la Agencia Nacional de Hidrocarburos con fundamento en las modificaciones </t>
  </si>
  <si>
    <t>GPAA - VCH Carlos Mantilla (Luis Orlando)</t>
  </si>
  <si>
    <t>Hacemos referencia a la comunicación del asunto, mediante la cual solicita a la Agencia Nacional de Hidrocarburos (en adelante, la ANH), información relacionada con devoluciones de áreas y/o pozos realizadas por Ecopetrol, con fundamento en modificaciones</t>
  </si>
  <si>
    <t>20156240115042</t>
  </si>
  <si>
    <t>Samuel Sanabria Villa</t>
  </si>
  <si>
    <t>Secretario</t>
  </si>
  <si>
    <t>Cra 7 No. 14-78</t>
  </si>
  <si>
    <t xml:space="preserve">Comedidamerit. m permito comunica1e que este despacho judicial mediante providencia de fecha 05 de AGOSTO de 2014, RESOLVIO: . “DECRETESE el desernhrgo de los dinero.s pertenecientes al demandado MUNICIPIO DE SAN JUAN DE BETULIA ordenado mediante auto de </t>
  </si>
  <si>
    <t>20151200008581</t>
  </si>
  <si>
    <t>De conformidad con lo preceptuado en el artículo 10° del Decreto 1849 de 2013 “Por medio del cual se establece el procedimiento de giro de los recursos del Fondo de Ahorro y Estabilización Petrolera - FAEP” y previa solicitud efectuada bajo radicado ANH 2</t>
  </si>
  <si>
    <t>20156240115052</t>
  </si>
  <si>
    <t>Auxiliar Administrativa</t>
  </si>
  <si>
    <t>Respetado Doctor, Tomas Gonzales Estrada, solicitamos muy respetuosamente no apoye a acordar compromisos con la ANH, ECOPETROL, CENIT y operadores del Putumayo. la situación se pone cada día desesperante el contrato macro MASA termina en junio exigimos no</t>
  </si>
  <si>
    <t>Comunidades (Valencia dice que es informativa sin embargo Dorys pregunta si estamos seguro de ellos en correo del 26 de mayo) Estimado no hemos recibido traslado por el MME, en ese sentido sugiero tenerla como informativa hasta tanto el ministerio se pron</t>
  </si>
  <si>
    <t>Sobre esta solicitud estamos seguros que es informativa, crees que debemos esperar a que el MME nos dé traslado a la Agencia, esta inquietud me queda en razón a que en la audiencia que solicitan está involucrada la ANH.</t>
  </si>
  <si>
    <t>20156240115082</t>
  </si>
  <si>
    <t>Federico Avila</t>
  </si>
  <si>
    <t>Business Support Manager - puma Energy</t>
  </si>
  <si>
    <t>federico.a.menendez@Pumaenergy.com</t>
  </si>
  <si>
    <t>Como es de su conocimiento la empresa PUMA Energy compró las acciones de SAVE Combustibles SAS y desde el 19 de marzo tomamos control de la empresa.
El motivo de la presente es para notificarle que a partir del mes de Mayo 2015 nuestra empresa, estará com</t>
  </si>
  <si>
    <t>VPAA y con copia VCH</t>
  </si>
  <si>
    <t>Se envia al Presidente y el confirma que es una comunicación informativa</t>
  </si>
  <si>
    <t>20156240115092</t>
  </si>
  <si>
    <t>Jose A. Castillo</t>
  </si>
  <si>
    <t>Por medio de la presente solicito a usted, como propietario de la empresa TRANS
OCEAN ENERGY HOLDING, INC, quien a su vez es socia de ECOTRES SAS, su
intervención, para definir mi situación y participación en la empresa ECOTRES
SAS.
Esta solicitud la real</t>
  </si>
  <si>
    <t>Anulado, por ser un comunicado de caracter personal.</t>
  </si>
  <si>
    <t>Mauricio de la Mora</t>
  </si>
  <si>
    <t>20156240115162</t>
  </si>
  <si>
    <t>Manuel Bernardo Pinilla Zuleta</t>
  </si>
  <si>
    <t>Coorinador del Auto 004 de 2009 - Dirección de Asuntos Indígenas, ROM y Minorías</t>
  </si>
  <si>
    <t>Sede correspondencia Edificio Camargo. Calle 12B No. 8-38</t>
  </si>
  <si>
    <t>En el marco de la Sentencia T-025 de 2004 y su Auto de seguimiento 004 de 2009, concretamente la formulación e implementación de Planes de Salvaguarda étnica, nos permitimos invitar a la Agencia Nacional de Hidrocarburos con las autoridades indígenas Beto</t>
  </si>
  <si>
    <t>La comunicación del asunto es una respuesta directa de Ecopetrol a una petición que sobre el mismo asunto estamos entregando a la señora Bertha Abril del Bloque LLA-09 en relación con un acta de reconocimiento de daños (quién valga decir también la formul</t>
  </si>
  <si>
    <t>20156240115312</t>
  </si>
  <si>
    <t>MZ 5D Lote 738 Cartagena</t>
  </si>
  <si>
    <t xml:space="preserve">yo Nelson Cañate Torres identificado con c/c: 73164598 de Cartagena Bolívar residente en el barrio colombiaton mazna 5d lote 738 solicito de manera respetuosa la información referente a la operación de exploración dentro del proyecto de exploraciones san </t>
  </si>
  <si>
    <t>CYMA - VT, Murgas (Jackeline VT) reasignado a OAJ Jose Carlos</t>
  </si>
  <si>
    <t>20151400010361</t>
  </si>
  <si>
    <t>De acuerdo a la redacción de su escrito, nos permitimos señalar que la compañía operadora del Contrato Saman es la Empresa Hocol SA., dicho contrato fue suscrito en el año 2006 y en este participan las Compañías Hocol SA. y Perenco Colombia Limited.
Por o</t>
  </si>
  <si>
    <t>20156240116052</t>
  </si>
  <si>
    <t>Darwin Mutumbajoy Ordoñez</t>
  </si>
  <si>
    <t>calichecantillo08@gmail.com</t>
  </si>
  <si>
    <t>1. Solicito de manera respetuosa, las razones de porque la comunidad de Puerto Limón, inspección de Mocoa Putumayo, no se encuentra beneficiado con el PLAN DE BENEFICIO PARA LA COMUNIDAD PBC, siendo que está rodeada por varios campos petrolíferos que en l</t>
  </si>
  <si>
    <t>20154310105311</t>
  </si>
  <si>
    <t>Sobre el particular, advertimos que de conformidad con la información suministrada en la petición, junto con la que reposa en esta Entidad, ésta versa sobre el Contrato de Exploración y Producción de Hidrocarburos 027 de 2005, BLOQUE CHAZA (en adelante el</t>
  </si>
  <si>
    <t>20156240118302</t>
  </si>
  <si>
    <t>Ruy Ramos V.</t>
  </si>
  <si>
    <t>Guadalajara Jal. México.</t>
  </si>
  <si>
    <t>ruyramosv@hotmail.com</t>
  </si>
  <si>
    <t>día, Esperando se encuentre bien, permito presentarme. Mi nombre es Lic. Ruy Ramos y el motivo del presente es para resolver unas dudas acerca de políticas de importación, comerciales e indstriales, registros, almacenamiento y transporte de productos de h</t>
  </si>
  <si>
    <t>De manera atenta damos traslado de la presente solicitud de la señora Ruy Ramos por ser un tema de competencia de ese Ministerio, agradecemos responder directamente al peticionario.</t>
  </si>
  <si>
    <t>20156240118312</t>
  </si>
  <si>
    <t>Red Veedurias -Jonny Sanchez Duque</t>
  </si>
  <si>
    <t>[9:51AM 5/8/2015] Orbinson: CIRCULAR 061- 2015
VICEPRESIDENCIA JAC PUERTO TRIUNFO
(28-04-20 15)
REQUERIMIENTO LABORAL
Operadora: Pacific Rubiales Energy
Contratista: Consorcio SAE
REQUERIMIENTO
A. 2 Oficiales de Construcción.
B. 4 Obreros.
REQUISITOS LABO</t>
  </si>
  <si>
    <t>De acuerdo a correo electrónico de Jose Luis Valencia esta comunicación es informativa</t>
  </si>
  <si>
    <t>20156240118342</t>
  </si>
  <si>
    <t>ERIKA ZULEIMA MENESES GUTIERREZ</t>
  </si>
  <si>
    <t>FLUIDPETROL@GMAIL.COM</t>
  </si>
  <si>
    <t>TENEMOS UN SERVICIO DE RENTA DE EQUIPOS (CENTRIFUGAS, EQUIPOS DE LABORATORIO BOMBAS) PARA TRATAMIENTO DE CORTES Y AGUAS DE PEFORACION, RENTADOS A LA EM´TRESA THX ENERGY DESDE EL MES DE JUNIO DE 2014 A LA FECHA DE LOS QUE SE RECIBIO PAGOS HASTA EL 30 DE DI</t>
  </si>
  <si>
    <t>COMUNIDADES - Oscar Osorio - Libardo - se envio comunicación a THX Energy para que respondieran el 11 de junio y así, responder al peticionario de fondo</t>
  </si>
  <si>
    <t>En respuesta a su solicitud me permito reiterar que la ANH solicito al contratista THX Energy mediante  oficio del 29/05/215 ser diligentes con sus obligaciones frente a sus proveedores, sin embargo, posterior a dicha comunicación la empresa THX Energy Co</t>
  </si>
  <si>
    <t>20156240118352</t>
  </si>
  <si>
    <t>Diana Katterinne Rojas Dueñas</t>
  </si>
  <si>
    <t>Profesional Técnico</t>
  </si>
  <si>
    <t>Diana.Rojas@anteagroup.com</t>
  </si>
  <si>
    <t>Como empresa consultora estamos desarrollando una prefactibilidad y una factibilidad en el predio denominado Villa Alicia Segunda en el Corregimiento La Loma del municipio El Paso en el Departamento del Cesar. En un Scouting realizado encontramos la placa</t>
  </si>
  <si>
    <t>Sergio Lopez, Edilsa Aguilar, consolida PC Libardo Rivera, Delia Aya</t>
  </si>
  <si>
    <t>De acuerdo con la imagen de la placa enviada por este medio, el pozo corresponde a uno de los pozos estratigráficos “Slim Hole” perforado por la ANH en año 2014 (ANH-La Estación-1)a través  del Consorcio Slim Hole 2014 Norte, en inmediaciones del Corregim</t>
  </si>
  <si>
    <t>20156240118392</t>
  </si>
  <si>
    <t>Farid Elias Amin de la Hoz</t>
  </si>
  <si>
    <t>Cra 42 A No. 40C sur-06 of. 401 Envigado</t>
  </si>
  <si>
    <t>1. A la fecha de contestación de la presente petición, cuanto ha desembolsado la ANH a su contratista, la sociedad SERVICIOS DE TECNOLOGIAS DE LA INFORMACION Y LAS COMUNICACIONES — SERTIC S.A.S por concepto de arrendamiento yio uso de instalaciones para e</t>
  </si>
  <si>
    <t>Enviada a OAJ -German Vanegas</t>
  </si>
  <si>
    <t>Buen Día:
Con mi acostumbrado respeto me permito manifestar lo siguiente:
- El pasado 13 de mayo de 2015 siendo las 8:24 radiqué ante la Agencia Nacional de Hidrocarburos Derecho de Petición rotulado así: "SOLICITUD - DERECHO DE PETICION - Articulo 23 C</t>
  </si>
  <si>
    <t>20156240118732</t>
  </si>
  <si>
    <t>Ruben Dario Arroyo Palacios</t>
  </si>
  <si>
    <t>Alcalde Turbo</t>
  </si>
  <si>
    <t>alcalde@turbo.gov.co</t>
  </si>
  <si>
    <t>Ruben Dario Arroyo Palacios, identificado como aparece al pie de mi firma, en mi calidad de Alcalde municipal de Turbo (Antioquia), adjunto al presente escrito me permito remitir copia de las respuestas emitidas por parte de las entidades que a continuaci</t>
  </si>
  <si>
    <t>20155210109481</t>
  </si>
  <si>
    <t>Con esta comunicación se envia el desglose de la información en excel. Respecto del radicado indicado en el asunto, “Alcance al Derecho de Petición Radicado No. 20146240165062, 20145210106181, 20145110119631” relacionado con la liquidación de Regalias por</t>
  </si>
  <si>
    <t>20156240119852</t>
  </si>
  <si>
    <t>Juna Eduardo Caicedo Hoyos</t>
  </si>
  <si>
    <t>Alcalde Victoria Caldas</t>
  </si>
  <si>
    <t>planeacion@victoria-caldas.gov.co</t>
  </si>
  <si>
    <t>Asunto: Cumplimiento contractual entre Ecopetrol y la ANH del PBC del bloque VMM-16
La Administración municipal viene adelantando procesos en marcados en los proyectos que se han establecido con el PBC Bloque VMM-16, se ve con preocupación la situación ad</t>
  </si>
  <si>
    <t>20154310102941</t>
  </si>
  <si>
    <t>Sobre el particular, advertimos que de conformidad con la información suministrada en la petición, junto con la que reposa en esta Entidad, ésta versa sobre el Contrato de Exploración y Producción de Hidrocarburos 051 de 2012, BLOQUE VMM-16 (en adelante e</t>
  </si>
  <si>
    <t>20156240119892</t>
  </si>
  <si>
    <t>Favor intervenir con Servicio de EMPLEO y anh</t>
  </si>
  <si>
    <t>De acuerdo a correo enviado por Jose Luis Valencia el 14 de mayo esta comunicación se toma como informativa</t>
  </si>
  <si>
    <t>20156240120252</t>
  </si>
  <si>
    <t>Juan Gonzalo Naranjo</t>
  </si>
  <si>
    <t>Gerente de Exploracion Onshore ECOPetrol</t>
  </si>
  <si>
    <t>Cra 7a No. 32-42</t>
  </si>
  <si>
    <t>A través de este comunicado damos traslado de la petición presentada ante el Ministerio de Minas y Energía bajo radicado MME 2015025640 20-04-2015, por el Señor RONAL JESUS RIVERA Y OTROS, integrantes del Colectivo Permanente por la Defensa de los Recurso</t>
  </si>
  <si>
    <t>Comunidades 20156240093412 - esta solicitud se respondio el 04 de mayo directamente al peticionario con el radicado 20154310081381</t>
  </si>
  <si>
    <t>Señores 
Oficina de Participación Ciudadana 
Ecopetrol 
Buenos días, 
“(…) Hacemos referencia a la comunicación del asunto, mediante la cual corren traslado a la Agencia Nacional de Hidrocarburos (en adelante “ANH” o la “Entidad”), la petición incoada po</t>
  </si>
  <si>
    <t>20156240121082</t>
  </si>
  <si>
    <t>Ferney Valencia</t>
  </si>
  <si>
    <t>Vereda Mata de Vaquero</t>
  </si>
  <si>
    <t>Calle 1a No.4a -10 Barrio Santo Domingo</t>
  </si>
  <si>
    <t>De manera atenta me permito reenviar el derecho de petición remitido a la ANH por el señor Ferney Valencia y comunidades de influencia del Bloque Cubiro, el cual está dirigido a la Autoridad Nacional de Licencias AmbientalesANLA. En consideración al traba</t>
  </si>
  <si>
    <t>Llego directamente al correo de Helman Bermudez y este es direccionado a Maria Paula del ANLA y copiado a la ANH</t>
  </si>
  <si>
    <t>Informativa conforme lo notifica CYMA</t>
  </si>
  <si>
    <t>20156240122552</t>
  </si>
  <si>
    <t>Nidia Constanza Fonseca Butacara</t>
  </si>
  <si>
    <t>fundacuriara@hotmail.com</t>
  </si>
  <si>
    <t>Licencia Ambiental Llanos 10, Resolucion 0550 Mayo 2014, y 0071 Enero 2015</t>
  </si>
  <si>
    <t xml:space="preserve">Señores 
Autoridad Nacional de Licencias Ambientales 
ANLA 
Buenas tardes 
De manera me permito remitir adjunto la comunicación de la señora Nidia Fonseca por ser un tema de competencia de su entidad. Agradecemos responder directamente a la señora Nidia </t>
  </si>
  <si>
    <t>20156240122692</t>
  </si>
  <si>
    <t>Oscar Javier Cardona Pazmiño</t>
  </si>
  <si>
    <t>oscar.cardona@estudiantes.uamerica.edu.co</t>
  </si>
  <si>
    <t>Somos un grupo de estudiantes de la Universidad de América que estamos realizando un trabajo acerca de las cuencas del país, por eso solicitamos cordialmente información actualizada de la historia producción de gas y petróleo, estratigrafía, descripción g</t>
  </si>
  <si>
    <t>De manera atenta y de acuerdo con su solicitud, le enviamos mapa y listado con los nombres de los 340 Pozos que se localizan en la cuenca VIM, esto respeto al punto Estratigrafía y descripción geológica. 
En cuanto a los trabajos de exploración y perforac</t>
  </si>
  <si>
    <t>20156240123392</t>
  </si>
  <si>
    <t>Julio Dario Fuentes Polanco</t>
  </si>
  <si>
    <t>Carrera 24 No 63-35 Barrio Parnaso - Barrancabermeja</t>
  </si>
  <si>
    <t>Ampliación por Irregularidades de la empresa AKDrilling en el proceso radicado en derecho de peticion a la ANH No: 20156240103882. pidiendo el cumplimiento inmediato de pago de $24 ́580.400 a Gimecol por alquiler de planta estadios en el proyecto de Guaji</t>
  </si>
  <si>
    <t>Enviada a Libardo Narvaez - Carlos Osorio</t>
  </si>
  <si>
    <t>En atención a sus reiteradas solicitudes recibidas en la Agencia Nacional de Hidrocarburos vía correo electrónico y vía física entre otras, de acuerdo con las comunicaciones del adjunto, de manera atenta nos permitimos informarle que la ANH dio traslado d</t>
  </si>
  <si>
    <t>Libardo Rivera</t>
  </si>
  <si>
    <t>20156240123522</t>
  </si>
  <si>
    <t>Gimecol</t>
  </si>
  <si>
    <t xml:space="preserve">Anexamos en Archivo Adjunto a los procesos de derecho de Petición No 20156240103882 y 20156240123392, como elementos soportes del atropello que está realizando la empresa AKDrilling al no pagar servicios de hace 8 meses por alquiler de planta estadios en </t>
  </si>
  <si>
    <t>OAJ - 20156240103882 - 20156240123392 - 20156240108752 - 20156240103852 -20156240123532 - 20156240123562 - 20156240125922, tambien llega con el radicado 140962 y es enviada a Osorio Carlos</t>
  </si>
  <si>
    <t>20156240123552</t>
  </si>
  <si>
    <t>Orbinson Sanchez</t>
  </si>
  <si>
    <t>Veeduria Puerto Gaitan</t>
  </si>
  <si>
    <t>Comedidamente solicitamos copia del contratos suscrito entre la ANH con el PNUD, para elaborar la estrategia regional de hidrocarburos y el informe de CONTROL iNTERNO DE LA ANH sobre este contrato
2) Solicitamos el envio de todos los informes de los contr</t>
  </si>
  <si>
    <t>Enviada a Patricia y copia a Mireya (Mireya respondio el primer punto por correo) lo otro lo va atender Omar Aguilera. Con comunicación 20154310104071 del 1 de junio se responde en la totalidad. Con correo del 11 de junio llega esta solicitud nuevamente d</t>
  </si>
  <si>
    <t>20154310104071</t>
  </si>
  <si>
    <t>Se informa que con relación a las copia de los contratos se enmarca dentro de las excepciones consagradas en el Ley 1712 en cuanto al acceso restringido de la información</t>
  </si>
  <si>
    <t>20156240123562</t>
  </si>
  <si>
    <t>Jimena Montoya Acevedo</t>
  </si>
  <si>
    <t>AK DRILLING SAS</t>
  </si>
  <si>
    <t>montoyamj@asconsufting.co</t>
  </si>
  <si>
    <t>Cordial saludo. En cumplimiento del requerimiento contentivo en su comunicación del 8 de mayo del presente año, nos permitimos adjuntar copia de la comunicación enviada a la empresa de la referencia.
Igualmente nos permitimos informarles que el mayor inte</t>
  </si>
  <si>
    <t>Se toma como informativa dado que fue la respeusta dada a Gimecol</t>
  </si>
  <si>
    <t>20156240124422</t>
  </si>
  <si>
    <t>Leonardo Vargas</t>
  </si>
  <si>
    <t>Asesor Comercial</t>
  </si>
  <si>
    <t>asesorcomercial@controlcalidadymontajes.com</t>
  </si>
  <si>
    <t>La presente es para solicitar firma a tablas de aforo de tanques ubicados en Puerto Boyacá por parte de ANH.</t>
  </si>
  <si>
    <t>Jorge Alirio Ortiz - Edilsa - Berny</t>
  </si>
  <si>
    <t>De manera atenta, le informamos que su solicitud es un proceso de campo para el cual se están estableciendo las directrices de revisión, adicionalmente, la comunicación no contiene anexos para revisión de las tablas que usted menciona. Por tal razón, agra</t>
  </si>
  <si>
    <t>Berny Mendez</t>
  </si>
  <si>
    <t>20156240124722</t>
  </si>
  <si>
    <t>Pablo Alvarez Portilla</t>
  </si>
  <si>
    <t>pabloalvarezportilla@yahoo.com</t>
  </si>
  <si>
    <t>REFERENCIA: DERECHO DE PETICIÓN DE QUEJA Y RECLAMO POR INCUMPLIMIENTO EN
EL PAGO DE OBLIGAC[ONES DEL CONTRATO MA0029865 ENTRE ECOPETROL SA Y
VECTOR GEOPHSYSICAL S.A.S.- INVERSIÓN SOCIAL</t>
  </si>
  <si>
    <t>20154310109641</t>
  </si>
  <si>
    <t xml:space="preserve">De acuerdo con lo manifestado en su petición y la que reposa en esta Entidad, se observó que la misma versa sobre el Contrato de Exploración y Producción VMM-32 suscrito entre la ANH y el CONSORCIO CPVEN-ECOPETROL (conformado por CEMENTACIONES PETROLERAS </t>
  </si>
  <si>
    <t>20156240125192</t>
  </si>
  <si>
    <t>Natalia Gómez Peña</t>
  </si>
  <si>
    <t>nataliagomez@ambienteysociedad.org.co</t>
  </si>
  <si>
    <t>Solicito  que  se  me  indique  que  contratos  han  sido  celebrados  por  el  Estado  Colombiano con las siguientes compañías SINOPEC
•	MANSAROVAR
•	CHINA NATIONAL PETROLEUM COMPANY
•	SINOCHEM
•	EMERALD ENERG</t>
  </si>
  <si>
    <t>GSE - Maria del Pilar Uribe (se envia correo diciendo que se respondera el próximo 26 de junio)</t>
  </si>
  <si>
    <t>20153600011771</t>
  </si>
  <si>
    <t xml:space="preserve">Sobre el particular, nos permitimos relacionar los contratos suscritos por cada una de las compañías, así: EMERALO ENERGY PLC
. Acusamos el recibido de su solicitud en la ANH del pasado 20 de mayo y sobre el mismo le informamos que la Vicepresidencia de </t>
  </si>
  <si>
    <t>20156240125902</t>
  </si>
  <si>
    <t>Julio Cesar Parra Duarte</t>
  </si>
  <si>
    <t>carrera 15 No. 88 -20 Oficina 301</t>
  </si>
  <si>
    <t>Que dentro de los términos contenidos en la norma en cita, se me informe SI la Empresa
PETROBRAS COLOMBIA LIMITED, hoy PERENCO OIL AND GAS COLOMBIA LIMITED, para la perforación de los pozos petrolíferos “Guando 1” e “Isla L3 “, en terrenos de la finca “El</t>
  </si>
  <si>
    <t>Edilsa Aguilar - Vicente Hormidaz (Se envia al MME)</t>
  </si>
  <si>
    <t>20155110111551</t>
  </si>
  <si>
    <t>Por ser de su competencia se remite la petición con radicado 20156240125902 de 21 de mayo de 2015, donde el peticionario solicita se le informe “... SI/a Empresa PETR OBRAS COLOMBIA LIMITED, hoy PERENCO OIL AND GAS COLOMBIA LIMITED, para la perforación de</t>
  </si>
  <si>
    <t>20156240125912</t>
  </si>
  <si>
    <t>Respetado Doctor Juan Manuel Santos envió muy respetuosamente archivo adjunto de oficio para darle a conocer nuestra preocupación porque a la fecha no tenemos ninguna solución de la gran problemática, ni respuestas de los comunicados que se han enviado,so</t>
  </si>
  <si>
    <t>dar cierre a esta comunicación, tomarla como informativa, toda vez que el tema está siendo manejado por Presidencia de la República.</t>
  </si>
  <si>
    <t>20156240126272</t>
  </si>
  <si>
    <t>Noel Mantilla Beltran</t>
  </si>
  <si>
    <t>calle 34 No. 27-54 apto 190 Edificio Murano</t>
  </si>
  <si>
    <t xml:space="preserve">A su despacho le fue remitido documento por el señor CARLOS DAVID BELTRAN
QUINTERO, Asesor del despacho del Ministro con encargo de las funciones de
Director de Hidrocarburos, con el fin de que diera contestación a mi Derecho de
Petición de fecha febrero </t>
  </si>
  <si>
    <t>OAJ - copia mapa de tierra (Carlos envio la respuesta se envia a Sandra Montoya para los estados actuales de los pozos) Oscar Merlano responsable - 20156240133852</t>
  </si>
  <si>
    <t>20153600010371</t>
  </si>
  <si>
    <t>Hacemos referencia a la comunicación del asunto mediante la cual solicita a la Agencia Nacional de Hidrocarburos – ANH se expida certificación de que NO hay pozos en producción de Recursos Naturales no Renovables, ni título minero, ni ninguna otra explota</t>
  </si>
  <si>
    <t>20156240126592</t>
  </si>
  <si>
    <t>Carlos Arturo Perdomo Plazas</t>
  </si>
  <si>
    <t>carper.hse@gmail.com - seqpecas.cp@gmail.com</t>
  </si>
  <si>
    <t>Con todo respeto me dirijo a ustedes con el fin de solicitar información sobre a quien se le ha asignado bloque de explotación por los lados de San Bernardo del viento en Córdoba.
La inquietud radica por qué encontré e investigué un producto que flota a l</t>
  </si>
  <si>
    <t>VT</t>
  </si>
  <si>
    <t>Buenas tardes 
Respetado Carlos Arturo Perdomo 
En la actualidad no hay un bloque asignado para la exploración y explotación de hidrocarburos en las inmediaciones del municipio de San Bernardo del Viento. Por otra parte  la ANH ha iniciado estudios en la</t>
  </si>
  <si>
    <t>20156240126602</t>
  </si>
  <si>
    <t>David Felipe Peinado Babilonia</t>
  </si>
  <si>
    <t>Señores encargados de los yacimientos en Colombia pareciera que no les interesara si esa sustancia que emana de esta región del país sea petroleo gas u otra hidrocarburo que pueda beneficiar las arcas de Ecopetrol, pues no nos expresa cuando van ir a cons</t>
  </si>
  <si>
    <t>Delia Patricia Aya -  Jose Fernando Osorno (Ecopetrol traslada a la ANH). Jairo Osorio. Tambien llego con el 20156240133112 del 29 de mayo</t>
  </si>
  <si>
    <t xml:space="preserve">La ANH viene adelantando estudios de caracterización de las secuencias sedimentarias presentes en las cuencas del NW Colombiano, que incluyen las cuencas de Sinu y San Jacinto. En este sentido se han caracterizado la mayoría de los rezumaderos presentes, </t>
  </si>
  <si>
    <t>Jairo Osorio</t>
  </si>
  <si>
    <t>20156240126832</t>
  </si>
  <si>
    <t>carlos julio cesar orozco guerra</t>
  </si>
  <si>
    <t>San Juan del Cesar</t>
  </si>
  <si>
    <t>juridica@sanjuandelcesar-laguajira.gov.co</t>
  </si>
  <si>
    <t>SOLICITO AMABLEMENTE ME INFORME SI EL MUNICIPIO DE SAN JUAN DEL CESAR LA GUAJIRA POSEE  RECURSOS  AHORRADOS  EN  EL  FAEP  Y  QUE  SE  DEBE  HACER  PARA  REALIZAR  EL DESAHORRO</t>
  </si>
  <si>
    <t>Regalias - 20156240126842</t>
  </si>
  <si>
    <t>20155210097621</t>
  </si>
  <si>
    <t>En atención a su comunicación, mediante la cual se solicita información con respecto al estado de cuenta de los recursos del Fondo de Ahorro y Estabilización Petrolera — FAEP, correspondientes al Municipio de San Juan del Cesar- Guajira, nos permitimos in</t>
  </si>
  <si>
    <t>20156240128342</t>
  </si>
  <si>
    <t>Me llamo Estrella de la empresa china de exportacíon de los equipos relacionados con explotacion de petroleo. Por la presente solicito la imformacion sobre certificado.
Actualidad tenemos un problema: dicen que en Colombia si se usa medidor de flujo multi</t>
  </si>
  <si>
    <t>Holman - William Villanueva - llego correo nuevamente el 9 de junio 2015 el cual a traves del mismo medio se le dio contestación William Villanueva</t>
  </si>
  <si>
    <t xml:space="preserve">A LA PREGUNTA 1).
La Agencia no expide certificado alguno para medidores multifásicos en el país. Esta competencia recae en la Superintendencia de Industria y Comercio, que la delegó en el Instituto Nacional de metrología (Decretos 4175 de 2011 y 1471 de </t>
  </si>
  <si>
    <t>20156240128362</t>
  </si>
  <si>
    <t>Jorge Trujillo</t>
  </si>
  <si>
    <t>jtrujilloleyva@hotmail.com</t>
  </si>
  <si>
    <t>AUTORIDADES GUBERNAMENTALES Y DEL MEDIO AMBIENTE.
Con todo respeto nos dirigimos a ustedes para solicitar un control y seguimiento para requerimientos a la empresas ecopetrol e interoil con el fin de dar cumplimiento a las obligaciones establecidas para e</t>
  </si>
  <si>
    <t>Comunidades, reasignado a Edilsa, fiscalizacion es Jorge Alirio - Hugo Jamir - se pidieron 5 dias.</t>
  </si>
  <si>
    <t xml:space="preserve">Se envia comunicación al señor Trillos informando que su solicitud ha sido trasladada a Ecopetrol </t>
  </si>
  <si>
    <t xml:space="preserve">Fiscalización </t>
  </si>
  <si>
    <t>20156240128402 - 128412</t>
  </si>
  <si>
    <t>Edward Moises Fierro Heredia</t>
  </si>
  <si>
    <t>edward.fierro@hotmail.com</t>
  </si>
  <si>
    <t>buenas noches,el motivo del presente es expresar mi queja y falta de responsabilidad social frente a la operadora CEPCOLSA ya que habemos en la region empresarios con la capcidad de  ejercer  contratos  para  cubrir  sus  necedidades,  y  la  operadora  t</t>
  </si>
  <si>
    <t>Delia Patricia Aya - 20156240128412 - 20156240128422</t>
  </si>
  <si>
    <t>Nos referimos a la comunicación del asunto, recibida vía correo electrónico en la que solicita a la AGENCIA NACIONAL DE HIDROCARBUROS (en adelante la ANH o la Entidad), lo siguiente:
“(…) el motivo de la presente es expresar mi queja y falta de responsab</t>
  </si>
  <si>
    <t>20156240128432</t>
  </si>
  <si>
    <t>EDWARD MOISES FIERRO HEREDIA</t>
  </si>
  <si>
    <t>el presente es para expresar inconformismo con manejos de contratacion hocol en campo ocelote con la empresa joules, esta empresa no es de la región y absorvio 4 contratos esto perjudicando a los empresarios de la region, rogamos hagan seguimiento  a esto</t>
  </si>
  <si>
    <t>Delia Patricia Aya - 20156240129342</t>
  </si>
  <si>
    <t>buenas tardes es para solicitarles respetuosamente que el dia de ayer formule una queja equivocadamente bajo radico por parte de ustedes 20156240128432 para solicitarles que no procedan con esa queja. agradezco la atencion prestada</t>
  </si>
  <si>
    <t>20156240128442</t>
  </si>
  <si>
    <t>expresamos  nuestra  inconformidad  con  los  bienes  y  servicios  de  BIOENERGY  en  puerto lopez,  ya  que  no  genera  oportunidades  a  empesarios  de  la  region  para  poder  ofertar servicios,cuentan  como  con  empresas  como  morelco  e  ismocol</t>
  </si>
  <si>
    <t>Dicho lo anterior, revisado el contenido de su comunicación y con el fin de brindar de manera adecuada un acompañamiento a su solicitud, de conformidad con lo previsto en la normatividad vigente aplicable, respetuosamente le solicitamos complementar la in</t>
  </si>
  <si>
    <t>20156240128782</t>
  </si>
  <si>
    <t>Lucero Fonseca Bustacara</t>
  </si>
  <si>
    <t>Gerente Ard contrucciones</t>
  </si>
  <si>
    <t>ardconstrucciones@hotmail.com</t>
  </si>
  <si>
    <t>INCONSISTENCIAS EN POLITICAS DE RSE DE PAREX RESOURCE LTD. PARA EL
PROYECTO TAUTACO-LLANOS 10 RELACIONADOS CON LOS BIENES Y SERVICIOS.</t>
  </si>
  <si>
    <t>Se cierra por ser informativo según CYMA</t>
  </si>
  <si>
    <t>Jose Luis valencia</t>
  </si>
  <si>
    <t>20156240130272</t>
  </si>
  <si>
    <t>Nelly Stella Barona Rodriguez</t>
  </si>
  <si>
    <t>cootaxim@yahoo.com</t>
  </si>
  <si>
    <t>solictud de reunion con el responsable de est entidad y respuesta inmedita al derecho de peticion que desde el 30 de marzo 2015 incoamos, para la proxima no seran mas derechos de peticion , sino una accion tutelar, hay 74 kms constuidos con el dolor de lo</t>
  </si>
  <si>
    <t>Señora
Nelly Stella Barona Rodriguez
Calle 182 No 19-75 torre1 Oficina 902
E-mail: cootaxim@yahoo.com
Ciudad
ASUNTO: Respuesta a la petición con radicado No. 20156240130272 del 26 de mayo de 2015 en relación al Derecho de Petición con radicado No. 20156</t>
  </si>
  <si>
    <t>Luis Carlos Vasquez</t>
  </si>
  <si>
    <t>20156240130822</t>
  </si>
  <si>
    <t>Jenni Alexandra Londoño Ramirez</t>
  </si>
  <si>
    <t>Coordinadora de Cooperacion Multilataral</t>
  </si>
  <si>
    <t>Maria.Pena@cancilleria.gov.co</t>
  </si>
  <si>
    <t>De manera atenta, me dirijo a usted con ocasión de hacer referencia al oficio S-GCBAO-14- 081548, adjunto a la presente, que este Ministerio remitió a la entidad a su digno cargo el 4 de noviembre de 2014, con las consideraciones jurídicas para la estruct</t>
  </si>
  <si>
    <t>20152110107111</t>
  </si>
  <si>
    <t>Para el Gobierno Colombiano resulta de la mayor importancia generar espacios de coordinación y mutuo entendimiento con el Gobierno Noruego, por lo que confirmo el interés de la Agencia Nacional de Hidrocarburos en suscribir la Carta de Intención o Memoran</t>
  </si>
  <si>
    <t>20156240130832</t>
  </si>
  <si>
    <t>Carlos David Quintero Beltran</t>
  </si>
  <si>
    <t>Solicito que se me indique que contratos han sido celebrados por el Estado Colombiano para la exploración y explotación de hidrocarburos con las siguientes compañias:
• SINOPEC - Natalia Goemz Peña 
• MANSAROVAR
• CII INA NATIONAL PETROIEUM COMPANY
• SINO</t>
  </si>
  <si>
    <t>GSE - Maria del Pilar (llego con el radicado 125192) para responder de fondo el 26 de junio</t>
  </si>
  <si>
    <t>´20153600011771</t>
  </si>
  <si>
    <t>Sobre el particular, nos permitimos relacionar los contratos suscritos por cada una de las compañías, así: EMERALO ENERGY PLC
. Acusamos el recibido de su solicitud en la ANH del pasado 20 de mayo y sobre el mismo le informamos que la Vicepresidencia de Promoción y Asignación de Áreas se encuentra recopilando la información y que la misma será resuelta a más tardar el próximo 26 de junio de 2015.</t>
  </si>
  <si>
    <t>Javier Restrepo Vieco</t>
  </si>
  <si>
    <t>20156240130862</t>
  </si>
  <si>
    <t>Dairo Moreno Aguirre</t>
  </si>
  <si>
    <t>Representante Legal Servicios Ambiental la Palmira</t>
  </si>
  <si>
    <t>seranpalmira@hotmail.com</t>
  </si>
  <si>
    <t>Como ustedes se pueden dar cuenta una vez se deja ver el incumplimiento de la Operadora y sus contratistas. Es muy incomodo estar rogando que se cancele un servicio que se prestó oportuna mente a la operación, perjudicando gravemente al proveedor debido a</t>
  </si>
  <si>
    <t>Estimados, en relación con esta comunicación por razón de su contenido darle cierre por informativo.</t>
  </si>
  <si>
    <t>20156240130872</t>
  </si>
  <si>
    <t>Auxiliar Administrativa - ACIPEP</t>
  </si>
  <si>
    <t>Respetado Presidente juan Manuel Santos Calderón por medio de la presente adjunto documento de desacuerdo en Gestión de Contratación Petrolera en el Putumayo.</t>
  </si>
  <si>
    <t>Comunidades - VORP Edilsa atiende - el ANLA respondio a la peticionaria por correo electronico. 30-06-2015</t>
  </si>
  <si>
    <t>20155110115401</t>
  </si>
  <si>
    <t>Por tratarse de un asunto de competencia de Ecopetrol, damos traslado de la comunicación del asunto, remitida por la Asociación de Contratistas Industriales Petroleros del Putumayo, en la cual presentan el documento denominado “ACTA DE PETICIONES A ECOPET</t>
  </si>
  <si>
    <t>20156240131172</t>
  </si>
  <si>
    <t>Juana Valentina Mican Garcia</t>
  </si>
  <si>
    <t>Calle 70A No. 4-41 Bogota</t>
  </si>
  <si>
    <t xml:space="preserve">Teniendo en cuenta las precitadas consideraciones, le agradecemos se sirva confirmar si existe alguna disposición o fundamento legal en relación con el requerimiento o no de autorización o notificación previa a la autoridad en materia de hidrocarburos en </t>
  </si>
  <si>
    <t>20151400010861</t>
  </si>
  <si>
    <t xml:space="preserve">1. Acuerdo 04 de 20121:
1.1. Como bien lo menciona usted en su petición, el acuerdo 04 de 2012 estableció la obligación para los Contratistas de los contratos de Exploración y Producción de hidrocarburos (en adelante “contrato E&amp;P”) y de los Contratos de </t>
  </si>
  <si>
    <t>20156240131422</t>
  </si>
  <si>
    <t>Diana Rey</t>
  </si>
  <si>
    <t>dmreyg@unal.edu.co</t>
  </si>
  <si>
    <t xml:space="preserve">Buenos Días,Mi nombre es Diana Marcela Rey y me encuentro cursando mi maestría en ciencias químicas de la universidad nacional de Colombia,me gustaría saber si uds tienen posibilidad como proyecto de grado realizar alguna pasante ya que para mi seria muy </t>
  </si>
  <si>
    <t>OAJ - Jose Panesso</t>
  </si>
  <si>
    <t>Buenos días 
Respetada Señorita Diana 
De acuerdo con su solicitud, manera muy respetuosa la invitamos acercase a nuestras oficinas Av. Calle 26 No.59-65 Piso 2 Cámara Colombiana de Infraestructura, a fin, de detallar y explicar el proceso de los pasantes</t>
  </si>
  <si>
    <t>20156240131962</t>
  </si>
  <si>
    <t>Bertha Abril Barroteran</t>
  </si>
  <si>
    <t>Presidenta Asojuntas del Casanare</t>
  </si>
  <si>
    <t>Por conocimiento de terceros nos hemos enterado que los señores del ANLA van a estar los días 28,29,30 de mayo del presente año según compromiso dado en el acta del 23 de abril visita de control y seguimiento al bloque llanos 9 de la operadora contratista</t>
  </si>
  <si>
    <t>20154310120071</t>
  </si>
  <si>
    <t>Inicialmente, es pertinente aclarar que la Agencia Nacional de Hidrocarburos (en adelante la “ANH” o la “Entidad”) se encuentra en el sector descentralizado de la Rama Ejecutiva Nacional, que tiene a su cargo, entre otras funciones, la administración inte</t>
  </si>
  <si>
    <t>20156240132192</t>
  </si>
  <si>
    <t>German Ayala Serrano</t>
  </si>
  <si>
    <t>Representante Legal Suplente UDSS</t>
  </si>
  <si>
    <t>Calle 67 No. 5-20</t>
  </si>
  <si>
    <t>• Contrato 53 deI 29 de enero de 2010, Orden 127 deI 14 de diciembre de 2010,
• Contrato 16 deI 14 de enero de 2011.
• Contrato de prestación de servicios No. 48 del 21 de junio de 2011</t>
  </si>
  <si>
    <t>Oscar Peñuela - OAJ</t>
  </si>
  <si>
    <t>20151400010531</t>
  </si>
  <si>
    <t>En atención a su requerimiento radicado bajo el número 20156240132192 de fecha 28 de mayo de 2015, nos permitimos remitir la información solicitada, en 35 folios 
A continuación se describe cada uno de los contratos realizados por el sr GERMAN ALFONSO AR</t>
  </si>
  <si>
    <t>20156240132242</t>
  </si>
  <si>
    <t>Jairo Humberto Becerra Rojas</t>
  </si>
  <si>
    <t>Respresentante Legal - Abundantia</t>
  </si>
  <si>
    <t>presidencia@abundantiasas.com</t>
  </si>
  <si>
    <t>Por lo expuesto anteriormente solicito muy comedidamente se sirva expedirnos un certificado actualizado, en el que conste que el predio referido no está determinado como áreas aptas para la exploración, explotación o extracción de los recursos naturales n</t>
  </si>
  <si>
    <t>Mapa de Tierra - Copia VPAA - Sergio Lopez</t>
  </si>
  <si>
    <t>Buenas tardes
Respetado Señor Jairo Humberto 
De acuerdo con la información suministrada por el Área encargada, adjuntamos el mapa con la localización del polígono demarcado por las coordenadas suministradas por usted.
El polígono se localiza el siguien</t>
  </si>
  <si>
    <t>20156240133062</t>
  </si>
  <si>
    <t>Lucia Zarate Giraldo</t>
  </si>
  <si>
    <t>Director Administrativo</t>
  </si>
  <si>
    <t>diradminplaneacion@ladoradacaldas.gov.co</t>
  </si>
  <si>
    <t>Soy funcionaria de la Alcaldía de La Dorada, y quiero poner en conocimiento ante ustedes que en el sector de Purnio, Centro poblado del Municipio de La Dorada, Caldas, hay una problemática sobre el Río Purnio de un irisación aparentemente de petroleo, hem</t>
  </si>
  <si>
    <t>Camunidades - Holman</t>
  </si>
  <si>
    <t>20154310120781</t>
  </si>
  <si>
    <t>A continuación esta Entidad, dará alcance a su solicitud de acuerdo a las siguientes consideraciones: 
1.	Identificación de los Contratos y Bloques en el Centro Poblado del Municipio de la Dorada Caldas.
Respecto a su comunicación, advertimos que de con</t>
  </si>
  <si>
    <t>20156240133112</t>
  </si>
  <si>
    <t>William Alberto Roa Jimenez</t>
  </si>
  <si>
    <t>Atencion al ciudadano y control Diciplinario ANLA</t>
  </si>
  <si>
    <t>licencias@anla.gov.co</t>
  </si>
  <si>
    <t xml:space="preserve">En atención al radicado de la referencia, por medio del cual el señor (a) DAVID FELIPE PEINADO BABILONIA eleva consulta respecto a que se determine que sustancia emana del suelo de la finca de los señores Lopez ubicada en la margen izquierda del río sinú </t>
  </si>
  <si>
    <t>Comunidades - Informada a VT (con radicado 20156240140522 del 5 de junio llego como traslado de la Superintendencia de Industria y Comercio y fue enviada a Jairo Osorio</t>
  </si>
  <si>
    <t xml:space="preserve">En atención a su solicitud mencionada en el adjunto con la cual da traslado a la ANH de la petición del señor David Fernando Peinado, al respecto remitimos la comunicación con la cual atendimos y estamos a la espera de los comentarios por parte del señor </t>
  </si>
  <si>
    <t>20156240133852</t>
  </si>
  <si>
    <t>Cdle 43 No. 57-31 CAN</t>
  </si>
  <si>
    <t>Por considerarlo temas de su competencia, adjunto encontrará la comunicación del asunto, la cual fue enviada por el señor Noel Mantilla Beltrán, en la cual reitera su solicitud de información sobre la existencia de campos en producción o contratos petrole</t>
  </si>
  <si>
    <t>Enviado a P.C (esta información fue enviada tambien por correo electrónico a Carlos David Beltran)</t>
  </si>
  <si>
    <t>Hacemos referencia a la comunicación del asunto mediante la cual solicita a la Agencia Nacional de Hidrocarburos — ANH se expida certificación de que NO hay pozos en producción de Recursos Naturales no Renovables, ni título minero, ni ninguna otra explota</t>
  </si>
  <si>
    <t>20156240134652</t>
  </si>
  <si>
    <t>Juan Miguel Ferreia</t>
  </si>
  <si>
    <t>defensormarino1234@yahoo.com</t>
  </si>
  <si>
    <t>Favor ordenar a quien corresponda se realice el trámite administrativo necesario para no permitir zarpe del OSV GEOEXPLORER y se emita un pronunciamiento con respecto a como un barco de bandera extranjera llega a nuestro país a operar en actividades de pe</t>
  </si>
  <si>
    <t>William Garzon VT, se envia a la VCH</t>
  </si>
  <si>
    <t>El doctor Mantilla informa por Orfeo que esta comunicación es informativa</t>
  </si>
  <si>
    <t>20156240134232</t>
  </si>
  <si>
    <t>Marcela Nieto Penagos</t>
  </si>
  <si>
    <t>El MME da traslado a la ANH sobre la petición de la Comisión Intereclesial de Justicia y Paz respecto de la situación de integrantes del Resguardo Nasa del Municipio de Villa Garzon en el Putumayo.</t>
  </si>
  <si>
    <t>Enviada a Comunidades (Se realizaron los traslados a ANLA, UNP, Ministerio del Interior y se copia a Marcela Nieto y a la Comisión</t>
  </si>
  <si>
    <t>Nos referimos a la comunicación del asunto, mediante la cual la Coordinación del Grupo de Participación y Servicio al ciudadano, da traslado a la Agencia Nacional de Hidrocarburos (en adelante ANH) del derecho de petición impetrado por la Comisión Interec</t>
  </si>
  <si>
    <t>20156240134242</t>
  </si>
  <si>
    <t>Direccion Hidrocarburos</t>
  </si>
  <si>
    <t>Teniendo en cuenta su comunicación allegada a este despacho y luego de revisada la correspondencia, confirmamos que esta Dirección dio traslado a su Derecho de Petición (Rad. 2014013708 4-3-2014) mediante comunicación Rad. 2014016844 de 18 de marzo de 201</t>
  </si>
  <si>
    <t>Ya se tramito Noel Mantilla</t>
  </si>
  <si>
    <t>De manera atenta le informamos que en días pasados recibimos de su despacho la comunicación del asunto donde da traslado de la petición del señor Noel Mantilla, al respecto le informamos que con la comunicación mencionada en el adjunto respondimos al seño</t>
  </si>
  <si>
    <t>20156240137322</t>
  </si>
  <si>
    <t>Claudia Lorena Lopez Salazar</t>
  </si>
  <si>
    <t>Jefe Oficna Juridica</t>
  </si>
  <si>
    <t>Calle 37 No. 8 - 40</t>
  </si>
  <si>
    <t>ARTICULO PRIMERO.- Librar Mandamiento de Pago por Jurisdicción Coactiva Administrativa a favor de la Nación — Autoridad Nacional de Licencias Ambientales
-ANLA- y en contra de la AGENCIA NACIONAL DE HIDROCARBUROS-ANHidentificada con el NIT No. 830.127.607</t>
  </si>
  <si>
    <t>de acuerdo con la informacion de Jose Panesso dice que lo querequerido por el ANLA si se cancelo y que Ivan Ramirez tenia el soporte, es así, que Ivan envia los soportes como constancia.  Por tanto se da como tramitado</t>
  </si>
  <si>
    <t>Jose Panesso</t>
  </si>
  <si>
    <t>20156240137332</t>
  </si>
  <si>
    <t>Mauricio Valencia Sepulveda</t>
  </si>
  <si>
    <t>Subdirector Administrativo y Ambiental Corpoamazonia</t>
  </si>
  <si>
    <t>correspondecia@corpoamazonia.gov.co</t>
  </si>
  <si>
    <t>1. Efectivamente Metapetroleum Corp Radicó y socializó dicho proyecto en nuestras oficinas y mediante oficio lA-CP-HSEQ-1 967 de Mayo de 2014 radicaron las medidas de manejo ambiental y una información complementaria a la solicitud de permisos de uso y ap</t>
  </si>
  <si>
    <t>20154310045061</t>
  </si>
  <si>
    <t>informativo y en seguimiento por parte de la auditoria - Se incluyo Vinculacion Documento* (20154310045061) Tipo (Asociado de)</t>
  </si>
  <si>
    <t>20156240136032</t>
  </si>
  <si>
    <t>Luis Jose Azcarate</t>
  </si>
  <si>
    <t>Director de Asuntos Etnicos —DAE</t>
  </si>
  <si>
    <t>comunidadesneras@restituciondetierras.gov.co</t>
  </si>
  <si>
    <t>Ref.: Solicitud de información para proceso de caracterización y restitución de derechos territoriales del Consejo Comunitario de la Cuenca del Río Acandí y Zona Costera Norte — COCOMANORTE, ubicado en Acandí, Choco.</t>
  </si>
  <si>
    <t>20151400012161</t>
  </si>
  <si>
    <t>En atención a lo solicitado dentro del trámite administrativo que se adelanta en esa dirección territorial, me permito señalar que, de acuerdo con la verificación realizada por la gerencia de gestión de la información técnica de la Vicepresidencia Técnica</t>
  </si>
  <si>
    <t>Restitucion de Tierras</t>
  </si>
  <si>
    <t>20156240136052</t>
  </si>
  <si>
    <t>Quedamos como Muchos Colombianos, MUY preocupados por el ROBO de dos DISCOS de información de SISMICA. que hace pensar que el DISEÑO INSTITUCIONAL de la ANH; se debe revisar de Fondo, porque esa información PRIVILEGIADA; y de SEGURIDAD NACIONAL - parece s</t>
  </si>
  <si>
    <t>20151300011121</t>
  </si>
  <si>
    <t>Le informo que en relación con la pérdida de cuatro discos duros de la sede de la ANH, la Agencia Nacional de Hidrocarburos procedió con las siguientes actuaciones, según competencia de cada responsable:
• Presentar denuncia ante la fiscalía el 29 de mayo</t>
  </si>
  <si>
    <t>Mireya chaparro</t>
  </si>
  <si>
    <t>20156240136062</t>
  </si>
  <si>
    <t>1)- Comedidamente solicitamos en RESPETUOSO derecho de petición y el artículo 78 de la ley 1474 copia del contrato suscrito entre la ANH y el PNUD ( PROGRAMA DE NACIONES UNIDAS PARA EL DESARROLLO) --Para desarrollar la estrategia REGIONAL DE HIDROCARBUROS</t>
  </si>
  <si>
    <t>20154310117971</t>
  </si>
  <si>
    <t>La Agencia Nacional de Hidrocarburos (en adelante la “ANH” o la “Entidad”) se encuentra en el sector descentralizado de la Rama Ejecutiva Nacional, que tiene a su cargo, entre otras funciones, la administración integral de la reserva hidrocarburifera de p</t>
  </si>
  <si>
    <t>20156240136682</t>
  </si>
  <si>
    <t>Fabian Enrique Oyaga Martinez</t>
  </si>
  <si>
    <t>Director Territorial del Magdalena</t>
  </si>
  <si>
    <t>Carrera 27 No. 28-35 El Prado</t>
  </si>
  <si>
    <t>Referencia: OFICIO NÚMERO OM 0839 DE 28 DE MAYO DE 2015
Asunto: Solicitud de información y colaboración al proceso de restitución de tierras.</t>
  </si>
  <si>
    <t>Restitucion de tierras</t>
  </si>
  <si>
    <t>20156240137102</t>
  </si>
  <si>
    <t>Luis Francisco Sanabria</t>
  </si>
  <si>
    <t>Carrera 7 No.37-69</t>
  </si>
  <si>
    <t>Por considerarlo de su competencia, damos traslado en lo que les corresponda de la comunicación del asunto, mediante la cual se solicita información detallada asociada con el cálculo de liquidación del precio base en los términos establecidos en la Resolu</t>
  </si>
  <si>
    <t>Enviada a Trias</t>
  </si>
  <si>
    <t>20155210124191</t>
  </si>
  <si>
    <t>Una vez analizado el alcance de la información solicitada, y teniendo en cuenta que se requiere con el fin de verificar el cálculo de precios base de liquidación, para lo cual se hizo uso de información enviada por Ecopetrol en su debido momento, hemos co</t>
  </si>
  <si>
    <t>20156240137252</t>
  </si>
  <si>
    <t>Oscar Eduardo Esquivel Diaz</t>
  </si>
  <si>
    <t>Colombian Oil Services</t>
  </si>
  <si>
    <t>Calle 8 No.47-65 Casa 18</t>
  </si>
  <si>
    <t>En el mes de Febrero del 2014 se iniciaron los trabajos para reactivar el pozo Rosa Blanca 2 (Este se pozo se encontraba abandonado desde Enero de 2011&gt;, pozo ubicado en la Finca San Francisco, Vereda Palenquillo, municipio de Gamarra, Departamento del Ce</t>
  </si>
  <si>
    <t>20154310118261</t>
  </si>
  <si>
    <t>De acuerdo con lo manifestado en su petición y la información que reposa en esta Entidad, se
observó que la misma versa sobre el Contrato de Exploración y Producción de Hidrocarburos
Bloque ROSABLANCA celebrado entre GOLD OIL PLC SUCURSAL COLOMBIA (Hoy BA</t>
  </si>
  <si>
    <t>20156240137292</t>
  </si>
  <si>
    <t>Alejandro Mora Zuluaga</t>
  </si>
  <si>
    <t>DRIFT SA</t>
  </si>
  <si>
    <t>Amora@driftsa.net</t>
  </si>
  <si>
    <t>INCUMPLIMIENTO REITERADO EN PAGOS: desde el mes de enero de 2014 se inician los incumplimientos de las obligaciones por parte de DRIFT, esto se puede evidenciar en los pagos tardíos de las siguientes facturas (con corte a 30 de abril de 2015)</t>
  </si>
  <si>
    <t>Estimados en razón del contenido de la comunicación y dado que está dirigida expresamente a Pacific Rubiales, por favor tener la misma como informativa y darle cierre.</t>
  </si>
  <si>
    <t>20156240137312</t>
  </si>
  <si>
    <t xml:space="preserve">Comedidamente solicitamos en Derecho de Peticion de interes general, una urgente reunion con pacific
rubiales, AESCA ( Asesores Laborales de Pacific Rubiales, el Viceministerio de Trabajo, Empleo, la
Procuraduria de Asuntos Laborales, la Secretaria de la </t>
  </si>
  <si>
    <t>Señor
ALBERTO CONTRERAS
Asesor Veedurías- derechos humanos y medio ambiente
Email: veedurias1a@gmail.com 
Ciudad.
Respetado señor Contreras,
Nos referimos a la comunicación del asunto, remitida vía correo electrónico a la Agencia Nacional de Hidrocarbu</t>
  </si>
  <si>
    <t>20156240137382</t>
  </si>
  <si>
    <t>Cra 6 No. 15-32 piso 1</t>
  </si>
  <si>
    <t>SE SOLCITA LA SIGUIENTE INFORMACION PARA SER RADICADA EN LA CRA. 6 No. BOGOTA CITANDO NUMERO EXPEDIENTE YA MAS TARDAR EL 19 DE JUNIO DE 2015.
Bloques a cargo de LEWIS ENERGY COLOMBIA INC NIT 900.089.276 (que sgún información del investigado, fue la socied</t>
  </si>
  <si>
    <t>Luis Orlando, Maria del Pilar y Edilsa (La sociedad LEWIS ENERGY COLOMBIA INC, para los años 2010 y 2011 era titular de los siguientes contratos:
CONTRATO E&amp;P GUACHIRIA SUR  100%
CONTRATO E&amp;P PUT-1   45%
CONTRATO E&amp;P SURIMENA   100%
CONTRATO E&amp;P VMM-1  1</t>
  </si>
  <si>
    <t>20153600011631</t>
  </si>
  <si>
    <t>Sobre el particular, nos permitimos informarle que la sociedad LEWIS ENERGY COLOMBIA INC, para los años 2010 y 2011 era titular de los siguientes contratos de exploración y explotación:</t>
  </si>
  <si>
    <t>20156240137532</t>
  </si>
  <si>
    <t>Antonio Enrique Herrera</t>
  </si>
  <si>
    <t>Calle 142 No.11-43 Apto 104</t>
  </si>
  <si>
    <t xml:space="preserve">Respetado Señor Director:
Con fundamento en los artículos 23 y 5 de la Constitución Política, SS., del Decreto
01 de 1984 (Código Contencioso Administrativo) me dirijo a usted para formular
la siguiente petición:
En días anteriores y a través de terceros </t>
  </si>
  <si>
    <t>Enviada a Nicolas Zapata - Lorena Perez</t>
  </si>
  <si>
    <t>20151400011431</t>
  </si>
  <si>
    <t xml:space="preserve">
Frente a su solicitud, es pertinente establecer que como se le informó mediante comunicación con radicado número 20141400031971 del 22 de diciembre de 2014 y 20151400001471 del 3 de febrero de 2015, la Entidad competente para valorar y decidir de fondo s</t>
  </si>
  <si>
    <t>20156240138572</t>
  </si>
  <si>
    <t>Juan Gonzalo Naranjo Mejia</t>
  </si>
  <si>
    <t>Gerente Onshore</t>
  </si>
  <si>
    <t>Carrera 7 No. 32-42 Piso 7</t>
  </si>
  <si>
    <t>La empresa ISA Intercolombia solicita información sobre la ubicación georeferenciada de todos los Campos de Exploración ubicados en el área de estudio considerada para los proyectos mencionados, la cual se anexa en formatos shapefile (.shp) y Keyhole Mark</t>
  </si>
  <si>
    <t>20153600011541</t>
  </si>
  <si>
    <t>De acuerdo con su solicitud se envían mapas y listado de los bloques de hidrocarburos que se localizan en el área de estudio suministrada mediante radicado No. 20156240138572. De igual forma se remite en carpeta comprimida (.Zip) el archivo shape correspo</t>
  </si>
  <si>
    <t>20156240140262</t>
  </si>
  <si>
    <t>Paula Mariana Gómez</t>
  </si>
  <si>
    <t>Carrera 9 No.85-78</t>
  </si>
  <si>
    <t>En que estado de ejecución se encuentra actualmente el contrato E&amp;P No.041 suscrito entre el Contrato Optima Range y la ANH, inicio de cada una de las fases, porcentaje de ejecución</t>
  </si>
  <si>
    <t>Enviada a Luis Orlando (Tambien llego con el 140282 (20154110126431) y 140272 (20154110126551) - (PUT-5, VSM-01, VMM-7)</t>
  </si>
  <si>
    <t>20154110126581</t>
  </si>
  <si>
    <t>En el marco del Decreto Ley 01 de 1984 , seguidamente encontrará el Pronunciamiento del Agencia Nacional de Hidrocarburos a sus solicitudes, en adelante “Respuesta ANH”.
Solicitud a) ¿En qué estado de ejecución se encuentra actualmente el Contrato de Exp</t>
  </si>
  <si>
    <t>20156240140972</t>
  </si>
  <si>
    <t>Camilo Serpa Serrano</t>
  </si>
  <si>
    <t>camiloserpa@hotmail.com</t>
  </si>
  <si>
    <t>Con relación a las declaraciones del Ministro de Minas y Energía a la Revista Semana, respecto a las 10 pólizas falsas de tres petroleras que respaldan compromisos de exploración, me permito presentar derecho de petición para que se me informe:
1. ¿ El de</t>
  </si>
  <si>
    <t>Enviada a Nicolas</t>
  </si>
  <si>
    <t>Respetado Doctor Serpa: 
De manera muy comedida, nos permitimos dar contestación a los tres punto de la consulta elevada por usted así:  
1.       ¿El descubrimiento de las pólizas falsas fue hecho por parte del personal de la ANH producto de un trabajo</t>
  </si>
  <si>
    <t>Polizas de cumplimiento en los contratos</t>
  </si>
  <si>
    <t>20156240141182</t>
  </si>
  <si>
    <t>Carlos Orlando Plazas</t>
  </si>
  <si>
    <t>Carrera 7 N. 4-34 de Puerto Rico Caquetá, Barrio el Comercio.</t>
  </si>
  <si>
    <t>PRIMERO. Se entre a revisar el cumplimiento del contrato suscrito con la empresa petrolera CANACOL ENERGY COLOMBIA 5 A, respecto a los bloques existentes en el Departamento del Caquetá y objeto de contratación, la empresa referida en su condición de opera</t>
  </si>
  <si>
    <t>20154310120671</t>
  </si>
  <si>
    <t>De acuerdo con lo manifestado en su petición y la que reposa en esta Entidad, se observó que la misma versa sobre el Contrato de Exploración y Producción ACHAPO suscrito entre la ANH y CANACOL ENERGY COLOMBIA S.A.
Procedemos -dentro del término legalment</t>
  </si>
  <si>
    <t>20156240141492</t>
  </si>
  <si>
    <t>Cristian Jimenez</t>
  </si>
  <si>
    <t>Lider de Medición - Petroleum gold</t>
  </si>
  <si>
    <t>lidermedicionpgs@petroservicesgroup.com</t>
  </si>
  <si>
    <t>Cordial saludo, mi nombre es Cristian Jimenez de la empresa Petroleum GoId Services, acudo a ustedes con fin de consultar si un laboratorio de calibración acreditado por ACLASS (entidad extranjera) es avada en Colombia para calibrar los equipos de laborat</t>
  </si>
  <si>
    <t>En atención a su correo recibido vía correo electrónico en la Agencia, de manera atenta le informamos que la ANH no es la competente para ofrecer esta certificación, consideramos consultar directamente con la ONAC quien certifico.
Cualquier inquietud adi</t>
  </si>
  <si>
    <t>20156240141672</t>
  </si>
  <si>
    <t>Edilberto Fonseca Botia</t>
  </si>
  <si>
    <t>Propietario</t>
  </si>
  <si>
    <t>andres.8923@hotmail.com</t>
  </si>
  <si>
    <t>En vista de la falta de interés y compromiso de parte de la Operadora Emerald Energy, acerca de una solicitud e inconformidad enviada ya hace mas de 3 meses, los propietarios de la finca Vigia (Hermanos Fonseca), se encuentran inconformes, ya que a la fec</t>
  </si>
  <si>
    <t>20154310118791</t>
  </si>
  <si>
    <t xml:space="preserve">De acuerdo con lo manifestado en su petición y la información que reposa en esta Entidad, se observó que la misma versa sobre el Contrato de Asociación CAMPO RICO, celebrado entre ECOPETROL y EMERALD ENERGY PLC SUCURSAL COLOMBIA, operado por ésta última. </t>
  </si>
  <si>
    <t>20156240143582</t>
  </si>
  <si>
    <t>Reinaldo Martinez Torres</t>
  </si>
  <si>
    <t>Alcalde de San Antero</t>
  </si>
  <si>
    <t>Cra 14 No. 12-13 San Antero Cordoba</t>
  </si>
  <si>
    <t xml:space="preserve">Presentar RECURSOS DE REPOSICION sobre las Resoluciones 538 de julio 3 y Resolución 843 de septiembre 19 de 2013, Resolución 090 del 22 de enero y 286 de marzo 28 de 2014, mediante la cual se liquidan las regalías por la explotación de hidrocarburos para </t>
  </si>
  <si>
    <t>20156240145992</t>
  </si>
  <si>
    <t>Jhon Fredy Criollo</t>
  </si>
  <si>
    <t>Ing. Agroecologico</t>
  </si>
  <si>
    <t>Por medio del presente me permito solicitar la Relación de contratación celebrada por la Agencia Nacional de Hidrocarburos ANH para las vigencias 2013, 2014 y 2015 en curso; indicando numero de contrato y/o convenio, cuantía, objeto, fecha de inicio y con</t>
  </si>
  <si>
    <t>PC - Javier Restrepo - Andrey Franco</t>
  </si>
  <si>
    <t>Mediante el presente correo electrónico me permito dar respuesta a la solicitud formulada a través del radicado del asunto, indicando que la relación de la contratación de los años solicitados puede ser consultada en el portal web de contratación estatal,</t>
  </si>
  <si>
    <t>20156240146022</t>
  </si>
  <si>
    <t>MIGUEL ANDRES SALAZAR</t>
  </si>
  <si>
    <t>andressalazarj@gmail.com</t>
  </si>
  <si>
    <t>Soy Miguel Andres Salazar integrante de la vereda el Jaho del municipio de Iquira Huila, y quiero colocar una queja contra el señor Oscar Velandia quien cumple la función de social para el proyecto a realizarse en los municipios de TERUEL, IQUIRA Y YAGUAR</t>
  </si>
  <si>
    <t>Señor
MIGUEL ANDRES SALAZAR.
Hacemos referencia a la comunicación del asunto, mediante la cual pone en conocimiento de la Agencia Nacional de Hidrocarburos (en adelante “ANH” o la “Entidad”), el inconformismo por el presunto maltrato del señor Oscar Vela</t>
  </si>
  <si>
    <t>20156240146202</t>
  </si>
  <si>
    <t>Joaquin Alfonso Cortina</t>
  </si>
  <si>
    <t>Alcalde Nueva Granada</t>
  </si>
  <si>
    <t>alcaldia@nuevagranada-magdalena.gov.co</t>
  </si>
  <si>
    <t>De manera atenta me permito informarle que a la fecha la empresa THX ENERGY SUCURSAL COLOMBIA adeuda al Municipio de Nueva Granada por concepto de Industria Y Comercio Y Complementarios la suma de Doscientos Dieciséis Millones Trescientos Setenta Y Seis M</t>
  </si>
  <si>
    <t>20152110128311</t>
  </si>
  <si>
    <t>Se informa que la ANH no puede retener esos dineros ya que no es competente</t>
  </si>
  <si>
    <t>José William Garzon</t>
  </si>
  <si>
    <t>20156240144982</t>
  </si>
  <si>
    <t>Juan Israel Casallas Romero</t>
  </si>
  <si>
    <t>juan.casallas@hklaw.com</t>
  </si>
  <si>
    <t>1.1 Listado donde se relacionen todos y cada uno de los contratos de Exploración y Producción (E&amp;P) y de Evaluación Técnica (TEA) que a la fecha se encuentren vigentes y hayan sido suscritos por la Agencia Nacional de Hidrocarburos;
1.2 Así mismo, solicit</t>
  </si>
  <si>
    <t>Enviada a Luis Orlando y Holman (3)</t>
  </si>
  <si>
    <t xml:space="preserve">Hacemos referencia a la comunicación del asunto, mediante la cual solicita a la Agencia Nacional de Hidrocarburos (en adelante, la ANH), información relacionada con los contratos vigentes, indicando fase actual y contratistas.
Al respecto, le informamos </t>
  </si>
  <si>
    <t>20156240145762</t>
  </si>
  <si>
    <t>Francisco Castañeda</t>
  </si>
  <si>
    <t>gabrr7@gmail.com</t>
  </si>
  <si>
    <t>1 . Si una persona natural recibe una indeminización por SERVIDUMBRE PETROLERA y el valor pagado es por una sola vez,sin embargo el tiempo de duración de la servidumbre es indefinido, puede ser por 12, 20 o más años, como se debe proceder contable y tribu</t>
  </si>
  <si>
    <t>Comunidades - se dio traslado a DIAN</t>
  </si>
  <si>
    <t>Por tratarse de un asunto de su competencia y de conformidad con lo previsto en el artículo 21 de la Ley 1437 de 2011, de manera atenta, nos permitimos dar traslado de la petición elevada por el señor Francisco Castañeda adjunta. 
El peticionario ha sido</t>
  </si>
  <si>
    <t>20156240145772</t>
  </si>
  <si>
    <t>Andrea Pedraza Rojas</t>
  </si>
  <si>
    <t>Comequipos</t>
  </si>
  <si>
    <t>apedraza@conequipos.com</t>
  </si>
  <si>
    <t>En cumplimiento al Contrato E&amp;P Bloque VMM12, CONEQUIPOS ING LTDA. radicó ante la ANH las formas 6CR de los pozos Wolf y Lucia en Junio 7 de 2013 (adjunto radicado); despues de algunos meses sin pronunciación de esta entidad, y luego de varias llamadas te</t>
  </si>
  <si>
    <t>Fiscalizacion</t>
  </si>
  <si>
    <t>20155110131021</t>
  </si>
  <si>
    <t>En atención a su Comunicación con número Radicado 20133700093482 del 10 de junio de 2015, me permito remitir copia aprobada de la forma 6CR en referencia.</t>
  </si>
  <si>
    <t>20156240145582</t>
  </si>
  <si>
    <t>Particiapcion Ciudadana Ecopetro</t>
  </si>
  <si>
    <t>Cra 4 No. 17-71  Autopista Medellin</t>
  </si>
  <si>
    <t>Por tratarse de un asunto de su competencia y de conformidad con lo dispuesto en el artículo 33 del Decreto 01 de 1g84, damos traslado de la petición presentada el 27 de mayo de 2015, por el señor Julio ,Cesar Castro Garcés, referente a: “Mi nombre es JUL</t>
  </si>
  <si>
    <t>GT - Delia Aya fue respondida a Ecopetrol en razón a que no teniamos correo del peticionario</t>
  </si>
  <si>
    <t>En atención a la comunicación del asunto mediante la cual da traslado a la ANH de la petición del señor Julio Cesar Castro, al respecto le remitimos la respuesta al mismo y no fue posible copiarle al peticionario en razón a que no describe en su comunicac</t>
  </si>
  <si>
    <t>Oscar Osorio</t>
  </si>
  <si>
    <t>20156240145782</t>
  </si>
  <si>
    <t>Gustavo Macia Rodriguez</t>
  </si>
  <si>
    <t>Cra 16A No. 14-27 Brr Buenos Aires San Vicente de Chucurri</t>
  </si>
  <si>
    <t>Por medio de la presente y teniendo en cuenta el asunto de la referencia, comedidamente le solicito el favor de expedirme una certificación donde me indique si el predio EL VIRREY, ubicado en la vereda SAN CRISTOBAL del municipio de SAN VICENTE DE CHUCURI</t>
  </si>
  <si>
    <t>Mapa de Tierra - Copias a GSE y VORP</t>
  </si>
  <si>
    <t>20153600012211</t>
  </si>
  <si>
    <t>Hacemos referencia a la comunicación del asunto mediante la cual solicita a la Agencia Nacional de Hidrocarburos – ANH certificar donde se indique si el predio El Virrey, ubicado en la Vereda de San Cristóbal del Municipio de San Vicente de Chucuri se enc</t>
  </si>
  <si>
    <t>20156240146032</t>
  </si>
  <si>
    <t>JOHN FREDY CARMONA RIVILLAS</t>
  </si>
  <si>
    <t>Concejal - Puerto Nare</t>
  </si>
  <si>
    <t>ramacanda@hotmai.com</t>
  </si>
  <si>
    <t>PRIMERA: Que la empresa de vigilancia COLVESEG LTDA por medio de un contrato ¡ndMdual de trabajo a término definido, contrate nuevamente al sr. Oscar Daniel García Rivillas o en su defecto, que sea otra persona con necesidades similares, a fin de seguir p</t>
  </si>
  <si>
    <t>Comunidades - es informativo - se dio traslado a Ecopetrol</t>
  </si>
  <si>
    <t xml:space="preserve">Señores 
Oficina Participación Ciudadana 
Ecopetrol 
Por tratarse de un asunto de su competencia y de conformidad con lo previsto en el artículo 21 de la Ley 1437 de 2011, de manera atenta, nos permitimos dar traslado de la petición elevada por el señor </t>
  </si>
  <si>
    <t>20156240146042</t>
  </si>
  <si>
    <t>Ramil Oyola</t>
  </si>
  <si>
    <t>Carrera 4 No. 4 a brr El Prado Barranca de Upia</t>
  </si>
  <si>
    <t>MOTIVACION:
Nuetra petición con el ánimo de conocer de fondo cuales han sido las compensaciones que ha dejado a nuestra región la exploración y explotación de hidrocarburos para beneficios de nuestras comunidades y familias teniendo en cuenta que en mucha</t>
  </si>
  <si>
    <t>20156240146782</t>
  </si>
  <si>
    <t>Juan Rivera Parra</t>
  </si>
  <si>
    <t>Director Ejecutivo Ampet Colombia</t>
  </si>
  <si>
    <t>ampetdecolombia@hotmail.com</t>
  </si>
  <si>
    <t>En mi condición de representante legal de la Asociación de Municipios Petroleros de Colombia AMPET DE COLOMBIA, y dando respuesta a su comunicación de la referencia; me permito reiterarle que las resoluciones referidas, es decir las números 538-13, 843-13</t>
  </si>
  <si>
    <t>20156240148302</t>
  </si>
  <si>
    <t>Alvaro Echeverry Londoño</t>
  </si>
  <si>
    <t>Director de Cosulta Previa</t>
  </si>
  <si>
    <t>Edificio Camargo Calle 12B No 8— 38</t>
  </si>
  <si>
    <t>9. ¿ Se han identificado zonas pertenecientes o habitadas por grupos étnicos que se sobrepongan con las zonas priorizadas para la explotacn de yacimientos no convencionales? Cuales son y cuál es su área de solapamiento?”.</t>
  </si>
  <si>
    <t>20156240148342</t>
  </si>
  <si>
    <t>Ceira Morales Quiceno</t>
  </si>
  <si>
    <t>Cordiandora Grupo de Trabajo Atencion al Ciudadano</t>
  </si>
  <si>
    <t>Carrera 13 No. 27 - 00, Pisos. 1, 3, 4, 5,</t>
  </si>
  <si>
    <t>De Conformidad con lo dispuesto en el Código Contencioso Administrativo, y por tratarse de una solicitud que compete directamente a la Agencia Nacional de Hidrocarburos, me permito dar traslado de la petición radicada en esta Superintendencia, por el seño</t>
  </si>
  <si>
    <t>Delia Aya - Jose Osorno</t>
  </si>
  <si>
    <t>20156240149642</t>
  </si>
  <si>
    <t>Como terceros intervinientes de LA LICENCIA AMBIENTAL del Bloque CPO-13 , nos permitimos saludarlos, y Felicitarlos por respaldar la LEGALIDAD en nuestro país, y en puerto gaitán- solicitando las vacantes por la agencia publica de empleo que autorizo el g</t>
  </si>
  <si>
    <t>Enviada a Comunidades (informativa)</t>
  </si>
  <si>
    <t>Jose Valencia informa que la comunicacion es informativa</t>
  </si>
  <si>
    <t>20156240149652</t>
  </si>
  <si>
    <t>Veeduria Ciudadana</t>
  </si>
  <si>
    <t>1) Comedidamente solicitamos conocer la evaluación del proyecto de tecnologia de energias renovables, del puerto carreño, de un instituto de produccion de energias renovables en esta ciudad.liderado por la gobernacion del VICHADA
2)- El uso de las regabas</t>
  </si>
  <si>
    <t>Enviada a Comunidades hay tres preguntas que nos son competencia de la Agencia</t>
  </si>
  <si>
    <t>De manera atenta confirmamos el recibido de forma informativa de la comunicación del señor Alberto Contreras mencionada en el adjunto, a la misma le informamos que quedamos atentos a sus comentarios.</t>
  </si>
  <si>
    <t>20156240149662</t>
  </si>
  <si>
    <t xml:space="preserve">1.
Cuando el respectivo Operador los haya incluido en el diseño de su ingeniería particular del campo, la Agencia hace verificación y posterior aprobación…
Pregunta: Operador se refiere a la empresa que quena usar el medidor multifasico en la explotacion </t>
  </si>
  <si>
    <t>Fiscalizacion - William Villanueva</t>
  </si>
  <si>
    <t>20156240151352</t>
  </si>
  <si>
    <t>Deiver Antonio Marquez Perilla</t>
  </si>
  <si>
    <t>Calle 105 No. 31-73 piso 1 B Diamante 1</t>
  </si>
  <si>
    <t>Yo, DAYBER ANTONIO MARQUEZ PERILLA, identificado con cedula de ciudadanía Nro. 1.098.721.260 de Bucaramanga(S), en mi condición de poseedor material del predio denominado el “LA RESERVA”, ubicado en la vereda la musanda, municipio de Rionegro, departament</t>
  </si>
  <si>
    <t>Mapa de Tierra ('yeisonmontenegro1987@gmail.com') enviado al correo</t>
  </si>
  <si>
    <t>En atención a la solicitud con radicado 20156240151352 de la ANH, me permito adjuntar mapas con la localización del predio “La Reserva” y su área de influencia a 2.5 Km y 5 km,  el cual se encuentra ubicado en el siguiente contrato:</t>
  </si>
  <si>
    <t>20156240151442</t>
  </si>
  <si>
    <t>Wilson Alberto Valencia Torres</t>
  </si>
  <si>
    <t>Calle 25 C sur No. 45-37 apto 603 Enviado</t>
  </si>
  <si>
    <t xml:space="preserve">1. Solicito la intervención de CORPOBOYACA. para aclarar las actividades de aprovechamiento forestal realizadas en el predio EL DESQUITE ubicado en la vereda PALAGUA del municipio de Puerto Boyacá, el mes Abril del presente año, teniehdo en cuenta que en </t>
  </si>
  <si>
    <t>De acuerdo a información de CYMA se toma como informativa</t>
  </si>
  <si>
    <t>20156240151712</t>
  </si>
  <si>
    <t>Marcela Rodriguez Guzman</t>
  </si>
  <si>
    <t>Coectivo de Abogados</t>
  </si>
  <si>
    <t>cjuridicoetn@cajar.org consultoriojuridicocaiar.org</t>
  </si>
  <si>
    <t>a. Cuál es la información estructural y registro continuo de presiones y profundidad de los pozos que son operados en esta zona (Campo Rubiales y Quifa), demás actividades exploratorias y extractivas que se generan, que podrían explicar la inusitada activ</t>
  </si>
  <si>
    <t>La solicitud llego a P.C el 7 de julio (lisa Pardo)</t>
  </si>
  <si>
    <t>20156240152472</t>
  </si>
  <si>
    <t>Tv 21 No. 98-71 Edf. Ayasha piso 7</t>
  </si>
  <si>
    <t>Respetuosamente solicito se expida a favor de la sociedad que represento, copia de cada uno de los informes presentados por el personal encargado de la interventoría del proyecto consagrado en la licitación ANH 008 LP 2014 SINÚ — SAN JACINTO, contrato No.</t>
  </si>
  <si>
    <t>20156240152482</t>
  </si>
  <si>
    <t>GIOVANNI GUTIERREZ SANCHEZ</t>
  </si>
  <si>
    <t>AV 19 No. 118-95 Of. 509 Bogotá</t>
  </si>
  <si>
    <t>GIOVANNI GUTIERREZ SANCHEZ, identificado con cédula de 79.563.7272 de Bogotá, domiciliado en la ciudad de Bogotá, en ejercicio del derecho de petición que consagra el articulo 23 de la constitución nacional y las disposiciones pertinentes del Código conte</t>
  </si>
  <si>
    <t>Delia Aya. Libardo</t>
  </si>
  <si>
    <t>Requisitos Licitatorios</t>
  </si>
  <si>
    <t>20156240153892</t>
  </si>
  <si>
    <t>Maritza Del Socorro Quintero Jimenez</t>
  </si>
  <si>
    <t>gasenergyoil7@gmail.com</t>
  </si>
  <si>
    <t>1. Certificación del Volumen de Producción (petróleo y gas) de cada uno de los campos de explotación de hidrocarburos del Departamento del Meta detallados de manera mensual para el período comprendido entre el mes de enero del año 2000 y hasta Diciembre d</t>
  </si>
  <si>
    <t>20156240155702</t>
  </si>
  <si>
    <t>Cristhian Alexander Rodriguez Martinez</t>
  </si>
  <si>
    <t>Cra 78N No. 41-10 Sur Kennedy</t>
  </si>
  <si>
    <t>Ante las razones anteriormente expuestas, solicito muy respetuosamente lo siguiente:
PRIMERO: Se nos informe si respecto al predio Identificado con Número de Matrícula 540-2311, ubicado en el departamento del Vichada, propiedad de (a empresa Distribuidora</t>
  </si>
  <si>
    <t>20156240157382</t>
  </si>
  <si>
    <t>Orlando Alberto Nieto</t>
  </si>
  <si>
    <t>SuN Geminis - Representante legal</t>
  </si>
  <si>
    <t>CALLE 95 No, 15-33 Oficina 701</t>
  </si>
  <si>
    <t>1. Que la ANH dé contestación de fondo al correo de Mayo28 de 2015.
2. Que en adición a lo anterior, la ANH manifieste:
a. En qué fecha y mediante que acto administrativo se retirá presupuesto al contrato 315 de 2012?
b. Cuál(es) dependencia(s) y funciona</t>
  </si>
  <si>
    <t>incumplimiento de Contrato 315 de 2012</t>
  </si>
  <si>
    <t>20156240158522</t>
  </si>
  <si>
    <t>Da traslado de la solicitud del señor Edgar Armando Triviño, de la Presidencia donde solicita lo concerniente a la suspensión de producción de hidrocarburos en el Caguan y la Macarena</t>
  </si>
  <si>
    <t>Enviada directamente a Edilsa y ella contesta (a P.C llega el 6 de julio)</t>
  </si>
  <si>
    <t>20156240159852</t>
  </si>
  <si>
    <t>Natalia Andrea Hincapie Cardona</t>
  </si>
  <si>
    <t>Dir. Tecnica de baldios Incoder</t>
  </si>
  <si>
    <t>Av El Dorado CAN Calle 43 #57 41</t>
  </si>
  <si>
    <t>necesito el concepto tecnico donde me aclaren si una compañía petrolera puede explorar un área donde no hay escrituras y existen tierras baldías. Gracias</t>
  </si>
  <si>
    <t>Delia Aya -GPAA Javier Restrepo, reasignada por correo a OAJ por Restrepo</t>
  </si>
  <si>
    <t>20156240161452</t>
  </si>
  <si>
    <t>Pedro Antonio Chaustre Hernandez</t>
  </si>
  <si>
    <t>RL. Tesla Exploration Colombia</t>
  </si>
  <si>
    <t>Cra 16A No. 80-06 Oficina 507</t>
  </si>
  <si>
    <t>3.1. Sírvase informar a este particular, qué cantidad de kilómetros de sísmica 2d y 3d, se encuentra programada, qué cantidad se encuentra ejecutada y cuánto queda pendiente por ejecutar, con forme a contratos privados y estatales, On Shore y Offshore par</t>
  </si>
  <si>
    <t>Copia a VT, VORP. GSE</t>
  </si>
  <si>
    <t>20156240161512</t>
  </si>
  <si>
    <t>Dir. Consulta Previa</t>
  </si>
  <si>
    <t>Calle 12B No. 8 - 38</t>
  </si>
  <si>
    <t>Comunidades (Emilio y pendiente preguntar a Elizabeth) Lena</t>
  </si>
  <si>
    <t>Hacemos referencia a la comunicación del asunto, mediante la cual la Comunidad Vereda las moras del municipio de Barranca de Upía – Meta, solicita a la Agencia Nacional de Hidrocarburos (en adelante “ANH” o la “Entidad”), lo siguiente:
“ (…) a. La denominación de los proyectos u obras de interés público y el valor económico, uno a uno, que se han realizado por parte PACIFIC STRACTS ENERGY (antes Petrominerales Colombia Ltd Sucursal Colombia) con recursos de Inversión Social Voluntaria, PBC y PMA en el Municipio de Barranca de Upía — Meta, área rural y urbana durante la vigencia de los años 2012, 2013, 2014 y lo corrido de 2015; Indicando en este último caso la denominación y valor de los proyectos diseñados para ser ejecutados a corto, mediano o largo plazo. (Cuales y de qué valor para el año 2015)
b. La denominación de los proyectos y el valor económico, uno a uno, que se han realizado por parte de PACIFIC STRATUS ENERGY (antes Petrominerales Colombia Ltd Sucursal Colombia) con recursos derivados del 1% destinados para la i) parte Ambiental así como ii) por compensación por el uso de los recursos naturales en el Municipio de Barranca de Upía — Meta, durante la vigencia de los años 2012, 2013, 2014 y lo corrido de 2015.
c. La denominación de los proyectos y el valor económico, uno a uno, que se han realizado por parte de PACIFIC STRATUS ENERGY (antes Petrorninerales Colombia Ltd Sucursal Colombia) con recursos derivados de COMPENSACION POR APROVECHAMIENTO FÓRESTAL durante la vigencia de los años 2012, 2013, 2014 y lo corrido de 2015, en el municipio de Barranca de Upía. (…)”
Respecto a su comunicación, advertimos que de conformidad con la información suministrada y la que reposa en esta Entidad, la solicitud puede versar sobre los siguientes contratos:</t>
  </si>
  <si>
    <t>´20154310132491</t>
  </si>
  <si>
    <t>Julio 6/2015</t>
  </si>
  <si>
    <t>De acuerdo a lo conversado con usted en las oficinas de la ANH, una vez se expidan las Resoluciones de ajuste de distribución para el año 2012, le será remitida a su despacho.
Sin perjuicio de lo anterior y como es de su conocimiento, se realizará el día 13 de Julio de 2015 el seminario de Regalías destinado a los municipios productores y portuarios del país, con el fin de desarrollar temas relacionados con la metodología de liquidación y distribución de regalías.
Es importante recordar que para hacer efectivo el ajuste en la distribución, es necesario haber expedido previamente la Resolución de ajuste a la liquidación 2012, la cual le será remitida una vez sea expedida.</t>
  </si>
  <si>
    <t>´20155210131871</t>
  </si>
  <si>
    <t>Esto es un comentario que hace la ANM respecto de un traslado, quedamos atentos. Gracias</t>
  </si>
  <si>
    <t>Julio 1/2015</t>
  </si>
  <si>
    <t xml:space="preserve">
Después de revisar la solicitud enviada por la Superintendencia de Industria y Comercio mediante radicado 20156240148342 del día 12 de junio de 2015, me permito informarle que la campaña de perforación de pozos estratigráficos entre los municipios de Lorica y San Antero se cumplió en el año 2014. En la vereda San Sebastián del Municipio de Lorica se perforó el pozo ANH-Mohambo-1 (coordenadas 1.513.526 N y 812.130 E) con el fin de conocer la estratigrafía en el subsuelo. Valga aclarar que los pozos que perfora la ANH son para estudios estratigráficos y no exploratorios ni de producción.
Las campañas de perforación de pozos para estudios estratigráficos no se realizan en las mismas zonas donde se encuentran los rezumaderos sino en las zonas donde se puede perforar la máxima longitud de rocas sedimentarias para los respectivos estudios.
Una vez la ANH realice la contratación de la empresa apropiada para analizar los pozos de la citada campaña, se tendrán resultados sobre las posibilidades de acumulación comercial de hidrocarburos en esa región del país.</t>
  </si>
  <si>
    <t>´20152110133611</t>
  </si>
  <si>
    <t>Por tratarse de un asunto de su competencia y de conformidad con lo previsto en el artículo 21 de la Ley 1437 de 2011, de manera atenta, nos permitimos dar traslado de la petición elevada por la señora Marcela Rodríguez.  
Agradecemos responder directamente al peticionario y copia a Atención al Ciudadano y Comunicaciones de la misma.</t>
  </si>
  <si>
    <t>Julio 8/2015</t>
  </si>
  <si>
    <t>En atención a su comunicación del asunto recibida en la Agencia Nacional de Hidrocarburos — ANH — con radicado 20156240152472 del 18 de junio de 2015, nos permitimos informarle que:
1. Anexo a la presente se hace llegar un CD con los informes que la firma interventora ‘Consorcio Interventorías Perforación de Pozos 2014” generó y ustedes han solicitado.
2. De acuerdo con los reportes de la firma interventora hubo hechos que pusieron en posible riesgo el cumplimiento del contrato, sin embargo, estos fueron subsanados ya que a la fecha se encuentra en verificación la entrega de todos los productos.
3. Actualmente el Contrato 144 de 2014 con el Consorcio Slim Hole 2014 se encuentra en período de liquidación.</t>
  </si>
  <si>
    <t>´20152110131811</t>
  </si>
  <si>
    <t>En atención a su comunicación del asunto recibida en la Agencia Nacional de Hidrocarburos — ANH — con radicado 20156240152482 deI 18 de junio de 2015, nos permitimos informarle que:
1. De acuerdo con el Acta de Audiencia de Adjudicación del día 14 de Agosto de 2014, la cual se encuentra publicada en la página web de contratación, www.contratos.gov.co, que a la letra dice:
/ ARTÍCULO PRIMERO: ADJUDICAR a AK DRILLING INTERNATIONAL S.A.S. la
ZONA No. 1, deI proceso de Licitación No. ANH-010-LP-2014, el cual tiene como
objeto: “Muestreo del subsuelo en la cuenca Cesar Ranchería”, hasta por la suma de
DIEZ MIL NOVECIENTOS SETENTA Y OCHO MILLONES SEISCIENTOS
SETENTA Y NUEVE MIL CUATROCIENTOS CUARENTA Y NUEVE PESOS
($1 0.978.679.449.00) MONEDA CORREINTE, incluido IVA y demás impuestos.
‘ ARTÍCULO SEGUNDO: ADJUDICAR a el CONSORCIO SLIM HOLE 2014 NORTE, conformado por ElE ECHEVERRY INGENIERIA Y ENSAYOS SAS y MOVIPETROL SAS. La ZONA No. 2, deI proceso de Licitación No. ANH-010-LP-2014, el cual tiene como objeto: “Muestreo del subsuelo en la cuenca Cesar Ranchería”, hasta por la suma de DIEZ MIL NOVECIENTOS OCHENTA Y SEIS MILLONES NOVECIENTOS OCHO MIL DOSCIENTOS VEINTIDOS PESOS ($10.986.908.222.00) MONEDA CORREINTE, incluido IVA y demás impuestos.</t>
  </si>
  <si>
    <t>´20152110132051</t>
  </si>
  <si>
    <t>Julia Gómez</t>
  </si>
  <si>
    <t>Hacemos referencia de la comunicación mencionada en el asunto mediante la cual el señor Harold Ramirez Santacruz, Presidente de la Veeduría contra la Corrupción de San Juan de Pasto, da traslado a la Agencia Nacional de Hidrocarburos – ANH de su solicitud relacionada con algunas irregularidades en cuanto a la asignación de cupo para la venta de combustibles.</t>
  </si>
  <si>
    <t>´20153600012641</t>
  </si>
  <si>
    <t>Asunto: Traslado Derecho de Petición 2015ER0047498 de mayo 6 de 2015 con radicado ANH 20156240147702 de 12 de junio de 2015.
Respetado Doctor:
Me refiero a su comunicación del asunto, mediante la cual la Contraloría General de la República traslada el derecho de petición interpuesto por su Despacho solicitando “Información sobre el volumen diario de producción de hidrocarburos y productos derivados y/o destilados que se procesaron en el periodo 2012-2014 en las instalaciones de la Central de Procesamiento de hidrocarburos Floreña de EQUION- ECOPETROL” y al comunicado 160.32.9 en la que la alcaldía municipal de Yopal manifiesta requerir dicha información “(...) toda vez que con ella se realizará control y seguimiento a los diferentes procesos que dé a lugar para la generación de los tributos municipales vigentes”.
En atención a su solicitud, adjunto se remite el volumen diario de producción de petróleo (bis)
y gas (miles de pies cúbicos -kpc) que fue recibida durante el periodo de abril de 2013 hasta el
2014 en el CPF Floreña, precisando que:
1. Dependiendo de las condiciones operacionales, la producción de hidrocarburos de los campos Floreña, Floreña Mirador y Pauto Sur del contrato de Asociación Piedemonte es direccionada a los CPF1 Floreña y Recetor2, en donde se realiza la separación de gas y petróleo.
2. En los CPF Floreña y Recetor los registros de líquidos derivados procesados para el periodo en mención es cero (0).</t>
  </si>
  <si>
    <t>´20155110132211</t>
  </si>
  <si>
    <t>Se envia correo al peticionario que haga su consulta al Ministerio de Educación quien es el ente que puede tramitar o dar trámite a su requerimiento.</t>
  </si>
  <si>
    <t>Se lleva archiva en el contrato ya que es informativa</t>
  </si>
  <si>
    <t>Se archiva dado que la misma ha sido resualta con varios oficios - CYMA</t>
  </si>
  <si>
    <t>La Resolución 18 1495 , expedida por el Ministerio de Minas y Energía, el 2 de septiembre de 2009, define el Plan Unificado de Explotación, en su Artículo 6 , de la siguiente manera:
“Artículo 6.  Definiciones y siglas. Para los efectos de esta reglamentación, se adoptan las siguientes definiciones y siglas:
(…)
Plan Unificado de Explotación: Convenio de explotación celebrado entre contratistas colindantes para permitir el desarrollo eficiente de un yacimiento explotado en forma compartida.
(…)”
La mencionada Resolución 18 1495, establece en su Artículo 47, los objetivos, las obligaciones de los interesados, el trámite que se debe surtir y la autoridad competente en relación con el Plan Unificado de Explotación, a saber:
“Artículo 47.  Plan Unificado de Explotación. Con el fin de lograr la mayor eficiencia en la explotación de uno o varios yacimientos que se encuentren</t>
  </si>
  <si>
    <t>´20155110135161</t>
  </si>
  <si>
    <t>Buen día 
Respetado señor Luna 
De manera muy atenta damos contestación a su petición así:
1.       Quisiera saber si la ANH dispone de un archivo donde se puedan ver los compromisos mínimos exploratorios e inversiones adicionales a los que se comprometen las empresas, en los bloques que actualmente se encuentran en fase exploratoria.
Respuesta: “El Programa Exploratorio Mínimo se establece en los términos de referencia del proceso competitivo respectivo, los Proponentes deben ofrecer  llevar a cabo actividades exploratorias complementarias relacionadas en el Programa Exploratorio Adicional, que junto con las inversiones igualmente adicionales, son indispensables y decisivas en la adjudicación del Bloque.  En caso de resultar favorecido con la adjudicación del o de los Contratos, El Contratista asumen la obligación de ejecutar las inversiones ofertadas y pactadas relacionadas con las actividades exploratorias mínimas y adicionales. Por lo anterior, el Programa Exploratorio Adicional de cada contrato es diferente.
En consecuencia, en caso de requerir consultar el Programa Exploratorio Mínimo o el Programa Exploratorio Adicional, pactado en la minuta de cada contrato, se deberá consultar el contrato específico de su interés.”
2.       Archivo de Excel con la información más reciente de producción de gas en el país (la página web tiene un archivo con info a febrero)
Respuesta:  en el presente link adjunto se encuentra la información requerida. http://www.anh.gov.co/Operaciones-Regalias-y-participaciones/Regalias/Estadisticas/Paginas/default.aspx
Cualquier otra inquietud con gusto será atendida.</t>
  </si>
  <si>
    <t>En atención a su solicitud recibida en la Agencia, de manera atenta enviamos el listado de los contratos suscritos en el periodo de su interés.</t>
  </si>
  <si>
    <t>Nos referimos a la comunicación del asunto, remitida vía correo electrónico a la Agencia Nacional de Hidrocarburos (en adelante ANH) el pasado 30 de Junio de 2015, en la cual formula una consulta, en los siguientes términos:
“(…) Pero tenemos un Bloque de la Ronda 2014, que se encuentra en Fase 0 y por tengo se está gestionando establecer la presencia a no de comunidades étnicas y algunos trámites de consulta previa; para este Bloque aplicaría informes mensuales en la Fase 0 o estos se presentan una vez inicie la Fase I de Exploración? (…)”
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seguimiento[3] al cumplimiento de las obligaciones que se derivan de los Contratos de Evaluación Técnica Especial TEA, los contratos de Exploración y Producción E&amp;P, Convenios de Explotación, entre otros, suscritos dentro de las competencias de Ley.
En atención a lo solicitado, debemos indicar que en el marco del alcance de la Fase 0 y de acuerdo con el Contrato E&amp;P (Ronda 2014), las obligaciones del Contratista en dicha Fase son las siguientes:
a) Iniciar, dentro de los primeros noventa (90) Días Calendario o comunes, contados a partir de la suscripción del Contrato, todos los trámites de verificación y certificación acerca de la posible presencia de grupos o comunidades étnicos en el Área Asignada o en la zona de interés para el desarrollo de las actividades de Exploración, en forma previa al inicio de cualquiera de ellas.
b) En caso afirmativo, emprender las actividades y los trabajos inherentes a la realización de la o las Consultas Previas a que haya lugar, con el lleno de todos los requisitos establecidos en el ordenamiento superior para el efecto.
Ahora bien, de conformidad con lo previsto en la cláusula 31.1 del Contrato E&amp;P (Ronda 2014), existe la obligación general del Contratista de mantener informada oportuna y permanentemente a la Entidad acerca de las actividades, entre ellas la realización de la ejecución de las respectivas consultas previas. Al efecto la mencionada cláusula dispone:
“31.1 Obligación General: El Contratista (Individual o Plural) debe mantener oportuna y permanentemente informada a la ANH acerca del progreso y de los resultados de las actividades de Exploración, Evaluación, Desarrollo, Producción y Abandono; en torno a la ejecución de la o las Consultas Previas y la o las Licencias Ambientales; sobre los trabajos de protección al medio ambiente y a los recursos naturales renovables; respecto de la aplicación de los Programas en Beneficio de las Comunidades, PBC, y, en general, acerca del cumplimiento de las obligaciones, prestaciones y compromisos a su cargo y de la ejecución del o de los Cronogramas.” (Bastardilla, negrilla y subrayado fuera de texto original)
Así las cosas, si bien es cierto no existe al interior del Contrato la periodicidad mencionada en su comunicación, puede concluirse que si existe el deber de informar sobre el desarrollo del proceso por lo que se recomienda presentar permanentemente los mencionados informes mientras persistan las circunstancias que así lo ameriten. Lo anterior sin perjuicio de los informes relacionados y requeridos en las fases exploratorias respectivas.
Sin otro particular por el momento.</t>
  </si>
  <si>
    <t>Julio 08/2015</t>
  </si>
  <si>
    <t xml:space="preserve">Es una comunicación informativa para Gabriela Sarabia </t>
  </si>
  <si>
    <t xml:space="preserve">Javier Restrepo </t>
  </si>
  <si>
    <t xml:space="preserve">Luis Orlando Forero </t>
  </si>
  <si>
    <t xml:space="preserve">Sandra Montoya </t>
  </si>
  <si>
    <t>Julia Gomez</t>
  </si>
  <si>
    <t>Hacemos referencia a su comunicación de radicado No. 20156240158522 del 25 de junio de 2015, mediante la cual el Ministerio de Minas y Energía pone en conocimiento de la Agencia Nacional de Hidroóarburos (en adelante “ANH”) la solicitud elevada a esa Entidad por el Señor Armando Triviño, en su calidad de Representante Legal de la sociédad TRANSPORTES RAPIENTREGA con NIT. No 12123368-7; “...empresa de la región con área de influencia directa en los Municipios de San Vicente del Caguán (Caquetá) y La Macarena (Meta) que generaba más de 900 empleos directos e indirectos en el Transporte de Petróleo Crudo desde el Bloque Ombú (Campo Ca pella
- Lqs Pozos San Vicente iel Caguán) hasta el Bloque Malambo (Planta Rioloro. Gigante Huila) y a raíz de la inexplicable suspensión de la producción de Petróleo crudo en los Municipios de San Vicente del Caguán (Caquetá) y La Macarena (Meta), por parte de la Multinacional Emerald Energy Plc Sucursal Colombia a partir del 31 de marzo de
2015.”
De conformidad con lo expresado por Usted, en áuanto a la solicitud de gestionar “(...) el reinicio lo antes posible de las actividades de producción de petróleo pór parte de la Multinacional Emerald Energy Plc Sucursal Colombia y demás actividades de exploración de otros bloques adjudicados por la Agencia Nacional de Hidrocarburos. nos permitimos señalar:
1. El Contrato de Exploración y Producción de Hidrocarburos No. 043 de 2006 OMBÚ (en adelante E&amp;P Ombú), establece dentro de la responsabilidad del Contratista el
control de todas las operaciones y actividades que considere neceéarias para una técnica, eficiente y económica Exploración del Área Contratada y para la Evaluación</t>
  </si>
  <si>
    <t>Julio 10/2015</t>
  </si>
  <si>
    <t>´20155110136721</t>
  </si>
  <si>
    <t>Hacemos referencia a la comunicación del asunto, mediante la cual se solicitó a la Agencia Nacional de Hidrocarburos (en adelante, ANH), información relacionada con datos de pozos exploratorios y sísmica proyectada y ejecutada.
Al respecto, le manifestamos que las actividades exploratorias están dentro de las proyecciones que realiza cada operador de acuerdo al plazo pactado para su ejecución, por lo tanto, esta entidad solo hace públicala información de las actividades exploratorias ejecutadas, las cuales puede consultar en el siguiente link de la ANH:
http://www.anh.pov.co/AN H-en-Datos/Cifras%20\’%2OEstadsticas/Forms/Anltems.aspx</t>
  </si>
  <si>
    <t>Julio 13/2015</t>
  </si>
  <si>
    <t>´20154110138541</t>
  </si>
  <si>
    <t>En respuesta a su comunicación radicada en la ANH como 20156240155702 el 22 de junio de 2015, me permito informar que no es posible adelantar el trámite a la solicitud, ya que en el plano adjunto a la comunicación no se especifican las coordenadas del predio “El Ensueño”. 
El  Mapa de Tierras y el Sistema de Información Geográfica de la ANH no cuentan con información espacial de verificación  mediante descripciones geográficas o prediales (matrícula inmobiliaria, número catastral, nombre del predio, propietario, vereda); por lo tanto para realizar esta localización se requiere que el peticionario suministre la información del predio en coordenadas planas referidas al Datum MAGNA-SIRGAS con origen central</t>
  </si>
  <si>
    <t>´20152210141971</t>
  </si>
  <si>
    <t>Julio 14/2015</t>
  </si>
  <si>
    <t>En conversación telefónica con el peticionario (Humberto Mendoza) manifestó que ya se había logrado poner en comunicación con el Geólogo Carlos Vargas y que este había resuelto sus inquietudes.
Con esto se puede cerrar el tema.</t>
  </si>
  <si>
    <t>Julio 16/2015</t>
  </si>
  <si>
    <t>Es probable comprobar en el ámbito de la función pública, la atención y cuidado desplegado en asuntos fiscales, como consecuencia de la orden presidencial sobre la necesidad de reducción de gastos. Nuestra Constitución siempre, con buenos ojos, ha contempla</t>
  </si>
  <si>
    <t xml:space="preserve">En el 2014, el precio internacional del petróleo WTI (West Texas Intermediate) se mantuvo en un nivel promedio de 97,73 dólares por barril. En junio alcanzó el precio más alto, 105,37 dólares, y en noviembre descendió bruscamente a 67,68 por barril, una variación negativa del 35,7 % en relación con su máximo anual.
Este comportamiento tiene aristas económicas y políticas. La primera proviene de la teoría económica, según la cual cuando un bien es escaso y muy demandado, su precio aumenta, pero si hay mucha oferta y poca demanda, se reduce. La segunda, con enfoque geopolítico, sugiere alguna conspiración entre Estados Unidos y Arabia Saudita contra Rusia e Irán, por los conflictos que han venido suscitando esos países. 
Desde la oferta, son considerables varios aspectos: el incremento en la producción petrolera en Estados Unidos, que ha alcanzado los 8,5 millones de barriles diarios, el mantenimiento de la producción de Arabia Saudita y la búsqueda de nuevas energías como el gas natural. 
La demanda, en contraste con la oferta, se ha visto rezagada por escenarios como la disminución del crecimiento económico de China y la débil recuperación económica de la zona euro. 
Con la reducción de precios, las economías que importan este producto para transformar y generar bienes obtienen mayores dividendos. En contraste, las que producen una cifra más modesta y concentran sus exportaciones en el petróleo, como Colombia, son las más afectadas. 
</t>
  </si>
  <si>
    <t>Julio 17/2015</t>
  </si>
  <si>
    <t>RESPUESTA: Si bien es cierto la Entidad manifestó en su oportunidad que se debía agotar el procedimiento de conciliación extrajudicial para proceder a realizar los pagos como consecuen-cia del decremento del registro presupuestal que amparaba el Contrato, también los es que, dado que el procedimiento conciliatorio es largo y dispendioso, se están buscando herramientas que permitan dentro de la misma liquidación del contrato cancelar dichas sumas. 
De las conclusiones a que se lleguen sobre los aspectos antes señalados se le informará en su debida oportunidad al contratista con el fin de dar una solución pronta y eficaz a este impase.  
2. Que en adición a lo anterior, la ANH manifieste:
a) En qué fecha y mediante qué acto administrativo se retiró presupuesto contrato 315 de 2012?
RESPUESTA: El contrato fue afectado por tres decrementos: 
1. Decremento 219 al RP 1033 por valor de $2.889.367 solicitado mediante correo elec-trónico. (adjunto a la presente comunicación)
2. Decremento 109 al RP 21 por valor de $38.954.490 solicitado mediante correo elec-trónico. (adjunto a la presente comunicación)
3. Decremento xxx al RP 1221 por valor de $142.338.583 solicitado mediante radicado N° 20142210133083. (adjunto a la presente comunicación)</t>
  </si>
  <si>
    <t>´20152210144071</t>
  </si>
  <si>
    <t>Daisy Cerquera, se envia carta informando que la misma será atendida el 30 de julio de 2015</t>
  </si>
  <si>
    <t xml:space="preserve">De acuerdo a lo requerido en su solicitud allegada a través del Incoder la Señora Natalia Andrea Hincapié, informamos lo siguiente: 
La constitución política de Colombia establece en su artículo 332 : El Estado es propietario del Subsuelo y de los recursos no renovables, sin perjuicio de los derechos adquiridos y perfeccionados con arreglos a las leyes preexistentes.
Por lo anterior, el Estado en su calidad de propietario del subsuelo y de los recursos naturales no renovables, tiene de un lado, la obligación de conservación de estos bienes y, de otro lado, los derechos económicos que se deriven de su explotación, y por tanto la competencia y la facultad para conceder derechos especiales de uso sobre dichos recursos, a través de concesiones o como lo establezca a través de la ley.
Así las cosas, a una compañía petrolera se le otorga permiso de realizar la exploración y explotación de hidrocarburos en un área relacionada con el subsuelo, sin tener en cuenta el estado de la superficie, con o sin escrituras, según la pregunta de la Ciudadana.
Adicionalmente, la compañía debe  cumplir con toda le legislación (ambiental, etc) que se relacione con las actividades a realizar.
</t>
  </si>
  <si>
    <t>Julio 21/2015</t>
  </si>
  <si>
    <t>Respecto de la solicitud relacionada en el asunto, la ANH a través del GIT de SCYMA tuvo una conversación con el Dr. Alvaro Echerry la semana pasada, indicándole el interés de la Entidad de apoyar  la iniciativa por él planteada. Como consecuencia de ello, ayer tuvimos reunión con el Dr. Echeverry, la secretaria general del Ministerio del Interior y el Director de Asuntos Indígenas, con el  fin de concretar el alcance técnico de la propuesta que la ANH apoyaría en el segundo semestre del 2015 y la viabilidad jurídica de suscribir un Convenio Interadministrativo entre las dos Instituciones.
Una vez revisado el tema, se acordó que la próxima semana el Ministerio del Interior compartiría a la ANH para su revisión, la propuesta de justificación para la suscripción del futuro convenio con la correspondiente estructuración económica.</t>
  </si>
  <si>
    <t>Julio 22/2015</t>
  </si>
  <si>
    <t xml:space="preserve">El pasado 2 de julio el Ministerio de Minas y Energía dio traslado a la Agencia Nacional de Hidrocarburos de su solicitud, al respecto le informamos que esta entidad con comunicación adjunta dio traslado de algunos puntos al Ministerio de Hacienda, quedando pendiente la ANH de los giros solicitados entre el 2004 y 2011, al respecto le informamos que el Área Financiera de la ANH tiene la competencia para responder este punto, respuesta que dará en los próximos días del mes de agosto. 
</t>
  </si>
  <si>
    <t>Julio</t>
  </si>
  <si>
    <t>20156240153382</t>
  </si>
  <si>
    <t>Carlos Augusto Godoy Ruiz</t>
  </si>
  <si>
    <t>Trainee Engineer — Natural Gas Program</t>
  </si>
  <si>
    <t>carlosau.godoy@ecopetroLcom.co</t>
  </si>
  <si>
    <t xml:space="preserve">Por medio del presente y atendiendo la sugerencia realizada por la Dirección de Hidrocarburos del Ministerio de Minas y Energía, agradezco su valioso apoyo y gestión en relación a la siguiente información, es cual es base y fundamental para el desarrollo </t>
  </si>
  <si>
    <t>Edilsa y Holman</t>
  </si>
  <si>
    <t>Buen día
Respetado Señor Godoy 
Referente a su solicitud:
1.	Balance de gas quemado por campo en Colombia
               Los datos referentes a quema de gas pueden ser encontrados en el banco de datos del Departamento Nacional de Estadística (DANE), ent</t>
  </si>
  <si>
    <t>Juan Sebastian Lizcano</t>
  </si>
  <si>
    <t>20156240161862</t>
  </si>
  <si>
    <t>Juan Sebastián Obregón Zapata</t>
  </si>
  <si>
    <t>Analista Sectorial</t>
  </si>
  <si>
    <t>sebastian.obregon@sectorial.co</t>
  </si>
  <si>
    <t>Les escribo con el fin de solicitar amablemente los datos históricos, mensuales o trimestrales, de la producción y reservas de gas y crudo desde el año 2004, lo anterior con el objetivo de realizar un análisis acerca del comportamiento del sector energéti</t>
  </si>
  <si>
    <t>20155110138601</t>
  </si>
  <si>
    <t>La información anualizada de reservas y producción de los últimos 15 años, se encuentra en la página de la ANH en:
http://www.anh.gov.co/Operaciones-Regalias-y-Participaciones/Documents/Hist%C3%B3rico%20de%20Reservas.pdf
Desde 2013, la ANH ofrece la inf</t>
  </si>
  <si>
    <t>Carolina Crisón</t>
  </si>
  <si>
    <t>ccrison@llorenteycuenca.com</t>
  </si>
  <si>
    <t>Para efectos del tratamiento de sus datos personales y en cumplimiento de la Ley 1581 de 2012, el Decreto 1377 de 2013 y las demás normas que regulen la materia, LLORENTE &amp; CUENCA Ltda., identificada con el Nit. 830.073.115-2 como encargada de la recolecc</t>
  </si>
  <si>
    <t>OAJ - RRHH, enviado a Restrepo, contesta Nicolas Zapata</t>
  </si>
  <si>
    <t>Buenos días 
Respetada Señora Carolina 
De acuerdo con lo esbozado en su oficio, y en el hecho que nos ocupa, nos permitimos informarle, que la información de la cual usted requiere hacer uso, a fin, de generar y/o construir una plataforma de relacionami</t>
  </si>
  <si>
    <t>AUTORIZACIÓN PARA EL TRATAMIENTO DE DATOS PERSONALES</t>
  </si>
  <si>
    <t>20156240161992</t>
  </si>
  <si>
    <t>Jaqueline Macuase</t>
  </si>
  <si>
    <t>Gobernadora resguado El Espingo</t>
  </si>
  <si>
    <t>lorenaguanga@hotmail.com</t>
  </si>
  <si>
    <t>ASUNTO: PRECISIÓN A VACÍOS PROTUBERANTES DE INFORMACIÓN EN LA NUMERO DE TUTELA 2015- 1383</t>
  </si>
  <si>
    <t>Comunidades - informativa</t>
  </si>
  <si>
    <t>Informativa de acuerdo como lo informa José Valencia.</t>
  </si>
  <si>
    <t>José Valencia</t>
  </si>
  <si>
    <t>20156240162982</t>
  </si>
  <si>
    <t>Ivan Arevalo Vergara</t>
  </si>
  <si>
    <t>Presidente Pacific</t>
  </si>
  <si>
    <t>relacioneslaborales@pacificrubiales.com.co</t>
  </si>
  <si>
    <t xml:space="preserve">Les recordamos que mediante el Art. 29 del Convenio Laboral suscrito el pasado 12 de julio de 2012 entre la UNIÓN DE TRABAJADORES DE LA INDUSTRIA ENERGÉTICA NACIONAL V DE SERVICIOS PÚBLICOS — UTEN y META PETROLEUM CORP, se estableció que los contratistas </t>
  </si>
  <si>
    <t>Informativa de acuerdo a correo de Jose Valencia</t>
  </si>
  <si>
    <t>Pago Prima Semestral Extralegal de Junio 2015</t>
  </si>
  <si>
    <t>20156240163262</t>
  </si>
  <si>
    <t>Piedad Angarita Guerrero</t>
  </si>
  <si>
    <t>Coordinadora - Procuraduria</t>
  </si>
  <si>
    <t>Carrera 5 No 15-80</t>
  </si>
  <si>
    <t>En atención a la petición traslada por parte del Ministerio de Transporte a este órgano de control mediante la cual el señor David Felipe Peinado Sabilonia solicita: «Favor me informa en qué va la investigación sobre el Yacimiento que se halló en el Munic</t>
  </si>
  <si>
    <t>OAJ, Copia Mireya Lopez - VCH</t>
  </si>
  <si>
    <t>20152110133591</t>
  </si>
  <si>
    <t xml:space="preserve">En atención a la solicitud de la referencia, me permito dar respuesta a los interrogantes planteados por usted en la comunicación mencionada.
1)	El rezumadero mencionado por el señor Peinado se encuentra dentro del Bloque SN6, que es un área libre de la </t>
  </si>
  <si>
    <t>Coordinador del Auto 004 de 2009</t>
  </si>
  <si>
    <t>carolinaa-100@hotmail.com</t>
  </si>
  <si>
    <t>En el marco de la Sentencia T-025 de 2004 y su Auto de seguimiento 004 de 2009,
concretamente la formulación e implementación de Planes de Salvaguarda étnica, nos permitimos invitar a la Agencia Nacional de Hidrocarburos con las autoridades indígenas Beto</t>
  </si>
  <si>
    <t>Comunidades, Lena y carolina Gutierrez atienden, catherine informa</t>
  </si>
  <si>
    <t>Recibe un cordial saludo. Atentamente y según lo hablado ahora, te informo que lamentablemente la ANH no pudo participar en la reunión organizada por ustedes con el pueblo Betoy dentro del marco de los planes de salvaguarda. Por lo anterior te solicitamos</t>
  </si>
  <si>
    <t>20156240163642</t>
  </si>
  <si>
    <t>Juan Guillermo Villamizar</t>
  </si>
  <si>
    <t>ADMINISTRADOR EDS EL FERROCARRIIL</t>
  </si>
  <si>
    <t>edselferrocarril@hotmail.com</t>
  </si>
  <si>
    <t xml:space="preserve">Señores
Ministerio de Minas y Energía 
Cordial saludo, 
Por tratarse de un asunto de su competencia y de conformidad con lo previsto en el artículo 21 de la Ley 1437 de 2011, de manera atenta, nos permitimos dar traslado de la petición elevada a través </t>
  </si>
  <si>
    <t>Traslado a MME</t>
  </si>
  <si>
    <t>20156240163652</t>
  </si>
  <si>
    <t>Juan pablo Vega</t>
  </si>
  <si>
    <t>Periodista</t>
  </si>
  <si>
    <t>juanpvegab@gmail.com</t>
  </si>
  <si>
    <t>Buenos días. De manera muy atenta les pido el favor y me hagan llegar la información sobre el contrato que tiene la Agencia Nacional de Hidrocarburos con la empresa THX:
Valor total del contrato
Incumplimientos en el pago
Prórrogas que se hayan hecho</t>
  </si>
  <si>
    <t>GT</t>
  </si>
  <si>
    <t>En atención a su solicitud recibida en la ANH vía correo electrónico en días pasados, de manera atenta nos permitimos informar lo siguiente: 
1.	La firma THX Energy no tiene un contrato firmado con  la ANH, por lo cual no puede dar la información solicit</t>
  </si>
  <si>
    <t>20156240163712</t>
  </si>
  <si>
    <t>JOSE LUIS CARO</t>
  </si>
  <si>
    <t>Presidente Junta de Acción Comunal - San Martin</t>
  </si>
  <si>
    <t>joluca98@hotmail.com</t>
  </si>
  <si>
    <t>Queremos saber cuales proyectos del programa de benéfico ala comunidad “PBC” , sean realizado en el municipio de SAN MARTIN CESAR.</t>
  </si>
  <si>
    <t>Comunidades (La operadora responde al peticionario y nos envia copia por correo del 28 de julio)</t>
  </si>
  <si>
    <t>20154310134131</t>
  </si>
  <si>
    <t>Respecto a su comunicación, advertimos que de conformidad con la información suministrada y la que reposa en esta Entidad, la solicitud puede versar sobre los siguientes contratos:
• Convenio de Explotación de Hidrocarburos Área de Operación Directa — BAR</t>
  </si>
  <si>
    <t>20156240163752</t>
  </si>
  <si>
    <t>José Luis Caro Mayorga</t>
  </si>
  <si>
    <t>PRESIDENTE JUNTA DE ACCIÓN COMUNAL</t>
  </si>
  <si>
    <t>En SAN MARTÍN CESAR, dentro la calle 17 que es un la única vía de aseso residencial que conduce al campo san roque a cargo de ecopetrol yal campo acordeonero a cargo de la empresa petróleos del norte, se an venido presentando molestia en la salud de las p</t>
  </si>
  <si>
    <t>Comunidades (Se hace traslado a ANLA y MME) Juan Manuel</t>
  </si>
  <si>
    <t>Señores 
Autoridad Nacional de Licencias Ambientales 
ANLA
Grupo Participación Ciudadana 
Ministerio de Minas y Energía 
Buenos días 
Para su información y trámites que consideren pertinentes, de manera atenta nos permitimos dar traslado de la solicitud</t>
  </si>
  <si>
    <t>20156240163792</t>
  </si>
  <si>
    <t>De manera atenta nos permitimos dar traslado del oficio con radicado No. 2015041905 del 23 de junio de 2015, por medio del cual la Dra. Liliana María Almeyda Gómez Coordinadora de Derechos de Petición, Consultas y Cartera del Ministerio de Hacienda y Créd</t>
  </si>
  <si>
    <t>Regalias (Se hace traslado a Hacienda, Ecopetrol y ANH contesta la parte de giros hasta el 16 de agosto)Se le contesta a la peticionaria por correo el 22 de julio Con comunicación 20155210143351 se piden 15 días para responder (responder el 12 de agosto)</t>
  </si>
  <si>
    <t>El pasado 2 de julio el Ministerio de Minas y Energía dio traslado a la Agencia Nacional de Hidrocarburos de su solicitud, al respecto le informamos que esta entidad con comunicación adjunta dio traslado de algunos puntos al Ministerio de Hacienda, quedan</t>
  </si>
  <si>
    <t>Diego Molano</t>
  </si>
  <si>
    <t>20156240164412</t>
  </si>
  <si>
    <t>Yolanda Gomez Ceron</t>
  </si>
  <si>
    <t>yogomez1@gmail.com</t>
  </si>
  <si>
    <t xml:space="preserve">Se revoque parcialmente vía recurso la Resolución No. 388 de junio 11 de 2015 en el sentido de excluir la cláusula tercera de la parte resolutiva, por los motivos expuestos.
Se revoque parcialmente vía recurso la Resolución No. 388 de junio 11 de 2015 en </t>
  </si>
  <si>
    <t>Recurso de Reposicion</t>
  </si>
  <si>
    <t>20156240165282</t>
  </si>
  <si>
    <t>Los comprobantes del giro de los recursos de regalías petroleras realizados
en la vigencia de 2002 hasta el año 2012 a las siguientes entidades:
1. Gobernación del Cauca
2. Municipio de Piamonte Cauca
3. Municipio de Puerto Guzmán Putumayo</t>
  </si>
  <si>
    <t>20155210144041</t>
  </si>
  <si>
    <t>En respuesta a su comunicación del asunto en la que solicita los comprobantes de giro de regalías desde el año 2002 hasta el 2012, le informo que en la página Web de la Agencia, en el siguiente link, bajo el título “Giros Recursos de Regalías” pueden cons</t>
  </si>
  <si>
    <t>20156240168912</t>
  </si>
  <si>
    <t>Maria Kielmas</t>
  </si>
  <si>
    <t>Petroleum Review", London</t>
  </si>
  <si>
    <t>kielmas@aol.com</t>
  </si>
  <si>
    <t>1. Un resumen , en Inglés o Español , de los términos legales y fiscales actuales que rigen la exploración de petróleo y gas convencional y no convencional y producción en Colombia .
2. Un mapa de las cuencas sedimentarias colombianas
3. Un mapa que mue</t>
  </si>
  <si>
    <t>Carlos Garcia y Dolly falta por la respuesta</t>
  </si>
  <si>
    <t xml:space="preserve">De acuerdo con el correo precedente, envío la respuesta a la solicitud:
1.	La información de los requisitos y condiciones que deben cumplir los contratistas interesados en la exploración y producción de hidrocarburos en Colombia, puede consultarse en el </t>
  </si>
  <si>
    <t>20156240165912</t>
  </si>
  <si>
    <t>1. Sírvase suministrar el presupuesto mensualizado de la entidad a su cargo paro el periodo enero-diciembre de 2015.                                                                                3.Sírvase informarla relación de todos los contratos celebr</t>
  </si>
  <si>
    <t>20153600012431</t>
  </si>
  <si>
    <t xml:space="preserve">Hacemos referencia a la comunicación del asunto mediante la cual el Senador Alfredo Ramos Maya, solicita a la ANH, se provea información de carácter financiero la cual con comunicación No.20153600011321 del 17 de junio de los corrientes, fue enviada a su </t>
  </si>
  <si>
    <t>Información Financiera</t>
  </si>
  <si>
    <t>20156240166642</t>
  </si>
  <si>
    <t>Por tratarse de un asunto de su competencia, de manera atenta solicito el envio de las respuestas de los siguientes requerimientos que fueron énviados a su despacho y que corresponden al año 2014 y 2015, los cuales, según nuestras bases de datos se
encuen</t>
  </si>
  <si>
    <t>20152110136711</t>
  </si>
  <si>
    <t>Hacemos referencia a la comunicación del asunto mediante la cual solicita las respuestas del Senado de la República y de la Cámara de Representantes, al respecto nos permitimos señalar
lo siguiente:</t>
  </si>
  <si>
    <t>20156240166512</t>
  </si>
  <si>
    <t>Andrea Lemus Mesa</t>
  </si>
  <si>
    <t>andrea.lemus@hklaw.com</t>
  </si>
  <si>
    <t>De la manera más respetuosa y cordial solicito a la Agencia Nacional de Hidrocarburos, por ser la autoridad competente para el efecto, se sirva proceder a remitirme la información y los documentos que a continuación indico:
1.1 Indicar si de un Contrato T</t>
  </si>
  <si>
    <t>GPAA - Dolly Fajardo (Enviar correo al peticionario el 24 de julio solicitando informando el numeral 4 del artículo 16 razones. Estamos pendiente de los comentarios del peticionario. Llegaron el 4 de agosto y entonces vence el próximo 20 de agosto Dolly l</t>
  </si>
  <si>
    <t xml:space="preserve">En atención a su solicitud recibida en la ANH en días pasados de acuerdo con la comunicación del adjunto, de manera atenta me permito informarle que de acuerdo con la Ley 1755 del 30 de Junio de 2015 “Por medio de la cual se regula el derecho fundamental </t>
  </si>
  <si>
    <t>20156240165942</t>
  </si>
  <si>
    <t>Diego Andres Sastoque Moreno</t>
  </si>
  <si>
    <t>diansamo@gmail.com</t>
  </si>
  <si>
    <t>Hola, quisiera saber si me pueden brindar informacion acerca de las empresas que tienen pozos activos de extraccion de petrolep el departamento del meta, esto con fine de investigacion cientifica de indole universitaria, con el propisto de produccion de t</t>
  </si>
  <si>
    <t xml:space="preserve">Por medio del presente se da respuesta al documento relacionado en el asunto, de la siguiente  manera: 
La información referente a las empresas que tienen pozos activos de extracción de petróleo por departamento la puede encontrar en el siguiente link:  </t>
  </si>
  <si>
    <t>20156240165932</t>
  </si>
  <si>
    <t>Iván Romero Castañeda</t>
  </si>
  <si>
    <t>Asistente Técnico Exploración</t>
  </si>
  <si>
    <t>De acuerdo a nuestra conversación telefónica el día de ayer, solicito tu colaboración, para que EPIS nos envíe balances actualizados de los siguientes contratos: • Llanos-26
• Cabrestero
• Llanos-17
• Lla n 05—20
• Los Ocarros
• Cebucan
• Llanos-32
• Llan</t>
  </si>
  <si>
    <t>Sergio Lopez -Epis</t>
  </si>
  <si>
    <t>De acuerdo a nuestra conversación telefónica, esta es la prioridad de esta semana:
•	Llanos-20
•	Llanos-17
Agradezco tu colaboración. En atención a su solicitud se estableció con la compañía que se manejara dos balances por semana como lo indica el corr</t>
  </si>
  <si>
    <t>Ivan.Romero@parexresources.com</t>
  </si>
  <si>
    <t>20156240165922</t>
  </si>
  <si>
    <t>CESAR A LORDUY MALDONADO</t>
  </si>
  <si>
    <t>clorduy@lorduyabogados.co</t>
  </si>
  <si>
    <t>Soy columnista de El Heraldo y el escrito anexo debo entregarlo mañana a las 11 am para que salga publicado el?a sábado.
El gran favor que te pido, es que me puedas ayudar a verificar o ratificar si la información que consigno en el documento anexo es cie</t>
  </si>
  <si>
    <t xml:space="preserve">Anexo el articulo con algunas correcciones y con material anexo para que sea incluido en las medidas adoptadas por el Gobierno y la ANH respectivamente para flexibilizar las condiciones actúales del sector , de as compañías  operadores actuales y futuros </t>
  </si>
  <si>
    <t>Maria Gabriela Sarabia</t>
  </si>
  <si>
    <t>20156240165452</t>
  </si>
  <si>
    <t>Diana IvonneCuervo Lopez</t>
  </si>
  <si>
    <t>serpetransa@serpetransa.com</t>
  </si>
  <si>
    <t>Con el fin de mantenerlos informados sobre la evolución del derecho de petición en proceso de nuestro caso con la empresa Ingecóleos Ltda, adjunto encontrarán los últimos comunicados cruzados entre la empresa CEPSA y SERPETRANSA.</t>
  </si>
  <si>
    <t xml:space="preserve"> 	Se cierra comunicacion por ser de tipo informativa</t>
  </si>
  <si>
    <t>20156240168922</t>
  </si>
  <si>
    <t>Jessica Andrea Arcos</t>
  </si>
  <si>
    <t>jessica.arcos@siacomex.com.co</t>
  </si>
  <si>
    <t xml:space="preserve">Solicitamos su ayuda verificando la razón por la cual nos estan solicitando un Certificado de Dedicación Exclusiva para el visto bueno del registro numero 21581227 de la VUCE, nos comunicamos directamente con la VUCE para que nos ayuden al respecto, pero </t>
  </si>
  <si>
    <t>Enviada a Jorge Alirio (Ivone</t>
  </si>
  <si>
    <t>Con respecto a su comunicación radicada en la Agencia Nacional de Hidrocarburos, solicitando explicación del por qué se realizó un requerimiento del Certificado de Dedicación exclusiva, le comentamos lo siguiente: 
La ANH otorga vistos buenos a licencias</t>
  </si>
  <si>
    <t>Ivonne Duarte</t>
  </si>
  <si>
    <t>Información sobre el VUCE</t>
  </si>
  <si>
    <t>20156240168882</t>
  </si>
  <si>
    <t>Veeduria Grama-CurvadelTigre</t>
  </si>
  <si>
    <t>veeduríagramacurvadeltigre@gmail.com</t>
  </si>
  <si>
    <t>les enviamos el sigueinte comunicado con ci animo de manifestar la preocupacion por el poco avance en la ejecucion de la obra de la Grama a la Casa del Tigre.</t>
  </si>
  <si>
    <t>Comunidades - Informativa</t>
  </si>
  <si>
    <t>Estimados, por el contenido la veo más de competencia de la ANI. Sin embargo, por la misma razón el comunicado de prensa es informativo.</t>
  </si>
  <si>
    <t>20156240168902</t>
  </si>
  <si>
    <t>Maritza del Socorro Quintero Jimenez</t>
  </si>
  <si>
    <t>GEO</t>
  </si>
  <si>
    <t>MARITZA DEL SOCORRO QUINTERO JIMÉNEZ, mayor de edad, con domicilio y residencia en Bogotá D.C., identificada con cédula de ciudadanía N° 51.642.426 expedida en la Ciudad de Bogotá D.C., portadora de la Tarjeta Profesional N° 49.462 del Consejo Superior de</t>
  </si>
  <si>
    <t>En atención a la petición del asunto y una vez analizada la información solicitada en el Derecho de Petición trasladado parcialmente por el Ministerio de Minas y Energía, y de conformidad con las normas que rigen esta materia, le manifiesto que dado que e</t>
  </si>
  <si>
    <t>20156240169112</t>
  </si>
  <si>
    <t>LUIS EDUARDO SERNA RIVERA</t>
  </si>
  <si>
    <t>Secretario de Desarrollo Económico Sostenible</t>
  </si>
  <si>
    <t>lesernar@hotmail.com</t>
  </si>
  <si>
    <t>Comedidamente solicito de su colaboración para que se envíe una copia en medio físico o correo electrónico de los contratos relacionados con exploración y explotación de hidrocarburos en el municipio de Aipe departamento del Huila, con el fin de ser conoc</t>
  </si>
  <si>
    <t>GSE Luis Orlando - Comunidades</t>
  </si>
  <si>
    <t xml:space="preserve">Doctor
LUIS EDUARDO SERNA RIVERA
Secretario de Desarrollo Económico Sostenible
ALCALDÍA MUNICIPAL AIPE - HUILA
Vía email: lesernar@hotmail.com  
Aipe – Huila.
Asunto:               Respuesta Derecho de Petición conocido por la ANH mediante comunicación </t>
  </si>
  <si>
    <t>20156240169122</t>
  </si>
  <si>
    <t>Adriana Rodriquez C</t>
  </si>
  <si>
    <t>adrianarcohrs@gmailcom</t>
  </si>
  <si>
    <t>necesito informacion del Pozo Tangareal - Tumaco lt-s de mayo 2010 en especial el registro grafico completo y registro de resistividad</t>
  </si>
  <si>
    <t>Se adjunta el catalogo y la respectiva cotización de la información solicitada, esta información corresponde a la de los pozos TUMACO-1 Somero y Profundo.
Si está de acuerdo con la cotización por favor nos confirma a través de la respuesta a este correo,</t>
  </si>
  <si>
    <t>Henry Fernando Monroy Herrera - EPIS</t>
  </si>
  <si>
    <t>20156240169132</t>
  </si>
  <si>
    <t>Ricardo Viana Rios</t>
  </si>
  <si>
    <t>rviana@interamricancoal.com</t>
  </si>
  <si>
    <t>Normas y procedimientos para el proceso de obtencion de derechos para explorar y explotar gas en Colombia.</t>
  </si>
  <si>
    <t>Jorge Alirio Ortiz - GPAA</t>
  </si>
  <si>
    <t>Estimado señor Viana, 
Buenos días, 
En atención a lo requerido en la petición del adjunto, le informamos:
El trámite para la asignación de Áreas se encuentra establecido en el Acuerdo 04 de 2012, ver link http://www.anh.gov.co/Asignacion-de-areas/Contr</t>
  </si>
  <si>
    <t>20156240169142</t>
  </si>
  <si>
    <t>David Felipe Peinado</t>
  </si>
  <si>
    <t>Señor personero de Lorica,el ganado no tiene agua, no se consigue vitualla para alimentar a los campesinos de la margen izquierda dos carros son insuficiente para repartir agua en 164 veredas hay veredas que no han recibido un solo carro con agua ,por fav</t>
  </si>
  <si>
    <t>PC - Informativa</t>
  </si>
  <si>
    <t>Se da traslado al Viceministerio de Agua</t>
  </si>
  <si>
    <t>Juan Manuel</t>
  </si>
  <si>
    <t>20156240169152</t>
  </si>
  <si>
    <t>NÉSTOR JULIÁN VICTORIA ESCOBAR</t>
  </si>
  <si>
    <t>PROFESIONAL AMBIENTAL</t>
  </si>
  <si>
    <t>nvictoria@ambiotec.co</t>
  </si>
  <si>
    <t xml:space="preserve">Cordial saludo, el presente correo tiene por objeto solicitar información relacionada con la infraestructura petrolera existente (Oleoductos, gasoductos, poliductos) que pueda cruzarse con el proyecto de construcción de la vía MulalóLoboguerrero. En este </t>
  </si>
  <si>
    <t>Corresponde a la ANH elaborar, actualizar periódicamente, publicar y mantener a disposición de los interesados un mapa de tierras en el que se identifiquen las Áreas Asignadas en sus tres (3) categorías: en Evaluación Técnica, en Exploración y en Producci</t>
  </si>
  <si>
    <t>20156240169162</t>
  </si>
  <si>
    <t>Rosaura Oviedo Cruz</t>
  </si>
  <si>
    <t>Vicepresidente JAC</t>
  </si>
  <si>
    <t>Con-o comecueno. de algunos hed,os. ent,e ellos las actuaciones de la Empresa Cante? lngerneflo, como es el de neprse a nsumlr los menes y salldo, que Ofrecen los empresarios locale, de Hoteles. ResidencIas y Restautinte, de este Centro Poblado, no utiliz</t>
  </si>
  <si>
    <t>DOCUMENTO INFORMATIVO</t>
  </si>
  <si>
    <t>20156240169172</t>
  </si>
  <si>
    <t>Veeduriadepuertogaitan</t>
  </si>
  <si>
    <t>veedurialaboralpuertogaitan(dpmail.com</t>
  </si>
  <si>
    <t>La veeduría laboral de Pto Gaitán solicita muy respetuosa mente la inversión social de campesinos la vereda planas que posiblemente se la entregarían a la asociación aso campos para fines de veeduría</t>
  </si>
  <si>
    <t>Considero que debe dársele trámite de informativo dado su contenido y su destinatario.</t>
  </si>
  <si>
    <t>20156240169252</t>
  </si>
  <si>
    <t>Scretario General - Congreso</t>
  </si>
  <si>
    <t>Plaza de Bolivar - Capitolio Nacional, costado Oriental 1 piso</t>
  </si>
  <si>
    <t>En atención al oficio radicado ?nte su despacho el día 10 de Junio de 2015, atentamente me permito informarle que, por disposición del honorable senador Iván Cepeda Castro, la Audiencia Pública de a proposición mencionada anteriormente a la cual usted bab</t>
  </si>
  <si>
    <t>Se toma como informativo del aplazamiento de la Audiencia Pública</t>
  </si>
  <si>
    <t>20156240170832</t>
  </si>
  <si>
    <t>Anomimo</t>
  </si>
  <si>
    <t>Maria del Carmen Lopez</t>
  </si>
  <si>
    <t>mdclopezg@hotmail.com</t>
  </si>
  <si>
    <t>EN LA AGENCIA NACIONAL DE HIDROC8ARBUROS ESTAN HACIENDO CONTRATOS MILLONARIOS DE PRESTACION DE SERVICIOS PAGANDO FAVORES POLITICOS REVISEN EL CONTRATO CON FANY CELIS TORRES SE FUE 3 SEMANAS FUERA DEL PAIS Y NO LE SUSPENDIERON EL CONTRATO PARECE QUE LA NUE</t>
  </si>
  <si>
    <t>No solicitan información solo es informativa y enviada a Marleny Clavijo - Jorge Alirio Ortiz, reasignada a Sergio</t>
  </si>
  <si>
    <t>Señora
Maria del Carmen López García
Reciba un respetuoso saludo.
En respuesta a su observación mediante correo electrónico del 7 de julio de 2015, con Radicado en la ANH No. 20156240170832 del día 8 de julio, me permito compartir con usted las siguiente</t>
  </si>
  <si>
    <t>Inconformidad en la contratación de la ANH</t>
  </si>
  <si>
    <t>20156240170812</t>
  </si>
  <si>
    <t>Camilo Ernesto Buitrago</t>
  </si>
  <si>
    <t>cebuitragoso@unal.edu.co</t>
  </si>
  <si>
    <t>He estado intentando realizar una petición de información mediante el formulario de Peticiones, Quejas, Reclamos y Solicitudes de Información que la ANH tiene en su página Web, pero no es posible remitirla dado que no aparece la imagen con el código (capt</t>
  </si>
  <si>
    <t>Enviada a Sistemas</t>
  </si>
  <si>
    <t>En atención a su solicitud recibida en la ANH vía correo electrónico el pasado 7 de julio del presente, de manera atenta le informamos que de acuerdo a respuesta ofrecida por nuestra Oficina de Tecnologías de la Información, en estos momentos se encuentra</t>
  </si>
  <si>
    <t>Juan Calos Vila</t>
  </si>
  <si>
    <t>Inconsistencia página Web</t>
  </si>
  <si>
    <t>20156240170822</t>
  </si>
  <si>
    <t>Leidy Pascuas</t>
  </si>
  <si>
    <t>ATP Ingenieria</t>
  </si>
  <si>
    <t>leidy.pascuas@atpingenieria.com</t>
  </si>
  <si>
    <t>ATP Ingeniería SAS es una compañía que presta servicios de asesoramiento al sector de hidrocarburos, contamos con bases propias de operación a nivel nacional en el Meta, Huila, Santander y administrativamente en Bogotá.
Dentro del área de Sostenibilidad a</t>
  </si>
  <si>
    <t>Enviada a Patricia, reasignada a Restrepo, reasignada a Gloria Martinez</t>
  </si>
  <si>
    <t>Cordialmente le agradecemos su comunicación y la tendremos en cuenta para los eventos que se realicen a futuro enmarcados en la información que nos solicita.</t>
  </si>
  <si>
    <t>GLORIA TERESA MARTÍNEZ M.</t>
  </si>
  <si>
    <t>Información encuentros de dialogo</t>
  </si>
  <si>
    <t>20156240171352</t>
  </si>
  <si>
    <t>Pedro Junior Cruz Gómez</t>
  </si>
  <si>
    <t>Calle 19 No. 6-68 Oficina 1303 edificio Ángel Centro</t>
  </si>
  <si>
    <t>De conformidad con los hechos mencionados anteriormente, de manera respetuosa y toda vez que las actividades exploratorias y de explotación han terminado, solicita, se sirvan:
1. Instar y tequerir a la compañía PACIFIC STRATUS ENERGY COLOMBIA CORP para qu</t>
  </si>
  <si>
    <t>Enviada a Jose Valencia (Se dio traslado a Ecopetrol por correo el 9 de julio) Con comunicación 20156240188682 del 27 de julio Ecopetrol responde al señor Junior y copia a la ANH</t>
  </si>
  <si>
    <t>20153600012711</t>
  </si>
  <si>
    <t>Por tratarse de un asunto de su competencia y de conformidad con lo previsto en el artículo 21 del Código de Procedimiento Administrativo y de lo Contencioso Administrativo, damos traslado de la petición presentada el 8 de julio de 2015, por el señor Pedr</t>
  </si>
  <si>
    <t>20156240172482</t>
  </si>
  <si>
    <t>Cual es el presupuesto de la entidad, porcentaje de ejecución, porcentaje de compromiso presupuestal, cuantos contratos se celebraron</t>
  </si>
  <si>
    <t>Enviada a Luis Alejandro 1,2,3 y OAJ 4,5 y 6</t>
  </si>
  <si>
    <t>20152110141861</t>
  </si>
  <si>
    <t>Hacemos referencia a la comunicación del asunto mediante la cual solicita a la Agencia Nacional de Hidrocarburos- ANH, información conforme lo establece el articulo 258 de la Ley 5 de 1992, para atenderlos los 6 (seis) puntos expuestos en su oficio, al re</t>
  </si>
  <si>
    <t>20156240172272</t>
  </si>
  <si>
    <t>Consejo Profesional de Geologia</t>
  </si>
  <si>
    <t>Información de los geologos y profesionales con la Geología que laboren en la empresa</t>
  </si>
  <si>
    <t>Enviada por Presidencia a Nicolas Zapata y Luz Stella Restrepo - CYMA</t>
  </si>
  <si>
    <t>En atención a su solicitud recibida en la ANH en días pasados, de acuerdo con la comunicación del adjunto, de manera atenta le sugerimos consultar el siguiente link http://www.anh.gov.co/la-anh/Paginas/Trasparencia.aspx donde encontrará toda la informació</t>
  </si>
  <si>
    <t>Profesionales de Geología</t>
  </si>
  <si>
    <t>20156240173032</t>
  </si>
  <si>
    <t>Ana María Estrada Jabela</t>
  </si>
  <si>
    <t>Banrep - Cartagena</t>
  </si>
  <si>
    <t>aestraja@banrep.gov.co</t>
  </si>
  <si>
    <t>Desde  el  Banco  de  la  República,  sucursal  Cartagena  necesitamos  los  datos  sobre  el  valor monetario de los Derechos Económicos de la ANH por contratos de TEA y E&amp;P para los años 2005-2010. Muchas gracias</t>
  </si>
  <si>
    <t>20155210143691</t>
  </si>
  <si>
    <t>Teniendo en cuenta su requerimiento radicado con el número 20156240173032, solicitó a la ANH el valor de los derechos económicos de los contratos E&amp;P y TEA para los años 2005 a 2010. Posteriormente, mediante correo electrónico del 16 de julio de 2015 diri</t>
  </si>
  <si>
    <t>Julia Sanchez</t>
  </si>
  <si>
    <t>Derechos Economicos</t>
  </si>
  <si>
    <t>20156240172252</t>
  </si>
  <si>
    <t>En mi calidad de Senadora de la República, en ejercicio del derecho de petición consagrado ene! artículo 23 de la Constitución Política, desarrollado en forma general en el artículo 59 del Código Contencioso Administrativo y de manera especia! en el artíc</t>
  </si>
  <si>
    <t>20153600013101</t>
  </si>
  <si>
    <t>Son 19 contratos de hidrocarburos que ha suscrito la Agencia Nacional de Hidrocarburos y que se traslapan parcialmente con áreas de páramo antes del 16 de junio de 2011. El contrato CAT-3 suscrito con ECOPETROL es el único contrato firmado con fecha poste</t>
  </si>
  <si>
    <t>20156240172902</t>
  </si>
  <si>
    <t>Alberto Morales Tamara</t>
  </si>
  <si>
    <t>Morales Asociados</t>
  </si>
  <si>
    <t>amoralesta@gmail.com</t>
  </si>
  <si>
    <t>En mi condición de defensor del doctor LIBARDO RIVERA NARVAEZ, dentro del asunto de la referencia y de acuerdo cori el poder que acompaño, solicito a usted autorizar la expedición de copia de la totalidad de lo actuado, a mi costa con el fin de ejercer el</t>
  </si>
  <si>
    <t>VAF - Marleny Clavijo</t>
  </si>
  <si>
    <t>de acuerdo a conversacion verbal con la Dra. Marleny Clavijo informa que la solicitud fue atendida en su totalidad, y que el ORIGINAL EN EL EXPEDIENTE</t>
  </si>
  <si>
    <t>20156240172512</t>
  </si>
  <si>
    <t>Calle 43 No 57 - 31</t>
  </si>
  <si>
    <t>Con el fin de dar continuidad y complementar el Derecho de Petición del Instituto Nacional de Vías enviado a la ANH y reenviado a nuestras oficinas, concerniente al articulo séptimo de la Ley 1682 de 2013 Por la cual se adoptan medidas y disposiciones par</t>
  </si>
  <si>
    <t>Se archiva por ser informativo</t>
  </si>
  <si>
    <t>Infraestructura de la industria del petróleo</t>
  </si>
  <si>
    <t>20156240173292</t>
  </si>
  <si>
    <t>Sebastian Salamanca</t>
  </si>
  <si>
    <t>sebastiansalaman@gmail.com</t>
  </si>
  <si>
    <t>Bogotá D.C, Julio de 2015
Señores
Agencia Nacional de Hidrocarburos
Bogotá D.C
Ciudad
Referencia:
Solicitud de información
Respetados señores:
En ejercicio del derecho fundamental de petición, consagrado en el artículo 23 de la Constitución Nacional, y 
d</t>
  </si>
  <si>
    <t>GPAA, Gabriela, Peña y OAJ Es un derecho de petición sobre contratación de pautas publicitarios oficiales. Por favor coordina con Participación Ciudadana la respuesta a la pregunta No. 1. 
Una vez tengas las respuestas a las preguntas 2, 3 y 4,  coordina</t>
  </si>
  <si>
    <t>Hacemos referencia a la comunicación del asunto mediante la cual solicita a la Agencia Nacional de Hidrocarburos – ANH, atienda los 6 puntos expuestos en su oficio. Al respecto, respondemos así: 
Pregunta 2. Remito la información del comportamiento del r</t>
  </si>
  <si>
    <t>20156240172362</t>
  </si>
  <si>
    <t>Milena Bernal</t>
  </si>
  <si>
    <t>hherrera@aida-arnericas.org</t>
  </si>
  <si>
    <t>Referencia: Derecho de petición de información sobre hidrocarburos no convencionales y fractura hidráulica (fracking) en Colombia</t>
  </si>
  <si>
    <t>Respetada Señora Milena Bernal 
Cordial saludo, 
Comedidamente nos permitimos dar contestación al cuestionario planteado por usted, así:
•	Punto 1, 2,3 y 9 Con el siguiente cuadro damos respuesta a los mismos.
 •	punto 4. referente a los estudios vemos</t>
  </si>
  <si>
    <t>20156240172242</t>
  </si>
  <si>
    <t>PC - Ecopetrol</t>
  </si>
  <si>
    <t>Calles No. 8-43 Edificio</t>
  </si>
  <si>
    <t>Por tratarse de un asunto de su competencia y de conformidad con lo previsto en el artículo 21 del Código de Procedimiento Administrativo y de o Contencioso Administrativo, damos traslado de la petición presentada el 18 de junio de 2015, por la señora E’v</t>
  </si>
  <si>
    <t>Enviado a VORP - Hugo Jamir</t>
  </si>
  <si>
    <t>Me refiero a la comunicación del asunto, mediante la cual como propietaria de La Finca La Palma, expresa “(…) Se tiene la inquietud sobre nuevas operaciones en el pozo Verdal 2X, debido a que la empresa petro dorado realizo la perforación del pozo al rede</t>
  </si>
  <si>
    <t>Hugo Jamir Vaqueiro</t>
  </si>
  <si>
    <t>20156240173722</t>
  </si>
  <si>
    <t>Camilo Buitrago Soto</t>
  </si>
  <si>
    <t>Solicito a ustedes la información geográfica (en formato shape)  acerca de las áreas que se encuentran  en  producción,  exploración,  negociación  o  disponibles  para  la  explotación  de hidrocarburos para los departamentos de Cundinamarca y Meta.</t>
  </si>
  <si>
    <t>Con respecto a la solicitud me permito informar que la última versión del mapa de tierras, tanto en formato PDF como en Shape file puede descargarse en el siguiente link de la página web de la ANH:
http://www.anh.gov.co/Asignacion-de-areas/Paginas/Mapa-de</t>
  </si>
  <si>
    <t>20156240173812</t>
  </si>
  <si>
    <t>Libardo Asprilla Lara</t>
  </si>
  <si>
    <t>Comedidamente Solicitamos en derecho de petición, informamos, conforme a la ley 1712 de 2014 si ustedes en sus diferentes SALIDAS A CAMPO; o con diálogos de coniunidades, de ZONAS PETROLERAS han recibido, quejas sobre presunta compra venta de cupos
labora</t>
  </si>
  <si>
    <t>Jose Valencia refiere que la comunicacion es informativa.</t>
  </si>
  <si>
    <t>20156240173822</t>
  </si>
  <si>
    <t>Grama-CurvadelTigre</t>
  </si>
  <si>
    <t>Cordial saludo amigos periodistas, agradecemos el acompañamietno que le han dado a a problemática generada por ¡a ejecucion dc la obra Grama - Curva del Tigre. Les enviamos un resumen de lo ocurrido en la reunion adelantada el miercoles 8 de julio de 2015</t>
  </si>
  <si>
    <t>Es informativo de acuerdo con el correo de Juan Manuel Sanabria de CYMA</t>
  </si>
  <si>
    <t>informativa</t>
  </si>
  <si>
    <t>20156240173832</t>
  </si>
  <si>
    <t>JULIÁN MAURICIO QUEVEDO CARDOZO, mayor de edad, domiciliado y residente en Bogotá, D.C., identificado con cédula de ciudadanía número 1.110.465.324 de bagué, actuando en nombre propio yen ejercicio de los derechos consagrados en el articulo 23° de la Cons</t>
  </si>
  <si>
    <t>GPAA (Se envia correo el 23 de julio informando al peticionario que se atendera como consulta 30 días (El peticionario informa las razones para lo cual necesita la información el 23 de julio entonces se vence el 23 de agosto. Reasignada a OAJ</t>
  </si>
  <si>
    <t>20156240173842</t>
  </si>
  <si>
    <t>Maria Seleny Cossio Ríos</t>
  </si>
  <si>
    <t>Contratista</t>
  </si>
  <si>
    <t>maria.cossio@mininterior.gov.co</t>
  </si>
  <si>
    <t>A continuación me permito relacionar los procesos de consulta previa adelantados , en el departamento del Chocó, que están actualmente protocolizados, en espera de realizar el seguimiento y cierre de los mismo. En este sentido les solicito respetuosamente</t>
  </si>
  <si>
    <t>Comunidades - Oscar  Osorio, Orozco German (van a solicitar una reunión)</t>
  </si>
  <si>
    <t>En relación con la solicitud con número de radicado 20156240173842 del 10 de julio de 2015, en el que relaciona “los procesos de consulta previa adelantados en el departamento del Chocó, que están actualmente protocolizados, en espera de realizar el segui</t>
  </si>
  <si>
    <t>20156240173852</t>
  </si>
  <si>
    <t>Gerardo Bernal</t>
  </si>
  <si>
    <t>Tv 12F No. 44a-26 sur</t>
  </si>
  <si>
    <t>Respetuosamente me dirijo a su despacho para solicitar información respecto a la exploración realizada por la firma perfotec, en el mes de noviembre de 2012 en el municipio de Saboya, vereda la lagita km 674-500 rrits vía Chiquinquirá Barbosa.
En la citad</t>
  </si>
  <si>
    <t>20152110153571</t>
  </si>
  <si>
    <t>Hacemos referencia a la comunicación del asunto mediante la cual, solicita a la Agencia Nacional de Hidrocarburos (en adelante “ANH” ola “Entidad”) lo siguiente:
“C.) información respecto a la exploración realizada por la firma Perfotec, en el mes de novi</t>
  </si>
  <si>
    <t>Jose William Garzon</t>
  </si>
  <si>
    <t>20156240174032</t>
  </si>
  <si>
    <t>Edgar Andres Martinez</t>
  </si>
  <si>
    <t>subgerencia@dieisas.com</t>
  </si>
  <si>
    <t>informacion o mapas de yacimientos de crudo pesado en el pais (HPI 12-18 Aprox) referenciando zonas geograficas, bloques de exploracion y/o pozos, así como, las compañias que exploran y/o producen crudo de estas zonas.</t>
  </si>
  <si>
    <t>Copia VORP y SGE se asigna a mapa de tierras Diego la tiene para incorporar lo de Regalías - Sergio Lopez</t>
  </si>
  <si>
    <t xml:space="preserve">Con respecto a la solicitud me permito manifestar que la información suministrada en el link NO es suficiente para localizar espacialmente la información del requerimiento, la información es puramente estadística. Para elaborar mapas de dicha información </t>
  </si>
  <si>
    <t>20156240174172</t>
  </si>
  <si>
    <t>Helbert Soler Rodriguez</t>
  </si>
  <si>
    <t>Cra 24 No. 20-65</t>
  </si>
  <si>
    <t>Conforme a lo establecido en el artículo 23 de la Constitución Nacional, solicité se me certifique la NO presencia dentro del área de lnfluencia de pozos petroleros el predio denomhiado el 1-lOBO, ubicado en la vereda el Playón del Municipio de Vopal, Cas</t>
  </si>
  <si>
    <t xml:space="preserve">En atención a la solicitud 20156240174172 de la ANH, me permito adjuntar los mapas con la localización del predio del requerimiento según las coordenadas suministradas, el cual no se traslapa con alguna área de exploración o explotación de hidrocarburos.
</t>
  </si>
  <si>
    <t>20156240168732</t>
  </si>
  <si>
    <t>Jeffrey Grafton Fitzpatrick</t>
  </si>
  <si>
    <t>R.L., Lewis Energy</t>
  </si>
  <si>
    <t>Avenida Carrera 7 No, 113 - 43 Oíidna 801</t>
  </si>
  <si>
    <t>Referencio: Información atentado Bloque Guachiria locación Guacamayo</t>
  </si>
  <si>
    <t>Se toma como informativa de acuerdo a lo dicho por Juan Manuel Sanabria</t>
  </si>
  <si>
    <t>20156240174252</t>
  </si>
  <si>
    <t>Miguel Ricardo Vargas Gomez</t>
  </si>
  <si>
    <t>Coodinador de tierra y viabilizacion</t>
  </si>
  <si>
    <t>Carrera 7 No. 32-42, piso 23</t>
  </si>
  <si>
    <t>Por medio de la presente y par ser de su competencia adjunto a esta comunicación reenviamos solicitud del señor Mario Acevedo Delgadillo donde se solicita se le informen: ... ‘SI e/predio denominado LOS NARANJOS, ubicado Centro Poblado Banco de Arena, Mun</t>
  </si>
  <si>
    <t>Mapa de Tierra (Se responde a Ecopetrol porque no venia dirección del peticionario) Se responde directamente al peticionario con carta en fisico el 15 de julio</t>
  </si>
  <si>
    <t xml:space="preserve">En atención al radicado 20156240174252 de la ANH, se graficaron las coordenadas que eran visibles en el plano adjunto a la solicitud (3 coordenadas únicamente). La petición hace referencia a un predio denominado “LOS NARANJOS” y  en el plano suministrado </t>
  </si>
  <si>
    <t>20156240173272</t>
  </si>
  <si>
    <t>Antonio Enrique Herrera Martinez</t>
  </si>
  <si>
    <t>Calle 142 No. 11-43 Apto 104</t>
  </si>
  <si>
    <t>Con ftHid amento en los artículos 23 y 5 de la Constitución Política, ss., del Decreto
01 (le 1984 (Código Contencioso Administrativo) me dirijo a usted para ftrinu3ar
la siguiente petición:</t>
  </si>
  <si>
    <t>20151400013181</t>
  </si>
  <si>
    <t>De conformidad con su petición del asunto, esta Entidad mediante comunicación con radicado No. 20151400013171 dell 7 de julio de 2015, procedió a dar traslado de la misma al Ministerio de Minas y Energía, teniendo en cuenta que la naturaleza de la solicit</t>
  </si>
  <si>
    <t>20156240175852</t>
  </si>
  <si>
    <t>WILLIAM BARRAGAN CARREÑO</t>
  </si>
  <si>
    <t>wbarraganc@gmail.com</t>
  </si>
  <si>
    <t xml:space="preserve">Señores ANH. Hago uso del derecho de petición para solicitar la serie histórica de regalías giradas   al   Departamento   de   Casanare,   Municipio   de   Yopal   y   demás   municipios   del departamento  desde  1990  hasta  el  años  2011,  según  el  </t>
  </si>
  <si>
    <t>Hemos sido informados de la petición del asunto, de la que extraemos el cuerpo principal del texto: Sobre el contenido de la petición encontramos que no contiene la información del numeral 4, y dado el caso del numeral 2, que como mínimo se establece en e</t>
  </si>
  <si>
    <t>Alonso M Cardona Delgado</t>
  </si>
  <si>
    <t>20156240174212</t>
  </si>
  <si>
    <t>Luis Garcia Burgos</t>
  </si>
  <si>
    <t>Definicion de Pagos y Controlador de Puente. Llego una nueva solicitud igual 20156240178472</t>
  </si>
  <si>
    <t>Comunidades- cerrada por ser informativa</t>
  </si>
  <si>
    <t>Jose Valencia, refiere que se puede dar cierre por ser informativa y por haber sido atendida por correo electrónico directamente por PACIFIC, según copia que nos enviaron.</t>
  </si>
  <si>
    <t>Definicion de Pagos y Controlador de Puente</t>
  </si>
  <si>
    <t>20156240176072</t>
  </si>
  <si>
    <t>Javier A. Caro M.</t>
  </si>
  <si>
    <t>javier.carom74@gmail.com</t>
  </si>
  <si>
    <t>En la pagina de la ANH, esta creado un espacio para atención la inversionista, del cual requerimos su apoyo y asesoría acerca de las responsabilidades de la empresa O.L. Listo Comercializadora Internacional de Hidrocarburos, además del nivel de reporte qu</t>
  </si>
  <si>
    <t>Señor Caro,
Buenos días, 
En atención a su solicitud recibida en la ANH en días pasados, de manera atenta le solicitamos muy amablemente nos aclare su vínculo contractual con la ANH con el fin de otorgarle una respuesta oportuna y precisa a su solicitud.</t>
  </si>
  <si>
    <t>Atención al Inversionista</t>
  </si>
  <si>
    <t>20156240176442</t>
  </si>
  <si>
    <t>Ramiro Basili Colmenares Sayago</t>
  </si>
  <si>
    <t>basili2006@gmail.com</t>
  </si>
  <si>
    <t>Copia de Contrato</t>
  </si>
  <si>
    <t>Se entrego copia del contrato al señor Basili, tal como consta en el documento recibido</t>
  </si>
  <si>
    <t>20156240176472</t>
  </si>
  <si>
    <t>William Ortiz Martinez</t>
  </si>
  <si>
    <t>ortizmwa@yahoo.com</t>
  </si>
  <si>
    <t>Como ya es tradicional en nuestra propiedad, finca Hacienda RODESIA, ubicada en la vereda Tesoro del Bubuy, Municipio de Aguazul, Departamento de Casanare, base de las operaciones de su empresa y área de influencia de la Estación LA GLORIA, las peligrosas</t>
  </si>
  <si>
    <t>Buenas tardes, 
Sobre el particular, advertimos que de conformidad con la información suministrada y la que reposa en esta Entidad, su solicitud hace referencia al Contrato de Asociación con Ecopetrol “CASANARE A1A”
Ahora bien, sea lo primero indicar que</t>
  </si>
  <si>
    <t>20156240176592</t>
  </si>
  <si>
    <t>Por ser un tema de su competencia1 atentamente les trasladamos la consulta hecha mediante derecho de petición por el Alcalde del Municipio de Monterrey, Casanare, acerca de las proyecciones de producción de petróleo para el peñado 2015-2025.</t>
  </si>
  <si>
    <t>Produccion - Andres Roman Ali</t>
  </si>
  <si>
    <t>20155210152781</t>
  </si>
  <si>
    <t>En respuesta a su solicitud acerca de las proyecciones de producción de petróleo en la jurisdicción del municipio de Monterrey durante los años 2015-2025, nos permitimos informar los pronósticos de producción, de acuerdo con el reporte realizado por las c</t>
  </si>
  <si>
    <t>Julia Janeth Sanchez</t>
  </si>
  <si>
    <t>20156240177592</t>
  </si>
  <si>
    <t>Director Instituto de Estudios del Ministerio Público</t>
  </si>
  <si>
    <t>e-Sarcos@procuraduria.gov.co</t>
  </si>
  <si>
    <t>Se solicita comedidamente la mención del link o dirección electrónica donde sea visible dicha información, punto por punto tal y como lo ordena el Articulo 74 del Estatuto Anticorrupción, cuando estipula que todas las entidades del Estado deberán publicar</t>
  </si>
  <si>
    <t>Planeación - Javier Morales</t>
  </si>
  <si>
    <t xml:space="preserve">
En respuesta a la solicitud con radicado 20156240177592, envío la encuesta de Índice de Resultados Gerenciales IREG, ya validada con la Oficina de Control Interno.  Procederemos a diligenciarla en el aplicativo de la Procuraduría en el transcurso de la t</t>
  </si>
  <si>
    <t>Plan de Compras</t>
  </si>
  <si>
    <t>20156240177532</t>
  </si>
  <si>
    <t>Emiro Gerez Jaimes</t>
  </si>
  <si>
    <t>jerezyb©hotmail.com</t>
  </si>
  <si>
    <t xml:space="preserve">EMIRO JEREZ JAIMES mayor de edad. Con domicilio en esta ciudad, identificado como aparece al pie de mi firma en mi calidad de apoderado de la persona jurídica:
GEOFISING E.U. GEOLOGIA E INGENIERIAS Nit. No. 830.110.997-O, dentro del proceso No. 2015-0101 </t>
  </si>
  <si>
    <t>Delia Aya - OAJ</t>
  </si>
  <si>
    <t>20156240176972</t>
  </si>
  <si>
    <t>5 Express Servicion Ltda.</t>
  </si>
  <si>
    <t>lssanchez@cincoxpress.com</t>
  </si>
  <si>
    <t>Teniendo en cuenta los derechos fundamentales consagrados en la constitución política de Colombia, en especial el artículo 23 de la C. P. establece que ‘toda persona tiene derecho a presentar peticiones respetuosas a las autoridades por motivos de interés</t>
  </si>
  <si>
    <t>Delia Aya - VCH</t>
  </si>
  <si>
    <t>es una copia de un Derecho de Petición que radicaron ante Pacific Rubiales. por lo tanto, se considera que es informativo y no un derecho de petición como tal.</t>
  </si>
  <si>
    <t>Mariela Hurtado Acevedo</t>
  </si>
  <si>
    <t>20156240178222</t>
  </si>
  <si>
    <t>Angel Isidro Pulido Martinez</t>
  </si>
  <si>
    <t>R.L. Granja Santa Rosa</t>
  </si>
  <si>
    <t>3202512353 - 3134227663</t>
  </si>
  <si>
    <t>Por tal motivo se acude a la oficina principal o a quien corresponda para que conozcan nuestras pretensiones que son las siguientes:
1. Concertar una MESA DE TRABAJO en nuestra propiedad o donde ECOPETROL SA. lo determine de manera tal que podamos de prim</t>
  </si>
  <si>
    <t>Comunidades (Se da traslado a Ecopetrol)</t>
  </si>
  <si>
    <t>De manera atenta nos permitimos dar traslado de la solicitud del adjunto mediante la cual el señor Angel Isidoro Pulido, copia a la ANH de su reclamación. Lo anterior, en razón a que consideramos un tema de competencia de su entidad</t>
  </si>
  <si>
    <t>20156240181512</t>
  </si>
  <si>
    <t>Carlos Augusto Godoy</t>
  </si>
  <si>
    <t>carlosau.godoy@ecopetrol.com.co</t>
  </si>
  <si>
    <t>Por medio del presente, quería comunicarte que el tema referente al balance de gas quemado en Tea, para lo cual me sugeriste que me comunicara con el DANE, te quiero comentar que esta entidad me informo mediante comunicado y correo electrónico, que esta i</t>
  </si>
  <si>
    <t>Enviada a Edilsa, Julia Sanchez</t>
  </si>
  <si>
    <t>20155210156711</t>
  </si>
  <si>
    <t>En atención a su solicitud con Radicado No. 20156240181512 del 16 de Julio de 2015, en archivo anexo encontrará la relación por campo de quemas de gas para el mes de Mayo 2015.</t>
  </si>
  <si>
    <t>Gas quemado</t>
  </si>
  <si>
    <t>20156240178582</t>
  </si>
  <si>
    <t>Ref. Solicitud de información relacionada con los contratos de Exploración y Producción en el municipio de Puerto Asís</t>
  </si>
  <si>
    <t>20152110147271</t>
  </si>
  <si>
    <t xml:space="preserve">
Hacemos referencia a la comunicación del asunto mediante la cual solicita a la Agencia Nacional de Hidrocarburos- ANH, información conforme lo establece el artículo 258 de la Ley 5 de 1992, para atenderlos los 4 (cuatro) puntos expuestos en su oficio, al</t>
  </si>
  <si>
    <t>20156240178772</t>
  </si>
  <si>
    <t>Jeison Stiven Herrera Ruiz</t>
  </si>
  <si>
    <t>jey_25regetoon@hotmail.com</t>
  </si>
  <si>
    <t>Yo, JEISON STIVEN HERRERA RUIZ, identificado con cédula de ciudadanía número 1.014.274840 expedida en BOGOTA y domiciliado en la CALLE 63bis # 105i-39 de la ciudad de Bogotá, en ejercicio del derecho de petición que consagra el articulo 23 de la constituc</t>
  </si>
  <si>
    <t>GSE y GPAA</t>
  </si>
  <si>
    <t>Señor
JEISON STIVEN HERRERA RUIZ
CALLE 63 Bis # 105 i – 39
Email: jey_25regetoon@hotmail.com 
Ciudad
Asunto: Comunicación No. 20156240178772 del 14 de julio de 2015. 
Respetado señor: 
Hacemos referencia a la comunicación del asunto, mediante la cual s</t>
  </si>
  <si>
    <t>20156240179292</t>
  </si>
  <si>
    <t>Martha Constanza Ramirez</t>
  </si>
  <si>
    <t>Jefe Oficina de Planeacion Pasca</t>
  </si>
  <si>
    <t>planeacion@pasca-cundinamarca.gov.co</t>
  </si>
  <si>
    <t>La presente tiene como fin solicitarme comedidamente, información
relacionada con el tema de Explotación y Producción de Hidrocarburos que se adelanta en el municipio de pasca Cundinamarca.</t>
  </si>
  <si>
    <t>GPAA -GSCE</t>
  </si>
  <si>
    <t xml:space="preserve">Señora
MARTHA CONSTANZA RAMIREZ B.
Jefe Oficina de Planeación
Municipio de Pasca
Cundinamarca
Email: planeacion@pasca-cundinamarca.gov.co  
Asunto: Su Solicitud de Información con radicado No. 20156240179292 del 15/07/2015. 
Respetada señora: 
Hacemos </t>
  </si>
  <si>
    <t>20156240179302</t>
  </si>
  <si>
    <t>Stefany Gil</t>
  </si>
  <si>
    <t>Dirección de Relacionamiento con el Inversionista - Ecopetrol</t>
  </si>
  <si>
    <t>estefany.gil@ecopetrolcom.co</t>
  </si>
  <si>
    <t>Uds. me podrían facilitar la resolución vigente de precios altos. Es un poco urgente, les recomiendo. Muchas gracias!</t>
  </si>
  <si>
    <t>De acuerdo con su solicitud adjunto Circular 029 de 2014, en donde está la actualización de los valores correspondientes a derechos económicos pactados en los Contrato E&amp;P y Contratos TEA; posteriormente, la ANH hará entrega formal de la respuesta.  ---Da</t>
  </si>
  <si>
    <t>20156240179312</t>
  </si>
  <si>
    <t>Luisa Fernanda Gallego Soto</t>
  </si>
  <si>
    <t>Con el propósito de actualizar nuestros registros, solicito comedidamente Certificación del saldo de los aportes del Municipio de Araucaen el FAEP a Junio de 2015.</t>
  </si>
  <si>
    <t>Ragalias - Nueva solicitud 20156240184372 - 22-07-2015</t>
  </si>
  <si>
    <t>20155210148491</t>
  </si>
  <si>
    <t>En atención a su solicitud remitido a la Agencia Nacional de Hidrocarburos, adjunto el extracto del Banca de la Repúblicapara el mes de Junio, del saldo de los aportes del Municipio de Arauca eh el FAEP.</t>
  </si>
  <si>
    <t>20156240179332</t>
  </si>
  <si>
    <t>Omar Aguilera Gonzalez</t>
  </si>
  <si>
    <t>Asesor Enlace ANH-Meta</t>
  </si>
  <si>
    <t>omar.aguilera@anh.gov.co</t>
  </si>
  <si>
    <t>Asunto: solicitud de información Inversión Social en las zonas directas de influencia de Cepsa-puerto Gaitán meta.</t>
  </si>
  <si>
    <t>Comunidades - 2015624019252 - 30-07-2015 / 20156240191402 - 29 -07-2015</t>
  </si>
  <si>
    <t>El documento adjunto por José contiene entre otras, la misma petición que estamos atendiendo y que adjunto. 
En tal sentido y toda vez que la dirigen a CEPSA en ESPAÑA, debe considerarse como informativa.</t>
  </si>
  <si>
    <t>20156240179322</t>
  </si>
  <si>
    <t>Lina Maria Arias Parra</t>
  </si>
  <si>
    <t>linam.ariasp@utadeo.edu.co</t>
  </si>
  <si>
    <t>Por medio de esta solicitud, requiero ¡nformación acerca de los pozos petroleros inactivos o no exitoso en Colombia su ubicación geográfica. el estado del suelo en cuanto si existe o existió algún tipo de explotación petrolera y de que tipo ademas si esto</t>
  </si>
  <si>
    <t>Produccion (Fundamenta su petición el 29 de julio se vence el 11 de agosto</t>
  </si>
  <si>
    <t>de acuerdo a la 1755 se solicita aclare el motivo para que es la información</t>
  </si>
  <si>
    <t>20156240179342</t>
  </si>
  <si>
    <t>Carlos Hernando Medina Chicue</t>
  </si>
  <si>
    <t>Coordinador veedor Puerto Gaitan</t>
  </si>
  <si>
    <t xml:space="preserve">buenas tardes la veeduria laboral se dirige a ustedes muy respetuosamente para solicitarles que nos colaboren con 5 inspectores petroleros para poder hacer control y vigilancia a estas compañías que no quieren cumplir la ley ni tampoco la constitución ya </t>
  </si>
  <si>
    <t>DOCUMENTO INFORMATIVO.</t>
  </si>
  <si>
    <t>20156240179522</t>
  </si>
  <si>
    <t>Blancanieves Chala Daza</t>
  </si>
  <si>
    <t>internetdyd9@gmail.com</t>
  </si>
  <si>
    <t>cuanta regalías le pertenece anual a la vereda nueva fundación en el municipio de puerto gaitan-meta</t>
  </si>
  <si>
    <t>20155210154691</t>
  </si>
  <si>
    <t>Se envia el link para que consulte la información de las regalias</t>
  </si>
  <si>
    <t>20156240179752</t>
  </si>
  <si>
    <t>Union Temporal IJP</t>
  </si>
  <si>
    <t>Call 100 No. 13-76. Piso 7</t>
  </si>
  <si>
    <t>Autorización para adelantar las actividades de desmantelamiento de tuberías antiguas existente el área occidental de la Batería #1, ubicado en el predio El Desquite</t>
  </si>
  <si>
    <t>Traslado Ecopetrol</t>
  </si>
  <si>
    <t>20156240181502</t>
  </si>
  <si>
    <t>Mercedes Mejia Leudo</t>
  </si>
  <si>
    <t>Profesora Universidad de la Amazonia</t>
  </si>
  <si>
    <t>mermejía@gmail.com</t>
  </si>
  <si>
    <t>A propósito del conflicto socio-ambiental del municipio de Va[paraiso. me permito adjuntar la carta de denuncia y de apoyo de la Alianza Internacional de Organizaciones de Desarrollo Católicas CIDSE y copia de la proposición # 200-060-15 de la Asamblea De</t>
  </si>
  <si>
    <t>20156240181492</t>
  </si>
  <si>
    <t>Javier Pinzon G.</t>
  </si>
  <si>
    <t>jpinzong@dian.gov.co</t>
  </si>
  <si>
    <t>16 JUL 2015
POR MEDIO DEL CUÁL SE ORDENA COMISIÓN
La Jefe de la División de Gesón de Cobranzas de a Dirección Seccional de Impuestos de Grandes Contribuyentes de la UAE DIAN, en uso de las facultades legales establecidas en el Libro V Título VIII del Esta</t>
  </si>
  <si>
    <t>GPAA y VCH</t>
  </si>
  <si>
    <t>20153600013201</t>
  </si>
  <si>
    <t>Mediante la visita realizada en el día de ayer 16 de julio de 2015, del funcionario de la
DIRECCION DE IMPUESTOS Y ADUANAS NACIONALES (DIAN) el doctor Javier Giovanny
Pinzón G y en consecuencia, a la solicitud de información referente a la Empresa Unión
T</t>
  </si>
  <si>
    <t>20156240182052</t>
  </si>
  <si>
    <t>INGETOPSALCEDO@GMAIL.COM</t>
  </si>
  <si>
    <t>Solicitud de ubicacion de pozos de Campo Totumal</t>
  </si>
  <si>
    <t>Edilsa Aguilar, Carolina Barrera tiene la trazabilidad.</t>
  </si>
  <si>
    <t>20155110152221</t>
  </si>
  <si>
    <t>Dentro de los términos legales y en atención a su petición, en la cual solicita la ubicación mediante coordenadas geográficas de los pozos del Campo Totumal, atentamente le informamos que la Agencia Nacional de Hidrocarburos, cuenta con una herramienta we</t>
  </si>
  <si>
    <t>20156240182062</t>
  </si>
  <si>
    <t>Omar Javier Umaña</t>
  </si>
  <si>
    <t>omarumapo@hotmail.com</t>
  </si>
  <si>
    <t>PETICIÓN Por lo ya conocido en el acápite de los hechos, mi petición se resume en solicitar muy respetuosamente, que:
Se me haga llegar la documentación relativa al Contrato de Exploracion y Produccion de Hidrocarburos No. 009 de 2012 del Bloque Llanos 69</t>
  </si>
  <si>
    <t>GSE, GT, CYMA</t>
  </si>
  <si>
    <t>20154310151441</t>
  </si>
  <si>
    <t>Hacemos referencia a la comunicación del asunto mediante la cual solicita a la Agencia Nacional de Hidrocarburos (en adelante “ANH” o la “Entidad”), lo siguiente:
“C..) 1. Se me haga llegar la documentación relativa al contrato de Exploración y Producción</t>
  </si>
  <si>
    <t>20156240183352</t>
  </si>
  <si>
    <t>Mama Maria Ines Cuadran Delgado</t>
  </si>
  <si>
    <t>Gobernador del Cabildo Indígena de los Pastos Oro Verde</t>
  </si>
  <si>
    <t>Cabildo Indigena</t>
  </si>
  <si>
    <t>El cabildo indígena pastos oro verde asentado en la vereda el Yarumo y Quebradon, en uso de sus usos y Costumbres y las atribuciones legales que es confiere la ley 89 de 1890, el convenio 169 de la OIT aprobado por la ley 21 de 1991, la constitución polít</t>
  </si>
  <si>
    <t>De manera atenta y dando cumplimiento a la Ley 1755 del 30 de junio de 2015, de manera atenta me permito dar traslado de la solicitud del adjunto por ser un tema de competencia de su entidad.</t>
  </si>
  <si>
    <t>20156240182702</t>
  </si>
  <si>
    <t>Astrid Sabogal</t>
  </si>
  <si>
    <t>astridjohann@hotmailcom</t>
  </si>
  <si>
    <t xml:space="preserve">Solicitamos su colaboración con una reunión con los profesionales de seguimiento del contrato del Bloque Garagoa para informar situación y estado actual de afectación ocasionada por la falta y desconocimiento del pago de los Planes de Manejo Ambiental de </t>
  </si>
  <si>
    <t>Comunidades -20156240184362 22-07-2015 - VT, Juan Sanabria</t>
  </si>
  <si>
    <t>20154310157861</t>
  </si>
  <si>
    <t xml:space="preserve">
Nos referimos a la comunicación del asunto, mediante la cual pone en conocimiento de la Agencia Nacional de Hidrocarburos (en adelante ANH) una situación que se está presentando en relación con el incumplimiento en los pagos por el trabajo realizado de e</t>
  </si>
  <si>
    <t>20156240182712</t>
  </si>
  <si>
    <t>Carlos Mario Uran</t>
  </si>
  <si>
    <t>cmario_uran@hotmail.com</t>
  </si>
  <si>
    <t>Mi nombre es Carlos Mario Uran soy estudiante de ingeniería de petroleos de octavo semestre de la universidad america, El motivo del correo es para solicitar si la ANH tiene temas de tesis que puedan ofrecer, ya sea en produccion, yacimientos, perforacion</t>
  </si>
  <si>
    <t>En atención a su solicitud recibida en la ANH en días pasados, de manera atenta me permito sugerirle que su solicitud debe ser remitida a las empresas operadoras del sector quienes podrán suministrar temas de interés para su tesis. De igual forma para con</t>
  </si>
  <si>
    <t>20156240182722</t>
  </si>
  <si>
    <t>Anla</t>
  </si>
  <si>
    <t>Mediante derecho de petición el usuario INGRID CESPEDES solicita información relacionada con Información sobre vertimientos o pozos de relaves en eJ sector petrolero y Estadisticas sobre el comportamiento en el sector petrolero (producción, tipo de petról</t>
  </si>
  <si>
    <t>Produccion, contesta Patricia Londoño y un punto Sebastian de Edilsa (se responde al peticionario Ingrid Cespedes directamente.</t>
  </si>
  <si>
    <t xml:space="preserve">Hacemos referencia a la petición del asunto, mediante la cual la Autoridad Nacional de Licencias Ambientales-ANLA vía correo electrónico remite a la Agencia Nacional de Hidrocarburos, las siguientes preguntas:
“(…) Información sobre vertimientos o pozos </t>
  </si>
  <si>
    <t>20156240183732</t>
  </si>
  <si>
    <t>Gloria Patricia Perdomo Rangel</t>
  </si>
  <si>
    <t>Subdirectora para la Industria de Comunicaciones</t>
  </si>
  <si>
    <t>En atención a los comunicados del asunto, me permito informar que el Ministerio de Tecnologias de la información y las Comunicaciones recibió solicitudes de las empresas ONGC VIDESH LIMITED y GEOCOL CONSULTORES SA, referentes a la estudio de impacto ambie</t>
  </si>
  <si>
    <t>Comunidades - Copia GPAA - Traslado Dimar 20154310153411 29-07-2015</t>
  </si>
  <si>
    <t>20154310153421</t>
  </si>
  <si>
    <t>Al respecto, sea lo primero indicar que, la ANH, es la Entidad perteneciente al sector descentralizado de la Rama Ejecutiva Nacional, que tiene a su cargo, entre otras funciones, la administración integral de la reserva hidrocarburifera de propiedad de la</t>
  </si>
  <si>
    <t>20156240183842</t>
  </si>
  <si>
    <t>Jose Hugo Torres Parra</t>
  </si>
  <si>
    <t>Calle 11 No. 30 - 10 Barrio las Acacias</t>
  </si>
  <si>
    <t>Por Lo antes manifestado solícito a ustedes respetuosamente; se me dé La oportunidad de Laborar en el cargo de TÉCNICO EN PRODUCCIÓN DE POZOS PEROLEROS, teniendo en cuenta que tengo las capacitaciones en este cargo, además en contraprestacic5n pues como l</t>
  </si>
  <si>
    <t>Estimado José, la presente debe tratarse como informativa</t>
  </si>
  <si>
    <t>20156240184252</t>
  </si>
  <si>
    <t>Haroldo Carin Calao Gonzalez</t>
  </si>
  <si>
    <t>Gestor Social</t>
  </si>
  <si>
    <t>haroldo.calao@gipsas.com</t>
  </si>
  <si>
    <t>Nos complace poner a su consideración lo experiencia comercial de GESTION INTEGRAL DE PROYECTOS en la Gestión Inmobiliaria, Social y Ambiental, a efecto de participar en lo realización de los proyectos que ustedes adelantan en nuestro país.
Paro tal Nn, s</t>
  </si>
  <si>
    <t>En atención a la comunicación del adjunto, de manera atenta me permito sugerirle consultar en la página web de la ANH en www.anh.gov.co en el siguiente link  http://www.rondacolombia2014.com/index.php/2-terminos-de-referencia/documentos-resoluciones-acuer</t>
  </si>
  <si>
    <t>Solicitud Directorio de Contactos Ronda  Colombia 2014</t>
  </si>
  <si>
    <t>20156240184332</t>
  </si>
  <si>
    <t>Profesional de Asuntos Economicos</t>
  </si>
  <si>
    <t>Escribo para saber si es posible obtener la información de producción fiscalizada desde 2004 a 2009, con el nivel de detalle que se publica actualmente la información: campo, cuenca, operador, contrato, etc.</t>
  </si>
  <si>
    <t>Produccion - Traslado al MME</t>
  </si>
  <si>
    <t>20155110150801</t>
  </si>
  <si>
    <t>Por tratarse de un asunto de su competencia y de conformidad con lo previsto en el artículo 21 de la Ley 1755 del 30 de junio de 2015, de manera atenta, nos permitimos dar traslado de la petición elevada por el señor Alejandro Luna Monroy, con radicado AN</t>
  </si>
  <si>
    <t>20156240184352</t>
  </si>
  <si>
    <t>DIANA DELGADO</t>
  </si>
  <si>
    <t>A P Asuntos Petroleros</t>
  </si>
  <si>
    <t>asuntospetroleros@pazdeariporocasanare.gov.co</t>
  </si>
  <si>
    <t>Se envía copia de la queja presentada por el Consorcio Vía Montañas del Totumo del municipio de Paz de Ariporo, luego del incumplimiento de la empresa GREEN POWER a los acuerdos firmados el pasado 26 de mayo de 2014 en la reunión que la AGENCIA NACIONAL D</t>
  </si>
  <si>
    <t>Comunidades -</t>
  </si>
  <si>
    <t xml:space="preserve">Nos referimos a la comunicación del asunto, remitida vía correo electrónico a la Agencia Nacional de Hidrocarburos (en adelante ANH o la Entidad) en la cual se informa sobre la queja presentada por el Consorcio Vía Montañas del Totumo y la compañía GREEN </t>
  </si>
  <si>
    <t>20156240184342</t>
  </si>
  <si>
    <t>Profesional Asesor Economico</t>
  </si>
  <si>
    <t>De acuerdo a lo conversado con el Sr. Jose Escorcia la semana pasada, amablemente me permito solicitar de su colaboración para ser informado a la brevedad posible al respecto de la publicación del Acuerdo 03 de 2015.
Es de suma importancia para la Asociac</t>
  </si>
  <si>
    <t>En atención a su solicitud recibida en la ANH en días pasados vía correo electrónico, de manera atenta me permito informarle que de acuerdo a información de la Oficina Asesora Jurídica este Acuerdo no ha sido publicado. En cuanto sea preparado, será difun</t>
  </si>
  <si>
    <t>20156240184382</t>
  </si>
  <si>
    <t>Luis Olivo Leal</t>
  </si>
  <si>
    <t>Presidente J.A.C. vereda la Palestina</t>
  </si>
  <si>
    <t>eyer_79@hotmail.com</t>
  </si>
  <si>
    <t>La Junta de Acción Comunal de la Vereda la Palestina, Jurisdicción de San Luis de
Palenque Casanare, tienen el gusto de invitados a una reunión que tendrá espacio el día 06 de Agosto del año en curso, la cual se llevará a cabo en fas Instalaciones de la E</t>
  </si>
  <si>
    <t>Comunidades, Jose Valencia</t>
  </si>
  <si>
    <t>Comunidades delegara una persona para asistir a la reunión</t>
  </si>
  <si>
    <t>20156240184392</t>
  </si>
  <si>
    <t>Ferney Salcedo Gutierrez</t>
  </si>
  <si>
    <t>ferneysalcedog@hotmail.com</t>
  </si>
  <si>
    <t>1) Que la ANH le exija a pacific stratus la entrega oportuna de inversión social obligatoria de la vereda de ARLNITAS de años anteriores al 2015; Que la ANH exija a paciílc stratus tener en cuenta a comunidad de a vereda de arenitas para la inversión soci</t>
  </si>
  <si>
    <t>Comunidades - 20156240184572</t>
  </si>
  <si>
    <t>20156240185072</t>
  </si>
  <si>
    <t>Leydi Nieto Martinez</t>
  </si>
  <si>
    <t>lenimart@gmail.com</t>
  </si>
  <si>
    <t>De manera atenta y por considerarlo de su competencia en lo referente al “Plan PIPE de Hidrocarburos”, nos permitimos remitir el siguiente derecho de petición que fue recibido en el Ministerio de Minas y Energia:</t>
  </si>
  <si>
    <t>Presidencia (Se da traslado al Ministerio de Vivienda</t>
  </si>
  <si>
    <t>El pasado 22 de julio del presente año el Ministerio de Minas y Energía dio traslado a la Agencia Nacional de Hidrocarburos de la petición del adjunto remitida por la señora Leydi Nieto Martinez, la cual solicita copia del documento contentivo del Plan Pi</t>
  </si>
  <si>
    <t>Dorys Gömez</t>
  </si>
  <si>
    <t>Documento contentivo del pla PIPE 2.0</t>
  </si>
  <si>
    <t>20156240186102</t>
  </si>
  <si>
    <t>Daniel Blandon</t>
  </si>
  <si>
    <t>daniel.blandon@outlook.com</t>
  </si>
  <si>
    <t>1.  Se  esta  adelantando  un  proceso  de  arbitraje  entre  Gran  Tierra  y  la  ANH(contrato  de Chaza)? 
2. Quienes son los árbitros que tienen en conocimiento ese proceso? 
3. En qué tribunal de arbitramento se encuentra el proceso?
4. En qué etapa p</t>
  </si>
  <si>
    <t>20151400013491</t>
  </si>
  <si>
    <t>1. CONSIDERACIONES RESPECTO A SU SOLICITUD
Frente a su solicitud nos permitimos señalar de manera comedida y respetuosa que la Ley 1755 de 2015 estableció en articulo 16 del Código de Procedimiento Administrativo lo siguiente:
“Artículo 16. Contenido de l</t>
  </si>
  <si>
    <t>20156240186122</t>
  </si>
  <si>
    <t>Jose Luis Azcarate Garcia</t>
  </si>
  <si>
    <t>Restitución de Tierras</t>
  </si>
  <si>
    <t>Carrera 12 No 71 - 99</t>
  </si>
  <si>
    <t xml:space="preserve">1. Solicitudes, contratos yio convenios para la exploración y explotación de hidrocarburos, indicando también su estado actual, fechas de las solicitudes y de los contratos y convenios si los hubiere, localización, así como información relevante respecto </t>
  </si>
  <si>
    <t>OAJ - Copia a Luis Forero y Edilsa Aguilar</t>
  </si>
  <si>
    <t>20156240187622</t>
  </si>
  <si>
    <t>Agradecería su colaboración con el reporte de producción actualizado que se venía publicando en la página web ya que desde Abril de 2015 no se actualiza. Esta información se requiere con fines estadísticos y académicos.</t>
  </si>
  <si>
    <t>Produccion - nueva solicitud 20156240199262 - 04-08-2015</t>
  </si>
  <si>
    <t>20156240188182</t>
  </si>
  <si>
    <t>Roberto Rodriguez Acero</t>
  </si>
  <si>
    <t>Xilópaloa</t>
  </si>
  <si>
    <t>rodria63@gmail.com</t>
  </si>
  <si>
    <t>• Conocer los cumplimientos del operador del Bloque Portofino Fase II.
Operador: Canacol Energy Sucursal Colombia SA.
• Conocer el cumplimiento de las obligaciones correspondientes al contrato
de sísmica No. CRE-018-2012, como son:
o Original y copia de i</t>
  </si>
  <si>
    <t>GSCE</t>
  </si>
  <si>
    <t>20154110152141</t>
  </si>
  <si>
    <t>Hacemos referencia a la comunicación del asunto, mediante la cual solicité a la Agencia
Nacional de Hidrocarburos (en adelante, ANH), información relacionada con el Contrato de
Exploración y Producción PORTOFINO.
Al respecto, le informamos que el estado a</t>
  </si>
  <si>
    <t>Mariela Hurtado</t>
  </si>
  <si>
    <t>20156240188752</t>
  </si>
  <si>
    <t>Claudia Stella meza Diaz</t>
  </si>
  <si>
    <t>Dir. Seccional Grandes Contribuyentes</t>
  </si>
  <si>
    <t>Cra. 7 No. 34-65</t>
  </si>
  <si>
    <t>La Dirección Seccional de Impuestos de Grandes Contribuyentes se encuentra adelantando investigaciones de carácter tributario sobre los impuestos que son de su competencia (Renta e IVA) a diferentes compañías del Sector de Hidrocarburos.
Para efectos de t</t>
  </si>
  <si>
    <t>Edilsa Aguilar (Este asunto lo tiene Luis Gabriel, con quien nos estaremos reuniendo antes de la visita, para determinar el protocolo en este asunto.</t>
  </si>
  <si>
    <t>20155110156961</t>
  </si>
  <si>
    <t>Con esta comunicación se le confirma a la Dian que el Señor Luis Gabriel de Fiscalización se desplazara los dias 5 y 6 de agosto a realizar la charla solicitada</t>
  </si>
  <si>
    <t>20156240188742</t>
  </si>
  <si>
    <t>Esperanza Cuenca</t>
  </si>
  <si>
    <t xml:space="preserve">1. ¿En qué consiste el proyecto piloto para identificar y gestionar pasivos ambientales del sector petrolero que tiene la Agencia Nacional de Hidrocarburos de Colombia, en convenio con el Ministerio de Ambiente, Vivienda y Desarrollo Territorial a través </t>
  </si>
  <si>
    <t>20156240188772</t>
  </si>
  <si>
    <t>Karen Lisseth Porras Rubio</t>
  </si>
  <si>
    <t>Ingeniera de Petróleos-Universidad Industrial de Santander</t>
  </si>
  <si>
    <t>karen.porras1612@gmail.com</t>
  </si>
  <si>
    <t>La presente es para solicitarle una prorroga mínimo de quince (15) días, para presentar la propuesta al Concurso rvtoso. ANH-04-CM-2015 que venció el día 23 de Julio del 2015, ya que el contratista FREDY A. GOMEZ con identificación C.C. 91 .256.441 de Buc</t>
  </si>
  <si>
    <t>Prorroga Consurso de Merito ANH-04-CM-2015</t>
  </si>
  <si>
    <t>20156240189362</t>
  </si>
  <si>
    <t>Senado</t>
  </si>
  <si>
    <t>Plaza de Bolívar - Capitolio Nacional</t>
  </si>
  <si>
    <t>En atención al oficio radicado ante su despacho el día 06 de Julio de 2015, atentamente me permito informarle que la Audiencia Pública de la proposición mencionada anteriormente, a la cual usted ha sw cordialmente invitado, ha sido reprogramada por el hon</t>
  </si>
  <si>
    <t>Javier Restrepo - Nadia Plazas</t>
  </si>
  <si>
    <t>Se toma como informativa -</t>
  </si>
  <si>
    <t>Proposición 152 de 2014, Reprogramación de la Audiencia</t>
  </si>
  <si>
    <t>20156240189252</t>
  </si>
  <si>
    <t>Favor enviar los informes de la” estrategia territorial de hidrocarburos “para el mcta financiada con recursos públicos de la ANH</t>
  </si>
  <si>
    <t>20156240189242</t>
  </si>
  <si>
    <t>Maribel Castillo</t>
  </si>
  <si>
    <t>Sloane J.C</t>
  </si>
  <si>
    <t>mcastillo@sloaneic.com</t>
  </si>
  <si>
    <t>Con el fin de conocer de primera mano los bloques otorgados en la Subcuenca Cesar para la exploración de gas condensado y dar una primera opinión a la jefatura de la compañía SLOANE IC de las opciones geológicas que representan los bloques solicitados y á</t>
  </si>
  <si>
    <t>Produccion y Reservas - GPAA</t>
  </si>
  <si>
    <t>20156240189232</t>
  </si>
  <si>
    <t>Veedurialaboral Puertogaitan</t>
  </si>
  <si>
    <t>veedurialaboralpuertogaitan@gmail.co</t>
  </si>
  <si>
    <t>la veeduria laboral de puerto gaitán se dirige a usted muy respetuosamente para solicitarle a ustedes que nos aclaren lo que esta pasando con la empresa pacific y sus contratistas porque no están tan teniendo en cuenta las personas del casco urbano tambié</t>
  </si>
  <si>
    <t>Estimados, porfavor dar cierre a esta comunicación por ser informativa.</t>
  </si>
  <si>
    <t>20156240189222</t>
  </si>
  <si>
    <t>Ever Castro Roa</t>
  </si>
  <si>
    <t>Coordinador Grupo de Atención al Ciudadano €</t>
  </si>
  <si>
    <t>Luego de consultar el SISTEMA DE INFORMACIÓN GENERAL DE SOCIEDADES SIGS, se pudo establecer que la Sociedad THX ENERGY SUCURSAL COLOMBIA EN LIQUIDACIÓN JUDICIAL., identificada con NIT: 900.038.725-0, se encuentra registrada en la base de datos de esta Ent</t>
  </si>
  <si>
    <t>Efectivamente se trata de un documento que debe tramitarse como informativo.</t>
  </si>
  <si>
    <t>Ana Maria Ospina</t>
  </si>
  <si>
    <t>20156240189212</t>
  </si>
  <si>
    <t>Flor Alba Marín</t>
  </si>
  <si>
    <t>Gerente</t>
  </si>
  <si>
    <t>Agobiados por las deudas con nuestros proveedores locales- Puerto Gaitan, acudimos a ustedes como ultimo recurso solicitando su valiosa colaboración ya que la operadora PACIFIC RUBIALES ENERGY nos ha ignorado ante la situación que nos tiene al borde de la</t>
  </si>
  <si>
    <t>Comunidades (Se hace traslado a Ecopetrol)</t>
  </si>
  <si>
    <t>Nos referimos a la comunicación del asunto, mediante la cual  la señora FLOR ALBA MARIN por intermedio de la VEEDURÍA LABORAL DE PUERTO GAITÁN, pone en conocimiento de la Agencia Nacional de Hidrocarburos (en adelante ANH) una situación que se está presen</t>
  </si>
  <si>
    <t>20156240189202</t>
  </si>
  <si>
    <t>DANIEL RUIZ</t>
  </si>
  <si>
    <t>druiz24@unisalle.edu.co</t>
  </si>
  <si>
    <t>Soy Daniel Ruiz identificado con código estudiantil 10081024 de la Universidad de La aiie, acuitaa de Ciencias Económicas y Sociales estudiante del Programa de Economía.
En estos momentos me encuentro desarrollando mi Tesis de Investigación para optar por</t>
  </si>
  <si>
    <t>Produccion - Sergio Lopez  - nueva solicitud 20156240199362 - 05-8-2015</t>
  </si>
  <si>
    <t>20156240189192</t>
  </si>
  <si>
    <t>Manuel Eduardo Ariza</t>
  </si>
  <si>
    <t>me.ariza603@uniandes.edu.co</t>
  </si>
  <si>
    <t>Linea sismica W-E en la depresion Momposina. Shapefile o archivo nativo de mapa de anomalías de Bouguer, magnetico y gasamento. Figura de las lineas sismica transandina Sunú 2006</t>
  </si>
  <si>
    <t>VT - Sergio Lopez</t>
  </si>
  <si>
    <t>Buenas Tardes,
Respetado señor Ariza
Cordial saludo, 
En atención a su solicitud, damos respuesta en los siguientes términos:
1) Mapa líneas sísmica Transandina Sinú 2006
2) Mapa líneas sísmicas depresión Momposina W-E
3) Link http://www.anh.gov.co/In</t>
  </si>
  <si>
    <t>20156240189862</t>
  </si>
  <si>
    <t>Alvaro Hernando Avila Beltran</t>
  </si>
  <si>
    <t>Contraloria Delegada</t>
  </si>
  <si>
    <t>cgr_atencionciudadana@contraloria.gov.co</t>
  </si>
  <si>
    <t>Adjunto a la presente misiva remitimos para lo de su competencia, la documental del asunto, mediante la cual se informa acerca del incumplimiento de normas relativas a seguridad social, salud ocupacional y medio ambiente, por parte de las empresas petrole</t>
  </si>
  <si>
    <t>Remitido a Mireya y Patricia Londoño</t>
  </si>
  <si>
    <t>20156240190162</t>
  </si>
  <si>
    <t>Mansarovar</t>
  </si>
  <si>
    <t>Agradezco si me pueden colaborar suministrándome el dato mensual de producción real de crudo pesado en Colombia (&lt; 13° API) en Enero - Junio de 2015. Me es útil el porcentaje de la producción total de cada mes referente a crudo pesado o el valor real de l</t>
  </si>
  <si>
    <t>Enviada a Edilsa - nueva solicitud 20156240199272 - 04-08-2015</t>
  </si>
  <si>
    <t>20156240190352</t>
  </si>
  <si>
    <t>Angela Perez Piraban</t>
  </si>
  <si>
    <t>Secretaria General de Gobierno</t>
  </si>
  <si>
    <t>asuntospetroleros@trinidad-casanare.gov.co</t>
  </si>
  <si>
    <t>Poner en conocimiento deudas de operadora con proveedores locales del municipio de
Trinidad Casanare. Por medio del presente documento me dirijo a ustedes con el fin de comunicarles la preocupación que como administración municipal tenemos frente a las de</t>
  </si>
  <si>
    <t>20156240192772</t>
  </si>
  <si>
    <t>Denisse Kuri</t>
  </si>
  <si>
    <t>d.kuri52@gmail.com</t>
  </si>
  <si>
    <t>&gt; Estamos buscando información de reservas remanentes y área superficial
&gt; (Ha2 o km2) que tenia originalmente (antes de adjudicarse) cada uno de 
&gt; los campos que se han adjudicado en cada uno de los procesos 
&gt; anteriores desde la Ronda Caribe 2007 hast</t>
  </si>
  <si>
    <t>La primera Jorge Alirio y 2 y 3 Javier Restrepo, falta Jorge Alirio por la información</t>
  </si>
  <si>
    <t>20156240194242</t>
  </si>
  <si>
    <t>Pablo Castillo Pinzon</t>
  </si>
  <si>
    <t>castillopy@hotmail.com</t>
  </si>
  <si>
    <t>Nombre y direccion de la forma a la que se adjudico la exploración de pozo en la zona del uraba antioqueño y choco</t>
  </si>
  <si>
    <t xml:space="preserve">1.	Solicitud vía correo electrónico:
-	Enviar vía correo electrónico la solicitud (suministro@anh.gov.vo); la solicitud debe ser lo más explícita posible, por ejemplo para el caso de líneas símicas 2D es necesario especificar si la sísmica es de campo o </t>
  </si>
  <si>
    <t>20156240190962</t>
  </si>
  <si>
    <t>Daniel Vélez</t>
  </si>
  <si>
    <t>Universidad Harvard</t>
  </si>
  <si>
    <t>velezlopez@fas.harvard.edu</t>
  </si>
  <si>
    <t>Mi nombre es Daniel Vélez, soy un investigador de la Universidad de Harvard interesado en la producción de hidrocarburos en Colombia. Estoy buscando información sobre la producción de hidrocarburos a nivel de municipio empezando en el 1998. ¿Existe una ba</t>
  </si>
  <si>
    <t>Enviada a Edilsa</t>
  </si>
  <si>
    <t>De manera atenta nos permitimos dar traslado de la presente solicitud del señor Vélez, en razón a que el Ministerio de Minas y Energía era la entidad fiscalizadora hasta mayo de 2013, podría suministrarle esta información al peticionario.</t>
  </si>
  <si>
    <t>Diego Rueda Garcia</t>
  </si>
  <si>
    <t>Suarez Camacho Abogados</t>
  </si>
  <si>
    <t>Nuevamente acudo a ustedes en ejercicio del derecho de petición consagrado en el artículo 23 de la Constitución Política y regulado por la Ley 1755 de 2015, con el objeto de obtener copia simple de los siguientes actos administrativos, siempre y cuando lo</t>
  </si>
  <si>
    <t>Enviada a Julia</t>
  </si>
  <si>
    <t>Actos Admnistrativos de Regalias</t>
  </si>
  <si>
    <t>20156240190582</t>
  </si>
  <si>
    <t>Patricia Pinzon</t>
  </si>
  <si>
    <t>SK Innovation</t>
  </si>
  <si>
    <t>Carrera 9 No.113-52</t>
  </si>
  <si>
    <t>1. El 18 de diciembre de 2008 SK y la Agencia Nacional de Hidrocarburos (en adelante “ANH”), suscribieron el Contrato de Exploración y Producción de Hidrocarburos No. 45 Sinú San Jacinto Bloque SSJN5.
2. SK ejecutó satisfactoriamente todo su programa expl</t>
  </si>
  <si>
    <t>Enviada a Luis Orlando e informada a Andrey - Carolina Bustos</t>
  </si>
  <si>
    <t>Liquidación de Contrato E&amp;P</t>
  </si>
  <si>
    <t>20156240190872</t>
  </si>
  <si>
    <t>Jorge Emilio Rhenal Burgos</t>
  </si>
  <si>
    <t>En virtud a que eL proceso de revisión técnica de pLanos de Las solicitudes en trámite de tituLación de predios baLdíos radicado en esta territoriaL, encontramos que [os predios objeto de adjudicación de baldíos expediente citado en referencia se encuentr</t>
  </si>
  <si>
    <t>20156240190712</t>
  </si>
  <si>
    <t>Carolina Rubiano</t>
  </si>
  <si>
    <t>Carrera 11 A No. 119-11 Ap. 401 de Bogotá, D.C.</t>
  </si>
  <si>
    <t>1. Quién es el responsable de los pasivos o daños ambientales en materia de hidrocarburos que se configuraron hacia el año de 1992, época en la cual no existía normatividad que los previniera ni sancionara, y de cuya existencia se tiene conocimiento hasta</t>
  </si>
  <si>
    <t>Comunidades (Traslado a ANLA y Ambiente)</t>
  </si>
  <si>
    <t>Conforme a lo solicitado en la comunicación del adjunto, la ANH considera que es el Ministerio de Medio Ambiente y Desarrollo Sostenible y la Autoridad Nacional de Licencias Ambientales, de acuerdo a sus funciones y competencias, las Entidades competentes</t>
  </si>
  <si>
    <t>20156240191392</t>
  </si>
  <si>
    <t>Yovanny Moreno</t>
  </si>
  <si>
    <t>Yovanny.Moreno@alsglobal.com</t>
  </si>
  <si>
    <t>Buenos dias, quisiera saber al detalle cómo puedo saber cuáles son los proponentes de la licitación pública para la elaboración de pozos SIím hola de la ANH.</t>
  </si>
  <si>
    <t>20156240192902</t>
  </si>
  <si>
    <t>Karol A. Ruiz</t>
  </si>
  <si>
    <t>karolquintero19@gmail.com</t>
  </si>
  <si>
    <t>Soy una estudiante colombiana cursando estudios de posgrado en el extranjero y requiero para validar mi investigación planteada en el trabajo de grado datos sísmicos 3D y datos de pozo. Por cuestiones de confidencialidad (y nacionalidad), en el país en el</t>
  </si>
  <si>
    <t>GSCE y copia a la VORP</t>
  </si>
  <si>
    <t>Bogotá D.C., 
Señora
KAROL RUIZ
Email: planeacion@pasca-cundinamarca.gov.co  
Asunto: Su Solicitud de Información con radicado No. 20156240192902 del 30/07/2015. 
Respetada señora: 
Hacemos referencia a la comunicación del asunto, mediante la cual sol</t>
  </si>
  <si>
    <t>luis Orlando Forero</t>
  </si>
  <si>
    <t>20156240192892</t>
  </si>
  <si>
    <t>Eduardo Roa</t>
  </si>
  <si>
    <t>carbonesroa07@hotmail.com</t>
  </si>
  <si>
    <t>1. En la pagina web de la ANH aparece una información en el link de epis como pública, sobre estos pozos de perforación, pero no se puede acceder a esta información.
2. Los pozos de perforación son esperanza-1; esperanza -2 y esperanza-2k y en la informac</t>
  </si>
  <si>
    <t>Epis - Sergio Lopez -20156240195312  03-08-2015</t>
  </si>
  <si>
    <t>Para los pozos solicitados, se encuentra en base de datos  información de pozos homónimos, en diferente localización  (Esperanza-1 y Esperanza-2),de acuerdo al área de interés se tiene la información que se detalla en la siguiente tabla,  Así mismo, no se</t>
  </si>
  <si>
    <t>20156240192332</t>
  </si>
  <si>
    <t>Coordinadora Grupo Enlace Congreso MME</t>
  </si>
  <si>
    <t>Por tratarse de un asunto de su competencia, de manera atenta remito el texto radicado del Proyecto Ley N°. 010 de 2015 Cámara. “Por medio de la cual se dictan disposiciones en materia de protección, preservación y gestión ecológica y ambiental de la sier</t>
  </si>
  <si>
    <t>20156240192342</t>
  </si>
  <si>
    <t>Por tratarse de un asunto de su competencia, de manera atenta remito el texto radicado del Proyecto Ley N°. 012 de 2015 Cámara. “Por medio de la cual se crean disposiciones y regulaciones frente al uso del agua a nivel nacional”, y se dictan otras disposi</t>
  </si>
  <si>
    <t>20156240192362</t>
  </si>
  <si>
    <t>Flor Maria Morales</t>
  </si>
  <si>
    <t>Gerente de Unidad del Area de Contabilidad</t>
  </si>
  <si>
    <t>Cll 26 # 13- 19. Bogotá</t>
  </si>
  <si>
    <t>Para su conocimiento y fines pertinentes y teniendo en cuenta que FONADE es quien ejecuta los recursos de los convenios, anexo enviamos los informes de Ejecución Financiera con corte al 30 de Junio de 2015.
- 210060 FONDO DE COMUNICACIONES AGENCIA NACIONA</t>
  </si>
  <si>
    <t>Claudia Niño Villamizar</t>
  </si>
  <si>
    <t>INFORME DE EJECUCION FINANCIERA</t>
  </si>
  <si>
    <t>20156240192452</t>
  </si>
  <si>
    <t>Av. El Dorado CAN Calle 43 # 57-41</t>
  </si>
  <si>
    <t>En virtud a que el proceso de revisión técnica de planos de Las solicitudes en trámite de titulación de predios baldíos radicado en esta territorial, encontramos que los predios objeto de adjudicación de baldíos expediente citado en referencia se encuentr</t>
  </si>
  <si>
    <t>20156240192432</t>
  </si>
  <si>
    <t>Coordiandor Tecnico Direccion Territorial Cundinamarca</t>
  </si>
  <si>
    <t>Av El Dorado CAN Calle 43 No. 57-41</t>
  </si>
  <si>
    <t>En virtud a que el proceso de revisión técnica de planos de Las solicitudes en trámite de tituLación de predios baLdíos radicado en esta territorial, encontramos que los predios objeto de adjudicación de baldíos expediente citado en referencia se encuentr</t>
  </si>
  <si>
    <t>CYMA-Edilsa</t>
  </si>
  <si>
    <t>20156240192462</t>
  </si>
  <si>
    <t>En virtud a que el proceso de revisión técnica de planos de Las soLicitudes en trámite de titulación de predios baldíos radicado en esta territoriaL, encontramos que los predios objeto de adjudicación de baldíos expediente citado en referencia se encuentr</t>
  </si>
  <si>
    <t>GSCE - Operaciones Daisy Cerquera</t>
  </si>
  <si>
    <t>20156240192472</t>
  </si>
  <si>
    <t>En virtud a que el proceso de revisión técnica de planos de (as solicitudes en trámite de titulación de predios baLdíos radicado en esta territorial, encontramos que los predios objeto de adjudicación de baldíos expediente citado en referencia se encuentr</t>
  </si>
  <si>
    <t>GSCE -Daisy Cerquera</t>
  </si>
  <si>
    <t>20156240192492</t>
  </si>
  <si>
    <t>Av El Dorado CAN Calle 43 # 57-41</t>
  </si>
  <si>
    <t>En virtud a que el proceso de revisión técnica de pLanos de Las solicitudes en trámite de titulación de predios baldíos radicado en esta territorial, encontramos que Los predios objeto de adjudicación de baldíos expediente citado en referencia se encuentr</t>
  </si>
  <si>
    <t>GSCE - Daisy Cerquera</t>
  </si>
  <si>
    <t>20156240192482</t>
  </si>
  <si>
    <t>Coordianador Tecnico Direccion Territorial Cundinamarca</t>
  </si>
  <si>
    <t>En virtud a que el proceso de revisión técnica de pLanos de Las soLicitudes en trámite de titulación de predios baldíos radicado en esta territorial, encontramos que los predios objeto de adjudicación de baLdíos expediente citado en referencia se encuentr</t>
  </si>
  <si>
    <t>20156240192522</t>
  </si>
  <si>
    <t>Contratación Iteco Ltda</t>
  </si>
  <si>
    <t>contratacion@itecoltda.com</t>
  </si>
  <si>
    <t>ASUNTO: SOLICITUD AL CONCURSO DE MERITOS No. ANH-04-CM-2015 cuyo objeto
consiste en “AUDITORÍA EXTERNA PARA LA VERIFICACION DE LA CALIDAD
TÉCNICA DEL PRODUCTO RECIBIDO POR LA ENTIDAD EN EL MARCO DEL
CONTRATO 208 DE 2013”.</t>
  </si>
  <si>
    <t>SOLICITUD AL CONCURSO DE MERITOS No. ANH-04-CM-2015</t>
  </si>
  <si>
    <t>20156240194272</t>
  </si>
  <si>
    <t>Mauricio Alvarado Valero</t>
  </si>
  <si>
    <t>Calle 93 B # 12-48 Oficina 205</t>
  </si>
  <si>
    <t>En virtud del presente Derecho de Petición, respetuosamente solicito a la ANH resolver los siguientes interrogantes:
1. Informar la forma en que la ANH está calculando y cuáles son las fuentes utilizadas y parámetros establecidos para determinar el West T</t>
  </si>
  <si>
    <t>Información en relación con el Acuerdo 2 Calculo del WTI</t>
  </si>
  <si>
    <t>20156240193842</t>
  </si>
  <si>
    <t>drueda@suarezcamacho.co</t>
  </si>
  <si>
    <t>(i) Resolución por la cual se liquidan las regalías correspondientes al primer trimestre de 2015 (enero a marzo de 2015), junto con sus anexos.
(u) Resolución por la cual se liquidan las regalías correspondientes al segundo trimestre de 2015 (abril a juni</t>
  </si>
  <si>
    <t>Julia</t>
  </si>
  <si>
    <t>20156240193822</t>
  </si>
  <si>
    <t>Monica Patricia Garcia Moreno</t>
  </si>
  <si>
    <t>Fundación Transparencia Enlace</t>
  </si>
  <si>
    <t>fundaciontransparenciaenlace@gmail.com</t>
  </si>
  <si>
    <t>2. Solicitamos a la ANH aclarar el numeral 5.8 literal B del Pliego de Condiciones, en el sentido de determinar plenamente si las hojas de vida del personal requerido deben de ser presentadas dentro de la propuesta o las deben presentar solo el oferente a</t>
  </si>
  <si>
    <t>Enviada a Juridica</t>
  </si>
  <si>
    <t>20156240194212</t>
  </si>
  <si>
    <t>Francisco Rodríguez Quiroga</t>
  </si>
  <si>
    <t>Geólogo-Geofísico</t>
  </si>
  <si>
    <t>Para la entrega a la ANH de la certificación de acreditación del procesamiento realizado por la compañía oferente y que está en imagen en la pagina 68 de la licitación, donde puedo obtener ese formato para ser llenado y segundo: Cuando hay una Union Tempo</t>
  </si>
  <si>
    <t>20156240191442</t>
  </si>
  <si>
    <t>Deny Martinez</t>
  </si>
  <si>
    <t>Asocampos</t>
  </si>
  <si>
    <t>asocampos.gaitan@gmail.com</t>
  </si>
  <si>
    <t>de manera muy respetuosa me dirijo a usted con el fin de notificarle nuestra inconformidad y nuestra preocupacion por la manera en que se han realizado las actuacciones de COFREM como ente autorizada para el manejo de colocacion de personal ante las empre</t>
  </si>
  <si>
    <t>20156240194172</t>
  </si>
  <si>
    <t>Yaneth Cristina Granada Castañeda</t>
  </si>
  <si>
    <t>Alcaldesa Velez</t>
  </si>
  <si>
    <t>todosvelez2014@gmail.co</t>
  </si>
  <si>
    <t>PRIMERA: Se informe saldo disponible en FAEP a favor 1del municipio de Vélez - Santander,
para que puedan ser orientados en proyectos de inversión sector VIAS.
SEGUNDA: Se informe trámite para obtener desembolsos, en caso de que se determine en forma posi</t>
  </si>
  <si>
    <t>Regalias- copia a la VAF</t>
  </si>
  <si>
    <t>20156240193852</t>
  </si>
  <si>
    <t>Maria Alejandra Osorio Vega</t>
  </si>
  <si>
    <t>mariaalejandraosoriov@gmail.com</t>
  </si>
  <si>
    <t>1. Archivo Digital (Formato Excel) con la siguiente información de los campos petroleros del país:
•	Campo 
•	Contrato 
•	Cuenta
•	Compañía 
•	Departamento 
•	Municipio 
•	Calidad
•	Index Price
•	API
•	Azufre(%)
•	Producción Mensual Actualizada a la fech</t>
  </si>
  <si>
    <t>20156240193832</t>
  </si>
  <si>
    <t>Martha Constanza Ramirez Bernal</t>
  </si>
  <si>
    <t>Agradezco la información suministrada, sobre los contratos que se están desarrollando en el municipio de Pasca, teniendo en cuenta que en el Municipio se encuentra en ejecución los contratos COR 4 y COR 33, solicito de su colaboración con el suministro de</t>
  </si>
  <si>
    <t>20156240193802</t>
  </si>
  <si>
    <t>JORGE EDUARDO ORTIZ LEON</t>
  </si>
  <si>
    <t>PETROLEUM SERV ICES INC.</t>
  </si>
  <si>
    <t>servicesincpetroleum@gmail.com</t>
  </si>
  <si>
    <t>Amablemente solicito en nombre de mi representado, Petroleum Services Inc., una copia de las propuestas presentadas por los proponentes del proceso licitatorio ANH-05-LP-2015 (ITEM A).</t>
  </si>
  <si>
    <t>20156240194222</t>
  </si>
  <si>
    <t>Leonardo Jimenez Joven</t>
  </si>
  <si>
    <t>jimenezj@correodistrital.edu.co</t>
  </si>
  <si>
    <t>Información estadistica de la producción y el area de producción afectada para los municipios de la Región Pacifica, información municipal para el Choco, Cauca, Valle del Cauca y Nariño.</t>
  </si>
  <si>
    <t>20156240195332</t>
  </si>
  <si>
    <t>Nelson Antonio Bravo Reyas</t>
  </si>
  <si>
    <t>Gerente B2 Consultores</t>
  </si>
  <si>
    <t xml:space="preserve">Buen día, cordialmente solicito se me informe el estado actual del plan disePíado por ECOPETROL S.A, para atender los pasivos dejados por la contratista SISMOPETROL S.A, con ocasión del desarrollo del proyecto PLAYON TOCA 3D.
Lo anterior en virtud de que </t>
  </si>
  <si>
    <t>Pertenence a Ecopetrol</t>
  </si>
  <si>
    <t>Se archiva por ser informativa de Competencia de Ecopetrol</t>
  </si>
  <si>
    <t>20156240195322</t>
  </si>
  <si>
    <t>Yesid Calvache</t>
  </si>
  <si>
    <t>Sintrpetroputumayo</t>
  </si>
  <si>
    <t>yesid780409@hotmaol.com</t>
  </si>
  <si>
    <t>Anexo adjunto constancia donde la comunidad deja precedente en la personeria municipal del incumplimiento a los acuerdos por parte de la operadora Gran Tierra, ademas como representante de una comunidad de interes en el sector hidrocarburos es mi deber da</t>
  </si>
  <si>
    <t>20156240197602</t>
  </si>
  <si>
    <t>MARTHA LLANOS JARAMILLO</t>
  </si>
  <si>
    <t>C&amp; M Consultores SA.</t>
  </si>
  <si>
    <t>martha.llanos@cmconsultores.com.co</t>
  </si>
  <si>
    <t>Con el fin de cerrar el proceso del contrato según asunto, solicito copia del acta de liquidación final en firme.</t>
  </si>
  <si>
    <t>Agosto</t>
  </si>
  <si>
    <t>Andres Leonardo Castañeda</t>
  </si>
  <si>
    <t>Pacific</t>
  </si>
  <si>
    <t>Alcastaneda@pacific.energy</t>
  </si>
  <si>
    <t>Recibimos esta información del 2014 y requerimos responder a un Municipio sobre algunas variaciones en las regalías._x000D_
Es posible conseguir esta misma información para el año 2013?</t>
  </si>
  <si>
    <t>Andrés, la información solicitada puedes consultarla en el siguiente link : http://www.anh.gov.co/Operaciones-Regalias-y-Participaciones/Regalias/Estadisticas/Paginas/Regalias-despues-del-SGR.aspx _x000D_
En la sección de liquidación por Departamento._x000D_
_x000D_
Sin embargo, para una pronta referencia adjunto la información solicitada para el año 2013 del Departamento del Meta._x000D_
_x000D_
Quedamos atentos a responder cualquier duda que se pueda presentar.</t>
  </si>
  <si>
    <t>Daniel Guzmán</t>
  </si>
  <si>
    <t>dguzman_5@ean.edu.co</t>
  </si>
  <si>
    <t>Le hablo desde la secretaría de desarrollo económico y ambiente del municipio de Tenjo, el motivo del presente es solicitar información de contacto, con el fin de comunicarnos con el encargado de generar el PMA (Plan de manejo Ambiental), pues se están realizando visitas de seguimiento a dichos planes, con el fin de verificar que se cumplan las actividades planteadas en cada proyecto._x000D_
 _x000D_
Teniendo en cuenta el proyecto de construcción de una sede, que fue radicado ante la secretaría de planeación, por el cual se pide un plan de manejo ambiental, ante secretaría de desarrollo económico y ambiente del municipio de Tenjo._x000D_
Las visitas se realizaran a partir de esta semana, pido se responda a este mensaje en el menor tiempo posible.</t>
  </si>
  <si>
    <t>Enviada a Luis Carlos Alvarez, Andres Polania atiende Buenos días Andres, esta solicitud de tenjo tiene que ver con el proyecto que desarrollamos del cerramiento de la cintotteca?</t>
  </si>
  <si>
    <t>Paola Poveda</t>
  </si>
  <si>
    <t>Paola.Poveda@ecopetrol.com.co</t>
  </si>
  <si>
    <t>Mi nombre es Paola Poveda y soy analista de inteligencia de Vex. Estoy buscando un dato del número y nombre de los contratos que se han declarado en incumplimiento este año, agradecería si me pueden colaborar con dicha información.</t>
  </si>
  <si>
    <t>20156240195222</t>
  </si>
  <si>
    <t>Juan Pablo Gonzalez G.</t>
  </si>
  <si>
    <t>Director de Energía Sloane</t>
  </si>
  <si>
    <t>jgonzalez@sloaneic.com</t>
  </si>
  <si>
    <t>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t>
  </si>
  <si>
    <t>GSCE - 20156240209202 13-08-2015 Jorge Alirio (Epis=</t>
  </si>
  <si>
    <t>La solicitud corresponde a información de los pozos:_x000D_
_x000D_
                               IGUANA DEEP—1_x000D_
                               BOQUERON-1E_x000D_
                               BOQUERON-4E_x000D_
                               EL DESCANSO-2E_x000D_
                               EL DESCANSO-3E_x000D_
                               IGUANA-7_x000D_
_x000D_
Los pozos están asociados al contrato LA LOMA, el cual está operado por la compañía operadora DRUMMOND LTDA., por tanto, no es posible suministrar esta información ya que es CONFIDENCIAL.</t>
  </si>
  <si>
    <t>20156240195962</t>
  </si>
  <si>
    <t>Magda Zoraya Gacharna Rojas</t>
  </si>
  <si>
    <t>carrera 13A 28-38, oficina 258</t>
  </si>
  <si>
    <t>20154310161451</t>
  </si>
  <si>
    <t>Ahora bien, teniendo en cuenta lo solicitado por usted, esta Entidad entiende que la misma tiene como finalidad identificar el contrato al que se le otorgó Licencia Ambiental mediante la Resolución 2064 de 2007._x000D_
Así las cosas, advertimos que de conformidad con la información suministrada y la que reposa en esta Entidad, su solicitud hace referencia al siguiente contrato:_x000D_
• Contrato de Exploración y Explotación de Hidrocarburos Bloque CABIONA, suscrito el 09 de noviembre 2004 entre la ANH y HUPECOL LLC (Hoy NEW GRANADA ENERGY CORPORATION)_x000D_
No obstante lo anterior, y con el fin de dar mayor claridad a su solicitud, es pertinente informar que el bloque CABIONA cuenta con dos áreas licenciadas:_x000D_
1) Un área que corresponde al “Área de Desarrollo Cabiona” que cuenta con licencia global y cubre la mayor parte del Bloque, y_x000D_
u) El “Área de Perforación Exploratoria Cabiona Noreste”, que cuenta con la licencia exploratoria señalada por usted y sólo cubre una pequeña parte del bloque._x000D_
Así las cosas, mediante la Resolución 2064 de 2007 expedida el 27 de noviembre de 2007, el entonces Ministerio de Ambiente, Vivienda y Desarrollo Territorial otorgó licencia ambiental a la empresa HUPECOL LLC (hoy NEW GRANADA ENERGY CORPORATION), para el proyecto</t>
  </si>
  <si>
    <t>20156240196122</t>
  </si>
  <si>
    <t>20153600014701</t>
  </si>
  <si>
    <t>De manera atenta nos permitimos dar respuesta en torno a la solicitud de conceptos y comentarios de Proyecto de Ley 148 de 2015._x000D_
Sea lo primero indicar que el proyecto de Ley 148 de 2015 es autoría de la Honorable Senadora Nadia Blef Scaff, radicado el 25 de marzo de 2015, aprobado por unanimidad por la comisióh séptima del Senado en primer debate. El proyecto de ley busca controlar el uso de plomo en Colombia y su justificación se basa en que la presencia de plomo en la sangre de los niños trae consecuencias adversas sobre su salud y también en la de los adultos._x000D_
Asimismo los beneficios de introducir esta ley llevarían a las entidades gubernamentales a realizar cambios en sus políticas ambientales para desarrollar procesos de prevención primaria y entre sus objetivos estaría disminuir las fuentes emisoras de plomo._x000D_
Así las cosas, esta Entidad como administradora de los contratos de exploración y explotación de hidrocarburos propiedad de la Nación, se permite informar que se encuentra de acuerdo con el proyecto de ley en comento toda vez que esta Entidad está comprometida con el cumplimiento de la normatividad ambiental, la protección del medio ambiente y la contribución al desarrollo social a los valores culturales de las comunidades en el marco de los mandatos constitucionales y legales._x000D_
Ahora bien, respecto a los artículos que conforman el Proyecto de Ley No. 148 de 2015, esta Entidad considera pertinente hacer referencia al inciso final del Artículo 7 del Proyecto de Ley, el cual señala:</t>
  </si>
  <si>
    <t>20156240197192</t>
  </si>
  <si>
    <t>carolemus6@hotmail.com</t>
  </si>
  <si>
    <t>20153110171341</t>
  </si>
  <si>
    <t>Se responde en su totalidad la petición y se envian soportes por correo electrónico</t>
  </si>
  <si>
    <t>20156240197592</t>
  </si>
  <si>
    <t>Jeremy Eduardo Andres Jerez Barona</t>
  </si>
  <si>
    <t>jedanx@hotmail.com</t>
  </si>
  <si>
    <t>En relación a la solicitud, me permito informar que la información espacializada de operadoras y bloques se encuentra disponible en la siguiente dirección: http://www.anh.gov.co/Asignacion-de-areas/Paginas/Mapa-de-tierras.aspx; allí se puede consultar la última versión del mapa de tierras en archivo PDF, al igual que los listados por municipio y departamento en archivoExcel.</t>
  </si>
  <si>
    <t>20156240198682</t>
  </si>
  <si>
    <t>Edward Pascuas</t>
  </si>
  <si>
    <t>pascuase@yahoo.es</t>
  </si>
  <si>
    <t>Mapa de Tierra - asignada a GSCE</t>
  </si>
  <si>
    <t>20154110161441</t>
  </si>
  <si>
    <t>Respetado señor Pascuas, de conformidad con lo preceptyado por la Ley 1755 de 2015, resolvemos el derecho de petición del radicado del asunto, a través del cual solicitó información sobre contratos adjudicados que se encuentran en ejecución en los municipios de San Vicente del Caguán, Cartagena del Chairá y La Macarena._x000D_
En los documentos anexos a esta comunicación se absuelvé el requerimiento efectuado en lo que corresponde a la información contractual; así mismo, a través de los siguientes links de la página web de la ANH, puede consultar la localización de los bloques localizados en dichas zonas geográficas:_x000D_
http://www.anh.pov.co/Asignacion-de-areas/Documents/2m tierras 30041 5.pdf https://geovisor.anh.gov.co/_x000D_
Quedamos atento a cualquier otra inquietud surgida.</t>
  </si>
  <si>
    <t>20156240199092</t>
  </si>
  <si>
    <t>Alberto Rey Gomez</t>
  </si>
  <si>
    <t>calle 21 No. 88a-79 casa 135</t>
  </si>
  <si>
    <t>Gracias Jose, considero que es informativa, sin embargo lo dejo a consideración de Juan Manual para que te confirme._x000D_
_x000D_
Igualmente en respuesta del mismo 5 de agosto consideré que era informativa.</t>
  </si>
  <si>
    <t>20156240199172</t>
  </si>
  <si>
    <t>Secretaria Priva Ministro de Minas y Energía</t>
  </si>
  <si>
    <t>20154310166071</t>
  </si>
  <si>
    <t>“..) En Vista Hermosa ya ha incursionado la locomotora minero energética con el Proyecto Rio Arlan, adelantado por parte de la empresa PACIFIC RUBIALES ENERGY, con quienes no hemos podido llegar a un entendimiento, porque creímos que con su incursión se iban a generar oportunidades para superar la problemática económica y social que afronta el municipio, pero lo único que hemos conseguido es un gran impacto ambiental y la exacerbación de la problemática social, porque al terminar el proyecto de CAMPO RUBIALES en Puedo Gaitán, ellos están trasladando la maquinaria, los vehículos de transporte especial de pasajeros, transporte de carga, los casinos, la mano de obra calificada y no calificada, y todas sus empresas operadoras y contratistas para Vista Hermosa, desplazando la mano de obra y las empresas locales que podrían satisfacer la demanda de bienes y servicios_x000D_
En el desa ff0110 de este proceso, las Juntas de Acción Comunal le hemos planteado al departamento social de PACIFIC RUBIALES que nos incluyan como parte del proyecto, pero la respuesta de ellos siempre ha sido negativa, argumentando que no tenemos “la experiencia ni el musculo financiero’ lo que tiene a esta comunidad al borde de un problema de orden público severo que las juntas no estamos en capacidad de afrontar, y el alcalde municipal no toma cartas sobre el asunto porque tiene intereses económicos en el proyecto. En el transcurso de este proceso nosotros hemos tocado puertas con los organismos de Derechos Humanos nacionales e internacionales quienes nos han acompañado, pero aun así no hemos obtenido ningún resultado.</t>
  </si>
  <si>
    <t>20156240199282</t>
  </si>
  <si>
    <t>Santiago Alberto Pinzon Delgado</t>
  </si>
  <si>
    <t>Geólogo</t>
  </si>
  <si>
    <t>santiago.pinzon@hupecol.com.co</t>
  </si>
  <si>
    <t>Respetado señor Santiago,_x000D_
_x000D_
Conforme a su inquietud manifestada en el  día de hoy, en el cual se solicita aclarar cuál y cuanta es la documentación requerida para la aprobación de una forma ministerial._x000D_
Al respecto, queremos indicarle una información útil que puede ser consultada en la Circular No. 28 del 23 de julio de 2015:_x000D_
_x000D_
“De conformidad con lo establecido en el Artículo 61 de la Resolución 18 1495 de 2009, es potestad del Ministerio de Minas y Energía o de quien haga sus veces en materia de fiscalización[1], la determinación del contenido, diligenciamiento y anexos de los formularios establecidos para el reporte y aprobación de las actividades de exploración y explotación de hidrocarburos”._x000D_
_x000D_
“En concordancia con lo anterior, y en cumplimiento de las Directivas de la Presidencia de la República Nos. 04 de 2012 y 06 de 2014, relacionadas con la eficiencia administrativa, específicamente, con la política de cero papel y de austeridad en el gasto, resulta pertinente estandarizar la cantidad de documentación soporte que las compañías operadoras deberán entregar para revisión y aprobación de las actividades por parte de la Agencia Nacional de Hidrocarburos”._x000D_
_x000D_
“En este orden de ideas, a partir de la fecha de expedición de la presente circular, las compañías deberán remitir un Original de la forma ministerial correspondiente junto con los anexos respectivos y una copia de dicha forma, sin anexos”. _x000D_
_x000D_
“Por último, es pertinente recordar la obligación de las compañías operadores respecto al estricto cumplimiento que se debe dar a los términos y plazos para la presentación de cada una de los informes y formas ministeriales señalados en las Resoluciones 18 1495 de 2009 y 4 0048 de 2015, so pena de la imposición de las sanciones legales y/o contractuales a que haya lugar”._x000D_
_x000D_
“Las disposiciones de esta circular son de estricto cumplimiento y de aplicación inmediata, sin perjuicio de la obligación de entrega de información al Banco de Información petrolera - EPIS, en los términos y condiciones definidos por éste”._x000D_
_x000D_
Ahora bien, respecto a si debe entregarse papel o digital, en este momento es obligatoria la entrega de la información en papel, respecto al medio digital, le informo que es potestad de la Compañía Operadora la entrega de la información en medio digital (la cual es recomendada).</t>
  </si>
  <si>
    <t>FORMA 4CR</t>
  </si>
  <si>
    <t>20156240199302</t>
  </si>
  <si>
    <t>Coordinador Grupo Atención Al Ciudadano - ANLA</t>
  </si>
  <si>
    <t>Comunidades (Trasladado a Minas)</t>
  </si>
  <si>
    <t>Mediante derecho de petición los la señora Lady Uribe, solicitó tener conocimiento sobre la legislación aplicable a operaciones Off Shore en perforación de pozos petroleros, específicamente para disposición de aguas y cortes de perforación.._x000D_
 _x000D_
De conformidad con las competencias asignada por la Ley al Ministerio de Minas, se remite la petición mencionada a esta entidad (Radicada en la ANH bajo el número 20156240199302 del  05 de agosto de 2015, para lo de su competencia._x000D_
 _x000D_
Al peticionario se le envía copia de esta comunicación de conformidad con la Ley 1755 del 30 de Junio de 2015; al efecto, infórmesele lo pertinente al peticionario.</t>
  </si>
  <si>
    <t>20156240199312</t>
  </si>
  <si>
    <t>Reinaldo Parra sandoval</t>
  </si>
  <si>
    <t>reynaldoparra2015guamo@hotmail.com</t>
  </si>
  <si>
    <t>GT - nueva solicitud 20156240202312 - 06-08-2015</t>
  </si>
  <si>
    <t>Las negociaciones que todo propietario de terreno ocupado por instalaciones petroleras debe hacerse directamente con la compañía dueña de dichas instalaciones, la ANH no negocia ni interviene en ese tipo de negociaciones, a menos que sean instalaciones de la entidad.</t>
  </si>
  <si>
    <t>20156240199372</t>
  </si>
  <si>
    <t>Luis Enrique Olivera Petro</t>
  </si>
  <si>
    <t>CONSULTOR — PLANIFICADOR-INVESTIGADOR-CONSTITUCIONALISTA</t>
  </si>
  <si>
    <t>leoilpetroregalista@hotmail.com</t>
  </si>
  <si>
    <t>20155210178001</t>
  </si>
  <si>
    <t>Sin perjuicio de lo anterior y con el propósito de dar respuesta a su solicitud, nos permitimos precisar que el Artículo 16 del Código de Petróleos establece:_x000D_
_x000D_
_x000D_
“ARTICULO 16. La exploración y explotación del petróleo, el petróleo que se obtenga, sus derivados y su transporte, las maquinarias y demás elementos que se necesitaren para su beneficio y para la construcción y conservación de refinerías y oleoductos, quedan exentos de toda clase de impuestos departamentales y municipales, directos, o indirectos, lo mismo que del impuesto fluvial (…)”_x000D_
_x000D_
_x000D_
Sumado a esto, la Corte Constitucional en su Sentencia C-537 de 1998 establece en cuanto a la incompatibilidad entre impuestos y Regalias que:_x000D_
_x000D_
_x000D_
“La exención consagrada en el artículo 16 del Código de Petróleos para la "exploración y explotación del petróleo, el petróleo que se obtenga, sus deri-vados", es semejante a la prohibición hecha a las entidades territoriales, para establecer gravámenes, en relación con la explotación de los recursos natu-rales, establecida en el artículo 27, pues el petróleo y sus derivados, son re-cursos naturales no renovables. La exención prevista en el artículo 16 del Código de Petróleos, en relación con la explotación del petróleo, el petróleo que se obtenga y sus derivados es exequible, pues según lo expuesto, no puede ser simultánea la imposición de regalías y otras cargas tributarias.”</t>
  </si>
  <si>
    <t>20156240199982</t>
  </si>
  <si>
    <t>Maria Alejandra Guerrero Garcia</t>
  </si>
  <si>
    <t>ale_880@hotmail.com</t>
  </si>
  <si>
    <t>20156240200052</t>
  </si>
  <si>
    <t>Luis Enrique Cardenas Garzon</t>
  </si>
  <si>
    <t>via Chaparral rio blanco vereda Porfia finca buenos Aires</t>
  </si>
  <si>
    <t>VT - Juan Carlos Vasquez Lara</t>
  </si>
  <si>
    <t>Documentos archivados en el expediente de derechos de petición.</t>
  </si>
  <si>
    <t>20156240200352</t>
  </si>
  <si>
    <t>Andrea Giraldo Dussan</t>
  </si>
  <si>
    <t>Gamboa y Chalela Abogados</t>
  </si>
  <si>
    <t>Carrera 9 No.70A-35 Piso 5</t>
  </si>
  <si>
    <t>GCSE</t>
  </si>
  <si>
    <t>20154110171071</t>
  </si>
  <si>
    <t>De conformidad con lo preceptuado por la Ley 1755 de 2015, resolvemos el derecho de petición del radicado del asunto, en el cual se indaga lo siguiente:_x000D_
1). Las causas y razones específicas de la suspensión indefinida del Contrato de exploración yproducciánVSM-22, suscrito en virtud de la Ronda Colombia 2010, y en el cual Telpico Colombia LLC es el operador_x000D_
Respuesta_x000D_
Mediante Acta suscrita el 28 de noviembre de 2014, la Agencia Nacional de Hidrocarburos, otorgó la suspensión del plazo de la Fase 1 del Periodo de Exploración, a partir del 4 de septiembre de 2014, y hasta que la Agencia Nacional de Licencias Ambientales -ANLA se pronuncie definitivamente sobre el trámite de la Licencia Ambiental para el “Area de Perforación Exploratoria VSM-22”._x000D_
2) Las actividades pendientes por cumplir en la Fase en curso del Programa Obligatorio de Exploración, por el Operador del Contrato de Exploración y Producción LLA-42, suscrito en virtud de la Ronda Colombia 2010._x000D_
Respuesta_x000D_
Fase actual: Fase 1 del Periodo de Exploración_x000D_
Actividades Pendientes: Perforación de un (1) Pozo exploratorio A3.</t>
  </si>
  <si>
    <t>20156240201492</t>
  </si>
  <si>
    <t>Alvaro Vanegas Reyes</t>
  </si>
  <si>
    <t>alyuva10@hotmail.com</t>
  </si>
  <si>
    <t>GPAA Dorys</t>
  </si>
  <si>
    <t>En atención a su solicitud recibida en días pasados en la ANH, de manera atenta me permito informarle que con relación a su primer punto usted puede consultar en el Banco de la Republica en el siguiente link: _x000D_
_x000D_
http://www.banrep.gov.co/es/inversion-directa_x000D_
_x000D_
En la sección Inversión extranjera directa en Colombia  se debe descargar el archivo “Según actividad económica – anual desde 1994 y trimestral desde 1996”_x000D_
_x000D_
Con relación al segundo y tercer punto puede consultar en el página Web de la ANH en el siguiente link donde encontrará la información: _x000D_
_x000D_
La información de producción de petróleo por campo, compañía, departamento, cuenca sedimentaria, se encuentra en el enlace:_x000D_
_x000D_
http://www.anh.gov.co/Operaciones-Regalias-y-Participaciones/Sistema-Integrado-de-Operaciones/Paginas/Estadisticas-de-Produccion.aspx_x000D_
_x000D_
Cualquier inquietud adicional con gusto será atendida.</t>
  </si>
  <si>
    <t>20156240201712</t>
  </si>
  <si>
    <t>GSCE - copia a OAJ - OAJ</t>
  </si>
  <si>
    <t>20151400015591</t>
  </si>
  <si>
    <t>Nos referimos a la comunicación del asunto, mediante la cual solicitó  información a la Agencia Nacional de Hidrocarburos –ANH- sobre “(...) qué normas de carácter técnico, jurídico, procedimentales, económico y tributario ha expedido la ANH que regulen el tema de contratación, exploración y explotación de Gas Metano en Depósitos de Carbón posteriores a la expedición del documento CONPES 3517 del 2008.”_x000D_
_x000D_
Sobre el particular, le informamos que en el marco de las funciones previstas en el artículo 4 del Decreto Ley 4137 de 2011 y el artículo 3 del Decreto 714 de 2012, el Consejo Directivo de la ANH ha emitido los siguientes acuerdos que reglamentan la asignación de áreas para la exploración y producción de hidrocarburos:_x000D_
_x000D_
•	Acuerdo 04 del 4 de mayo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Contratos”._x000D_
_x000D_
El artículo 4, numeral 4.41 de este Acuerdo, define el término “Yacimiento No Convencional” e incluye dentro del mismo el “gas metano asociado a mantos de carbón.” _x000D_
_x000D_
El Acuerdo No. 04 del 4 de mayo de 2012, está disponible en el siguiente enlace de la página web de la ANH:_x000D_
_x000D_
http://www.anh.gov.co/la-anh/Normatividad/Acuerdo%2004%20de%202012.pdf_x000D_
_x000D_
•	Acuerdo No. 3 del 26 de marzo de 2014 “Por el cual se adiciona el Acuerdo 4 de 2012, con el objeto de incorporar al reglamento de Contratación para Exploración y Explotación de Hidrocarburos parámetros y normas aplicables al desarrollo de Yacimientos No Convencionales, y se dictan disposiciones complementarias.”</t>
  </si>
  <si>
    <t>20156240203102</t>
  </si>
  <si>
    <t>Nico Rossi</t>
  </si>
  <si>
    <t>Director Myriad Petroleum</t>
  </si>
  <si>
    <t>nrossi@myriadpetroleum.com</t>
  </si>
  <si>
    <t>VT (Así las cosas y como quiera que la solicitud de la Compañía Myriad Petroleum es entrevistarse con las personas que le puedan dar información sobre el estado de los pozos, tal vez abandonados, para invertir en ellos, consideramos que esta Gerencia no es la competente para ello. Dolly Fajardo</t>
  </si>
  <si>
    <t>20156240203482</t>
  </si>
  <si>
    <t>Luis Ernesto Millan Piñeres</t>
  </si>
  <si>
    <t>luisernestomillan@hotmail.com</t>
  </si>
  <si>
    <t>20151400014901</t>
  </si>
  <si>
    <t>Hacemos referencia a la comunicación del asunto, por medio de la cual usted, solicita conocer el estado actual del proceso de expropiación y el de la indemnización, a la cual tiene derecho por ser heredero directo, al poseer vinculo con la señora Cristina Gutierrez de Peñeres Trespalacios, quien era su abuela materna._x000D_
Sobre el particular, me permito informarle que su solicitud versa sobre un proceso de expropiación, de competencia de los Jueces Civiles del Circuito, del lugar de ubicación del bien, de conformidad con el numeral 5 del artículo 20 de la Ley 1564 de 2012, por la cual se expide el Código General del Proceso, previo trámite administrativo, si hubiere lugar a ello._x000D_
Cabe anotar que la Agencia Nacional de Hidrocarburos-ANH es una Entidad del sector descentralizado de la Rama Ejecutiva Nacional, creada por el Decreto 1760 de 2003, modificado por el Decreto 1437 de 2011, que a su vez fue modificado por el Decreto 714 de 2012, que tiene a su cargo, entre otras funciones, la administración integral de las reservas hidrocarburiferas de propiedad de la Nación._x000D_
Ahora bien, frente a su solicitud la ANH, carece de competencia para resolver su petición, la cual debe dirigirse al juez de conocimiento del caso, quien dará informe de ello a los sujetos procesales del mismo.</t>
  </si>
  <si>
    <t>20156240204782</t>
  </si>
  <si>
    <t>Martirza de Socorro Quintero Jimenez</t>
  </si>
  <si>
    <t>Regalias, Julia</t>
  </si>
  <si>
    <t>20156240205122</t>
  </si>
  <si>
    <t>Nancy Mattos</t>
  </si>
  <si>
    <t>Representante Ecuador y Colombia</t>
  </si>
  <si>
    <t>Calle 78 29 B No 36</t>
  </si>
  <si>
    <t>GPAA, Gabriela</t>
  </si>
  <si>
    <t>Bogotá, D.C.,_x000D_
Respetadas Señoras, Nancy mattos y Ana Lucia Mejía_x000D_
Conforme a lo requerido en su oficio, lamentamos el hecho de no poder colaborarles con la donación solicitada, toda vez, que estos libros en su momento fueron obsequiados y del cual,  no quedó nada de stock, sin embargo en nuestro afán de contribuir con esta bonita causa, les compartimos este link en donde pueden encontrar otros ejemplares e información de interés que puede ser de todo su provecho.        _x000D_
http://www.anh.gov.co/Informacion-Geologica-y-Geofisica/Estudios-Integrados-y-Modelamientos/Paginas/default.aspx</t>
  </si>
  <si>
    <t>20156240205502</t>
  </si>
  <si>
    <t>Cristian Camilo Ortiz Yara</t>
  </si>
  <si>
    <t>Estudiante de Ingeniería Química</t>
  </si>
  <si>
    <t>ccortizy@unal.edu.co</t>
  </si>
  <si>
    <t>Producción</t>
  </si>
  <si>
    <t>20155110170071</t>
  </si>
  <si>
    <t>Me refiero a su comunicación del asunto, mediante la cual solicita “la producción de crudo en los pozos colombianos y además conocer la hoja de especificaciones de dichos crudos, con información de características físicas y de composición”._x000D_
Al respecto, me permito comunicarle que la información relacionada con la producción de crudo en los pozos colombianos se encuentra publicada en la página web de la Agencia Nacional de Hidrocarburos, en el siguiente link: http://www.anh.gov.coÍOperaciones-Recaliasy -Participaciones/Sistema-lnteqrado-de-Operaciones/Paginas/Estadisticas-deProduccion.aspx ._x000D_
En cuanto a la información referente a las especificaciones de crudos y sus características físicas y de composición, esta Agencia le informa que dichos datos se consideran información pública clasificad&amp;, teniendo en cuenta que se trata de información que incide en las decisiones corporativas y operativas de las compañías. En consecuencia, se sugiere acudir directamente a las operadoras y realizar la respectiva solicitud.</t>
  </si>
  <si>
    <t>20156240206512</t>
  </si>
  <si>
    <t>Juliana Gomez Ladron de Guevara</t>
  </si>
  <si>
    <t>Carrera 51 No. 122 - 55 APT 503</t>
  </si>
  <si>
    <t>20154110167731</t>
  </si>
  <si>
    <t>Respetada Sra Gómez, de conformidad con lo preceptuado por la Ley 1755 de 2015, resolvemos el derecho de petición del radicado del asunto, así:_x000D_
1. ¿Existe algún Contrato vigente sobre el mencionado Bloque, sea de exploración y producción de hidrocarburos, de asociación o similares?_x000D_
Respuesta: En la actualidad, la ANH tiene celebrado un Contrato de Exploración y Producción denominado MERECURE._x000D_
2. En caso que ello sea así, informe ¿Quién(es) es (son) el(los) contratista(s) y en qué proporción?_x000D_
Respuesta: Los contratistas son conjuntamente - CEPSA COLOMBIA S.A. — CEPCOLSA:_x000D_
70% Operador y - PERENCO OIL AND GAS COLOMBIA LIMITED (antes PETROBRAS_x000D_
COLOMBIA LIMI TED):30%_x000D_
3. Informe adicionalmente en qué estado y fase se encuentra el Contrato._x000D_
Respuesta: El contrato está en la Fase 1 del Programa Exploratorio Posterior — PEP_x000D_
4. Si es así, informe qué áreas del mencionado bloque han sido devueltas a la ANH (con demarcación de coordenadas), si las mismas han sido asignadas a otro contratista a través de otro contrato y el estado e identificación de dicho contrato de ser el caso._x000D_
Respuesta: Los contratistas han presentado solicitud de devolución parcial del Área de Exploración, la cual se encuentra en estudio legal.</t>
  </si>
  <si>
    <t>20156240206562</t>
  </si>
  <si>
    <t>Pedro Arrieta Vasquez</t>
  </si>
  <si>
    <t>arrieta-v@hotmail.com</t>
  </si>
  <si>
    <t>20156240206682</t>
  </si>
  <si>
    <t>Leonardo Castro</t>
  </si>
  <si>
    <t>Contabilidad - Flamingo Oil S.A.</t>
  </si>
  <si>
    <t>leonardocastro@flamingo-oil.com</t>
  </si>
  <si>
    <t>Geomatica - copia a regalias - 20156240206722 / 10-08-2015 - Merlano</t>
  </si>
  <si>
    <t>De acuerdo con el comentario del doctor Merlano, agradezco responder directamente al peticionario, sugiero informarle que son ellos los que están en el campo los que deben tener pleno conocimiento de la zona.</t>
  </si>
  <si>
    <t>20156240206692</t>
  </si>
  <si>
    <t>Edgar Cortes</t>
  </si>
  <si>
    <t>GERENTE 300</t>
  </si>
  <si>
    <t>ecotesc@gmail.com</t>
  </si>
  <si>
    <t>VT - Luis Carlos Vasquez Lara</t>
  </si>
  <si>
    <t>Respetado Señor Cotes._x000D_
_x000D_
De manera atenta, le informamos que la ANH asigna a empresas petroleras bloques de terreno repartidos en las cuencas sedimentarias del país para que ellos realicen sus actividades de exploración y explotación de hidrocarburos. Para nosotros poder ubicar su predio en determinado bloque, requerimos que nos remita las coordenadas en origen Margas Sirgas del predio en cuestión. Una vez recibida dicha información nosotros podríamos informarle a qué empresa dirigirse para que atienda su inquietud.</t>
  </si>
  <si>
    <t>20156240206702</t>
  </si>
  <si>
    <t>Regalías Traslado MME</t>
  </si>
  <si>
    <t>De manera atenta y dando cumplimiento a la Ley 1755 del 30 de junio de 2015, de manera atenta doy traslado de la solicitud del adjunto del señor Edgar Cotes para lo de su competencia. Agradecemos responder directamente al peticionario.</t>
  </si>
  <si>
    <t>20156240206712</t>
  </si>
  <si>
    <t>Consultor B2</t>
  </si>
  <si>
    <t>Se archiva por tener como destinatario Participación Ciudadana de ECOPETROL ,  con copia informativa a la ANH</t>
  </si>
  <si>
    <t>20156240206732</t>
  </si>
  <si>
    <t>Juan Camilo Quintana Barrenche</t>
  </si>
  <si>
    <t>Unidad Petróleo &amp; Minería</t>
  </si>
  <si>
    <t>juanquintana@dieselectros.com</t>
  </si>
  <si>
    <t>20155210173721</t>
  </si>
  <si>
    <t>En respuesta a su solicitud de información relacionada con el porcentaje de regalías por penalización de quemas de gas, se informa que el Parágrafo 4 del Artículo 52 de la Resolución 18 1495 de 2009 del Ministerio de Minas y Energía estipula que todo gas que se queme, desperdicie o se emita a la atmosfera sin que tenga autorización previa, será objeto de pago de regalías._x000D_
A? respecto, le indico que el porcentaje de regalías que las operadoras están obligadas a pagar por concepto de penalización de quemas de gas corresponde al mismo porcentaje aplicable al campo en donde se realizan las quemas._x000D_
Vale la pena aclarar, que e? parágrafo 3 deI artículo en mención, establece que el Ministerio excepcionalmente, podrá autorizar un volumen y tiempo máximo en el cual se puedan realizar quemas de gas.</t>
  </si>
  <si>
    <t>PENAUDAD POR QUEMA DE GAS</t>
  </si>
  <si>
    <t>20156240206742</t>
  </si>
  <si>
    <t>Juan Camilo Quintana</t>
  </si>
  <si>
    <t>juancquintana@hotmail.com</t>
  </si>
  <si>
    <t>Penalización por la quema del gas</t>
  </si>
  <si>
    <t>20156240206752</t>
  </si>
  <si>
    <t>Aura Cristina Villafañe Geraldino</t>
  </si>
  <si>
    <t>auracris1@gmail.com</t>
  </si>
  <si>
    <t>En atención a su solicitud recibida en la ANH en días pasados de acuerdo con la presente solicitud, de manera atenta me permito informarle que de acuerdo con la Ley 1755 del 30 de Junio de 2015 _x000D_
“Por medio de la cual se regula el derecho fundamental de petición y se sustituye un título del código de procedimiento administrativo y de lo contencioso administrativo”, en su artículo 16, Numeral 4 _x000D_
revive la obligación del solicitante de incluir en su petición las razones en que la fundamenta. Así las cosas, quedamos atentos a sus comentarios para ofrecer una  respuesta oportuna y precisa a su solicitud.</t>
  </si>
  <si>
    <t>20156240206762</t>
  </si>
  <si>
    <t>Edilberto Lopez Gamez</t>
  </si>
  <si>
    <t>Presidente Vereda el Fical</t>
  </si>
  <si>
    <t>jacfical@hotmail.com</t>
  </si>
  <si>
    <t>comunidades</t>
  </si>
  <si>
    <t>20153600014911</t>
  </si>
  <si>
    <t>Visto lo anterior, conforme al artículo 4 del Decreto 1760 de 2003 (funciores de la ANH), subrogado por el numeral 7° del artículo 4 del Decreto 4137 de 2011. la ANH jeue convenir los términos y condiciones con sujeción a los cuales las compañías contratisns adelantarán los PBC en las áreas de influencia de los correspondientes contratos y coniios que se suscriban con esta Entidad._x000D_
Con base en lo anterior, la ANH ha impuesto la obligación a los contratistas ue iealizar una inversión obligatoria mediante los PBC en los Contratos E&amp;P, Contratos TEA, Convenios de Explotación y Convenios E&amp;P, en los cuales se incluyen los compromisos qrje asume el contratista con las comunidades del área de influencia de sus proyectos, para contribuir al fortalecimiento del entorno social, cultural y económico de la región involucrada, y de esta manera generar programas y proyectos en beneficio de las comunidades.</t>
  </si>
  <si>
    <t>Diana Maria Del Mar Pino Humanéz</t>
  </si>
  <si>
    <t>Directora Territorial Meta - Incoder</t>
  </si>
  <si>
    <t>Calle 38 N° 31-58 Edificio Comercial y Brcario.</t>
  </si>
  <si>
    <t>Mapa de tierra Copia - Edilsa Aguilar - Jose Gregorio Roa (Carlos envio la parte de GIT y se envia ahora a dilsa para el estado actual del pozo</t>
  </si>
  <si>
    <t>20156240208372</t>
  </si>
  <si>
    <t>Victor Alejandro Uribe</t>
  </si>
  <si>
    <t>Lider Integral O&amp;M sur</t>
  </si>
  <si>
    <t>participacion.ciudadana@ecopetrol.com.co</t>
  </si>
  <si>
    <t>PC - Correo al Dr. Luis Carlos Vasquez</t>
  </si>
  <si>
    <t>Señores _x000D_
ECOPETROL_x000D_
Vicepresidencia de transporte y logística_x000D_
Atn: Dr. Victor Alejandro Uribe Burgos_x000D_
_x000D_
Asunto: Respuesta del radicado ANH No, 20156240208372 en relación a un comunicado recibido por ECOPETROL No. 1-2015-089-524._x000D_
_x000D_
Le comunico  que la ANH ya emitió respuesta al señor ISMAEL QUIÑONES en forma oportuna. _x000D_
 Buenas tardes _x000D_
_x000D_
Señores:_x000D_
ECOPETROL _x000D_
Atn. Victor Alejandro Uribe Burgos _x000D_
Líder Integral O&amp;M Sur  _x000D_
_x000D_
Respetados Señores, _x000D_
_x000D_
De manera muy comedida, hacemos referencia al traslado realizado hecho por su entidad a la Agencia Nacional de Hidrocarburos, donde nos solicita “De conformidad con lo previsto en el artículo 21 de la ley 1755 de 2015 y debido a que el motivo de la solicitud se refiere a asuntos de su competencia, damos traslado de la petición suscrita por el señor Ismael Quiñones, quien solicita lo siguiente: “Ordenar que se lleve a cabo (sic) una inspección a mi finca para que se compruebe si existe petróleo en mi propiedad”. _x000D_
_x000D_
Es de toda entereza dar trámite a lo requerido por el Señor Quiñones, sin embargo para poder dar el trámite respectivo es necesario se indique la ubicación exacta del predio con sus respectivas coordenadas, así como nombre del mismo y municipio entre otros.</t>
  </si>
  <si>
    <t>20156240208412</t>
  </si>
  <si>
    <t>Secretaria Congreso</t>
  </si>
  <si>
    <t>Carrera 7 No. 8-68 Of. 23913</t>
  </si>
  <si>
    <t>Es informativa sobre invitación a Debate</t>
  </si>
  <si>
    <t>20156240208822</t>
  </si>
  <si>
    <t>Nathalia Andrea Hincapie Cardona</t>
  </si>
  <si>
    <t>Directora Técnica de Baldíos. Incoder</t>
  </si>
  <si>
    <t>Av. El .Dórado calle 43 No. 57-41</t>
  </si>
  <si>
    <t>Edilsa Aguilar  - Jose Gregorio Roa</t>
  </si>
  <si>
    <t>20156240208832</t>
  </si>
  <si>
    <t>Maria Del Mar Chavez Chavarro</t>
  </si>
  <si>
    <t>Directora Territorial Cauca Unidad Administrativa Especial de Gestión de Restitución de Tierras Despojadas.</t>
  </si>
  <si>
    <t>popayan.restitucion@restituciondetierras.gov.co</t>
  </si>
  <si>
    <t>GSCE -</t>
  </si>
  <si>
    <t>20154110170961</t>
  </si>
  <si>
    <t>Respetada Dra María, de conformidad con lo preceptuado por la Ley 1755 de 2015, resolvemos el derecho de petición del radicado del asunto, a través del cual solicitó a la ANH, copia del Contrato “Cauca 6” y la localización geográfica del proyecto petrolero correspondiente al Municipio de Patia, en especial al Corregimiento de El Hoyo._x000D_
Al respecto, me permito poner a su consideración copia autentica del respectivo Contrato, sobre los estudios técnicos del mismo, dicha información deberá ser solicitada al Banco de Información Petrolera —EPIS._x000D_
Le anexo, la localización geográfica solicitada de la zona territorial requerida en los términos allí planteados.</t>
  </si>
  <si>
    <t>20156240209322</t>
  </si>
  <si>
    <t>David Alejandro Camargo Vergara</t>
  </si>
  <si>
    <t>CNPC International Sucursal Colombia</t>
  </si>
  <si>
    <t>Transversal 19A No. 97-34 departamento 403 de Bogotá</t>
  </si>
  <si>
    <t>20156240209352</t>
  </si>
  <si>
    <t>Omar Javier Umaña Polania</t>
  </si>
  <si>
    <t>Señor_x000D_
Omar Javier Umaña_x000D_
omarumapo@hotmail.com _x000D_
_x000D_
_x000D_
Asunto: Comunicación con radicado No. 20156240209352 del 13 de agosto de 2015._x000D_
_x000D_
Respetado Señor Umaña._x000D_
_x000D_
_x000D_
Hacemos referencia a la comunicación del asunto mediante la cual manifiesta a la Agencia Nacional de Hidrocarburos (en adelante “ANH” o la “Entidad”), lo siguiente:_x000D_
_x000D_
“(…) presentación de consignación por concepto del servicio de fotocopiado del contrato de exploración y producción de Hidrocarburos No. 009 de 2012 .(…)” _x000D_
_x000D_
Ahora bien, teniendo en cuenta lo solicitado, esta Entidad se permite informar que una vez revisada su solicitud no se evidencia copia de la consignación aducida por usted, razón por la cual solicitamos hacer el envío para proceder a remitir lo solicitado.</t>
  </si>
  <si>
    <t>20156240209412</t>
  </si>
  <si>
    <t>20154310169271</t>
  </si>
  <si>
    <t>Hacemos referencia a la comunicación del asunto mediante la cual el Ministerio de Minas y Energía solicitó a la Agencia Nacional de Hidrocarburos (en adelante “ANH” o la “Entidad”) remitir respuesta a las preguntas 1, 2, 3, 4, 5, 6, 7, 8, 9, 10, 11, 12, 18, 20, 21, 23, 24, 25, 27, 28, 29, 30, 32 y 33, de la Proposición No. 18/14 de la Comisión Sexta Constitucional Permanente presentada por el Honorable Senador Jorge Eliecer Prieto Riveros._x000D_
_x000D_
Al respecto, esta Entidad como administradora de los contratos de exploración y explotación de hidrocarburos propiedad de la Nación, dará alcance de acuerdo a nuestras competencias bajo las siguientes consideraciones:_x000D_
_x000D_
1.	¿Qué tipos de responsabilidades tienen las compañías petroleras frente a las regiones en dónde se ejerce la actividad petrolera y comunidades de su área de influencia?_x000D_
_x000D_
Respuesta ANH: 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y Convenios E&amp;P que se suscriben dentro de las competencias de Ley _x000D_
_x000D_
Así las cosas, esta Entidad se permite informar que en el marco de los contratos hidrocarburiferos suscritos por la ANH, ha incluido parámetros para velar por la integridad étnica, económica, socio-cultural y ambiental de las diferentes comunidades ubicadas en el territorio de influencia directa de los proyectos, armonizando los intereses de la sociedad, el Estado y la Empresa, propiciando un modelo de desarrollo sostenible.</t>
  </si>
  <si>
    <t>20156240209682</t>
  </si>
  <si>
    <t>Giovana Hernandez</t>
  </si>
  <si>
    <t>transportesinfronteras@outlook.com</t>
  </si>
  <si>
    <t>Estimados, por favor dar cierre por ser de carácter informativo._x000D_
_x000D_
Mil gracias._x000D_
_x000D_
Cordialmente,_x000D_
_x000D_
_x000D_
JOSÉ LUIS VALENCIA SALAZAR</t>
  </si>
  <si>
    <t>20156240210462</t>
  </si>
  <si>
    <t>Alexander Lopez Maya</t>
  </si>
  <si>
    <t>20154310173041</t>
  </si>
  <si>
    <t>Hacemos referencia a la comunicación del asunto mediante la cual solicita a la Agencia Nacional de Hidrocarburos (en adelante “ANH”) lo siguiente _x000D_
_x000D_
“(…) 1. ¿Cuenta la Agencia con un estudio debidamente certificado que permita determinar los efectos ambientales de las detonaciones para la prospección sísmica cercanas a las fuentes y cuerpos de agua, subterráneas y superficiales, infraestructura y estabilidad de suelos y rocas? Favor anexar dicho estudio. De no tener estudio esgrimir las razones del por qué no los tiene la Agencia._x000D_
2. ¿Realiza la ANH algún control frente a la ejecución de los contratos de exploración y explotación de hidrocarburos y su impacto ambiental? (…)”_x000D_
_x000D_
Al respecto, esta Entidad se permite dar respuesta a lo solicitado por usted en los siguientes términos:_x000D_
_x000D_
1.	¿Cuenta la Agencia con un estudio debidamente certificado que permita determinar los efectos ambientales de las detonaciones para la prospección sísmica cercanas a las fuentes y cuerpos de agua, subterráneas y superficiales, infraestructura y estabilidad de suelos y rocas? Favor anexar dicho estudio. De no tener estudio esgrimir las razones del por qué no los tiene la Agencia._x000D_
_x000D_
1.1. Respecto a la actividad sísmica. _x000D_
_x000D_
Sea lo primero indicar que las actividades exploratorias concernientes a estudios sísmicos que efectúan las compañías operadoras con el fin de determinar la presencia o no de hidrocarburos en las zonas delimitadas para cada Bloque, son actividades legalmente permitidas y técnicamente calificadas como de bajo impacto, por lo que según lo establecido en el Decreto 2041 de 2014 no están sujetas a licenciamiento ambiental.</t>
  </si>
  <si>
    <t>20156240211032</t>
  </si>
  <si>
    <t>Amalia Alfonso Gonzalez</t>
  </si>
  <si>
    <t>amaliago@hotmail.es</t>
  </si>
  <si>
    <t>20156240211182</t>
  </si>
  <si>
    <t>Jefe oficina Asesora Juridica MME</t>
  </si>
  <si>
    <t>Nicolas Zapata - Copia Javier Restrepo, reenviado por Orfeo a Elizabeth porque es competencia de Disciplinarios</t>
  </si>
  <si>
    <t>20153600015801</t>
  </si>
  <si>
    <t>Hemos recibido en la Agencia Nacional de Hidrocarburos – ANH, por traslado del doctor Juan José Parada Holguín, Jefe Oficina Asesora Jurídica del Ministerio de Minas y Energía el derecho de petición presentado por usted como apoderada de la Fundación FEMSO de Colombia, al respecto le informamos que una vez recibido el mismo fue enviado para su debido conocimiento y gestión a la Oficina de Control Disciplinario Interno de la ANH; trámite que estamos adelantando al interior de la entidad e iniciando las actuaciones a que haya lugar, las cuales serán informadas a usted en su debido momento.</t>
  </si>
  <si>
    <t>20156240211442</t>
  </si>
  <si>
    <t>Jose Maria Martinez Jimenez</t>
  </si>
  <si>
    <t>Contrager</t>
  </si>
  <si>
    <t>Carrera 9 No. 17-24 Of. 405 Bogotá</t>
  </si>
  <si>
    <t>Fue enviado el 19 de Agosto a BDO y Talento Humano para lo respectivo.</t>
  </si>
  <si>
    <t>SOLICITUD DE DESCUENTO COOPERATIVA MULTIACTIVA DE EMPLEADOS DE LA CONTRALORIA GENERAL DE LA REPULICA</t>
  </si>
  <si>
    <t>20156240211472</t>
  </si>
  <si>
    <t>Esperanza Lopez Vesga</t>
  </si>
  <si>
    <t>Secretaria Centro de Servicios Juduciales</t>
  </si>
  <si>
    <t>csjspabta@cendoj.ramajudicial.gov.co</t>
  </si>
  <si>
    <t>FORMULACION DE IMPUTACION - FRAUDE PROCESAL</t>
  </si>
  <si>
    <t>20156240211542</t>
  </si>
  <si>
    <t>Calle 11 Carrera 1 la No. 1 la - 134</t>
  </si>
  <si>
    <t>Elsa Tovar</t>
  </si>
  <si>
    <t>Inclusión del pregrado en Ingeniería Agroecológica</t>
  </si>
  <si>
    <t>20156240211552</t>
  </si>
  <si>
    <t>Julio E. Fernandez</t>
  </si>
  <si>
    <t>mauricio.acevedo@mininterior.gov.co</t>
  </si>
  <si>
    <t>20156240211572</t>
  </si>
  <si>
    <t>Jose David Montoya Mendoza</t>
  </si>
  <si>
    <t>jose_davidmontoya@hotmail.com</t>
  </si>
  <si>
    <t>En atención a su solicitud recibida en la ANH en días pasados, de manera atenta me permito sugerirle consultar en la página de Acipet donde con gusto ellos cuentan con un base de Operadores y Proveedores de Servicios del sector Petrolero y con gusto podrán atender su solicitud.</t>
  </si>
  <si>
    <t>20156240212132</t>
  </si>
  <si>
    <t>Claudia Lily Bravo</t>
  </si>
  <si>
    <t>Geofísica</t>
  </si>
  <si>
    <t>claudia.bravo@vetragroup.com</t>
  </si>
  <si>
    <t>Pedro de Jesus Rojas Alvarez</t>
  </si>
  <si>
    <t>Señora,_x000D_
Claudia Lily Bravo_x000D_
claudia.bravo@vetragroup.com_x000D_
_x000D_
Asunto: Derecho de petición 20156240212132 del 18 de agosto de 2015 _x000D_
_x000D_
Respetada Sra:_x000D_
_x000D_
De conformidad con lo preceptuado por la Ley 1755 de 2015, resolvemos el derecho de petición del radicado del asunto, a través del cual usted solicita para ahorrar costos ambientales determinar la posibilidad de  entregar por vía email  los informe sobre actividades exploratorias a la ANH.    _x000D_
_x000D_
Al respecto , le manifiesto  que si es  si es posible que la compañía remita al Email: reportes .exploracion@anh.gov.co los informes mensuales a los que hace referencia.</t>
  </si>
  <si>
    <t>Informes Mensuales Bloques Exploratorios</t>
  </si>
  <si>
    <t>20156240212142</t>
  </si>
  <si>
    <t>Diana Marcela Orrego Vega</t>
  </si>
  <si>
    <t>Profesional Asuntos sectoriales- Acolgen</t>
  </si>
  <si>
    <t>sectorial@acolgen.org.co</t>
  </si>
  <si>
    <t>Jorge Alirio</t>
  </si>
  <si>
    <t>20155110175281</t>
  </si>
  <si>
    <t>Se informa que la Vicepresidencia se encuentra en el estudio y analisis de la información referenicada y se informa que a mediados de septiembre estaremos coordinando para presentar los resultados del analisis</t>
  </si>
  <si>
    <t>20156240212162</t>
  </si>
  <si>
    <t>Regina Caparroso Villa</t>
  </si>
  <si>
    <t>nubiasalazaru@hotmail.com</t>
  </si>
  <si>
    <t>La información que Usted envía es muy confusa para nosotros, por ejemplo:_x000D_
Deducimos que “resintió” es recinto._x000D_
La dirección no tiene calle ni carrera,  deducimos que el sitio es en una población llamada Calama en Bolívar , dentro del casco urbano._x000D_
No informa si el supuesto petróleo es  natural “resumadero” o es un derrame de alguna instalación petrolera antigua._x000D_
_x000D_
Por lo anterior requerimos que nos aclare la información y de ser posible nos anexes las coordenadas del lugar con su origen preferiblemente Magna Sirrgas.</t>
  </si>
  <si>
    <t>20156240213632</t>
  </si>
  <si>
    <t>Alfondo Medina fuentes</t>
  </si>
  <si>
    <t>Representante Legal. Consorcio Auditoria de Calidad</t>
  </si>
  <si>
    <t>OAJ - Oscar Osorio</t>
  </si>
  <si>
    <t>20156240213962</t>
  </si>
  <si>
    <t>Natalia Baquero Cardenas</t>
  </si>
  <si>
    <t>Ministerio de Ambiente</t>
  </si>
  <si>
    <t>Enviada a Javier Restrepo, Dolly</t>
  </si>
  <si>
    <t>20156240214382</t>
  </si>
  <si>
    <t>WILLIAM ORTIZ MARTINEZ</t>
  </si>
  <si>
    <t>20156240214392</t>
  </si>
  <si>
    <t>Luis Felipe Perez Montelaegre</t>
  </si>
  <si>
    <t>stulua@hotmail.com</t>
  </si>
  <si>
    <t>Estimado Señor Perez, _x000D_
_x000D_
Buenas tardes, _x000D_
Atendiendo su solicitud recibida en la ANH en días pasados, de manera atenta le sugerimos ingresar a la página Web de la ANH en el siguiente link http://www.anh.gov.co/Contratacion/Paginas/default.aspx donde podrá consultar toda la parte de contratación, la ANH como tal no cuenta con un registro exacto para operador.</t>
  </si>
  <si>
    <t>20156240214402</t>
  </si>
  <si>
    <t>Edna Luz Pedraza Garzón</t>
  </si>
  <si>
    <t>ednapedraza@yahoo.com</t>
  </si>
  <si>
    <t>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
_x000D_
Teniendo como referente los actos regulatorios por medio de los cuales se han determinado las competencias a cargo de la ANH, no se estipula en ninguno de ellos, las funciones relacionadas con el trámite de permisos ambientales, estudios de impacto ambientales licenciamiento ambiental o la expedición de los planes de manejo ambiental que el interesado en desarrollar una actividad sujeta a Licenciamiento Ambiental, debe presentar dentro del Estudio de Impacto Ambiental, ante la respectiva autoridad ambiental, conforme lo estipulado en el artículo 21 del Decreto 2014 de 2014._x000D_
_x000D_
Así las cosas, corresponde a las autoridades ambientales otorgar y hacer el seguimiento al cumplimiento específico de los instrumentos de control,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
_x000D_
En consecuencia de lo anterior y para el caso concreto es función de la Autoridad Nacional de Licencias Ambientales-ANLA, la Corporación Autónoma de Cundinamarca-CAR y la Corporación Autónoma Regional del Guavio-CORPOGUAVIO, otorgar o negar y realizar el seguimiento de las licencias, permisos y trámites ambientales razón por la cual, mediante este correo, la ANH dio traslado de su solicitud a esta Entidad, para que en el marco de sus competencias, según lo considere pertinente, se pronuncie respecto a lo manifestado en su petición.</t>
  </si>
  <si>
    <t>20156240214422</t>
  </si>
  <si>
    <t>Alfonso Medina Fuentes</t>
  </si>
  <si>
    <t>Representante Legal - Consorcio Auditoria de Calidad</t>
  </si>
  <si>
    <t>pangarita@procuraduria.gov.co</t>
  </si>
  <si>
    <t>20156240214612</t>
  </si>
  <si>
    <t>Congreso - MME</t>
  </si>
  <si>
    <t>Nadia Plazas Juan Manuel</t>
  </si>
  <si>
    <t>20154310175731</t>
  </si>
  <si>
    <t>Al respecto, y una vez analizado el texto del proyecto de Ley No. 053 de 2015, en términos generales, esta Entidad considera que el mismo no afecta ni tiene relación con la actividad hidrocarburífera ya que entendemos que el Proyecto de Ley en mención tiene como objetivo fundamental regular compensaciones económicas a proyectos que tienen el agua como un producto final, esto es, acueductos, sistemas de riego, sitios recreativos con termales, embotelladoras de agua, gaseosa, etc) o productos intermedios como las hidroeléctricas._x000D_
_x000D_
Así las cosas, la compensación que se cobraría como un porcentaje de las utilidades económicas que se originan en la explotación, comercialización e industrialización del recurso hídrico, no aplicarían a la actividad hidrocarburífera como quiera que la misma no tiene dentro de sus actividades explotar o comercializar el agua como determinante económico. _x000D_
_x000D_
Asimismo vale la pena mencionar que las compañías del sector de hidrocarburos ya tienen y cumplen con las obligaciones ambientales en cuanto al pago de las tasas compensatorias, retributivas y de uso de agua._x000D_
_x000D_
No obstante lo anterior, esta Entidad considera necesario que el proyecto de ley en comento identifique y especifique de forma clara y precisa cuales son los proyectos hídricos que serían objeto de compensación económica a los municipios por el uso del recurso hídrico y cuál sería la diferencia con las actuales tasas de compensación que se encuentran estipuladas en la normatividad colombiana.</t>
  </si>
  <si>
    <t>20156240215412</t>
  </si>
  <si>
    <t>Mauricio Alvarado Velero</t>
  </si>
  <si>
    <t>mauricio.alvarado@ogenergylaw.com</t>
  </si>
  <si>
    <t>Respetada Señor Alvarado _x000D_
_x000D_
De manera atenta, remitimos a usted copia de los contratos solicitados. _x000D_
_x000D_
Cualquier otra inquietud con gusto será atendida</t>
  </si>
  <si>
    <t>20156240215822</t>
  </si>
  <si>
    <t>Jaime Rivera Vera</t>
  </si>
  <si>
    <t>Superintendete delegado para la operación de los servicios de vigilancia y seguridad privada</t>
  </si>
  <si>
    <t>Sede Administrativa Calle 24A No 59-42 Torre 4 Piso 3</t>
  </si>
  <si>
    <t>Se toma como informativa por ser una respuesta a una solicitud realizada por recursos fisicos. Franklin Rodriguez</t>
  </si>
  <si>
    <t>Adquisición de un vehículo blindado (traspaso) para la Presidencia de la Entidad</t>
  </si>
  <si>
    <t>20156240215862</t>
  </si>
  <si>
    <t>Camilo Alberto Enciso</t>
  </si>
  <si>
    <t>Presidencia Secretario de Transparencia</t>
  </si>
  <si>
    <t>Calle 7 No.6-54</t>
  </si>
  <si>
    <t>Enviado directamente a Mireya</t>
  </si>
  <si>
    <t>20156240216542</t>
  </si>
  <si>
    <t>Cesar Agusto Serrano Romero</t>
  </si>
  <si>
    <t>Alcalde de Coveña</t>
  </si>
  <si>
    <t>alcaldia@coveñas-sucre.gov.co</t>
  </si>
  <si>
    <t>20156240216552</t>
  </si>
  <si>
    <t>Edna Luz Pedraza Garzon</t>
  </si>
  <si>
    <t>20156240216572</t>
  </si>
  <si>
    <t>Jose Alfredo Adame</t>
  </si>
  <si>
    <t>calle 132 No. 30-34</t>
  </si>
  <si>
    <t>Luis Carlos Vasquez L.</t>
  </si>
  <si>
    <t>20156240216582</t>
  </si>
  <si>
    <t>Angela Garcia</t>
  </si>
  <si>
    <t>Lider Desarrollo de Negocios  TGT GAMAS</t>
  </si>
  <si>
    <t>angela.garcia@tgtgamas.com</t>
  </si>
  <si>
    <t>OAJ - Oscar Peñuela</t>
  </si>
  <si>
    <t>se envia al expediente con respuesta de la certificacion</t>
  </si>
  <si>
    <t>20156240216632</t>
  </si>
  <si>
    <t>Carlos Nelson Duque Cuadros</t>
  </si>
  <si>
    <t>Carrera 7 No.17-01</t>
  </si>
  <si>
    <t>Enviada a VT (La presente solicitud fue subida a P.C el 27 de agosto)</t>
  </si>
  <si>
    <t>20156240217052</t>
  </si>
  <si>
    <t>Ana Maria Chaux Avendaño</t>
  </si>
  <si>
    <t>Personera Municipal</t>
  </si>
  <si>
    <t>achaux2005@hotmail.com</t>
  </si>
  <si>
    <t>Carlos Garcia - Oscar Alvarez</t>
  </si>
  <si>
    <t>Doctora_x000D_
Ana María  Chaux Avendaño_x000D_
Personera Municipal _x000D_
El Pital –Huila _x000D_
_x000D_
Asunto: Derecho de petición No. 20156240217052._x000D_
_x000D_
Respetada Dra Chaux,  de conformidad con lo preceptuado por la Ley 1755 de 2015, resolvemos el derecho de petición del radicado del asunto, a través del cual solicitó a la Agencia Nacional de Hidrocarburos, lo siguiente:_x000D_
_x000D_
1)    Si existen áreas para exploración y /o explotación asignadas en el  Municipio de El Pital; de ser así se informe bajo que contrato, estado, operador, área y coordenadas. _x000D_
2)     Se aclare si bajo los contrato VSM32, VSM33, VSM 16 el municipio de El Pital Huila se encuentra incluido, estado y coordenadas ._x000D_
_x000D_
En lo que respecta a los anteriores requerimientos, comedidamente, me permito manifestarle que en la actualidad la Agencia Nacional de Hidrocarburos tiene un Contrato vigente en la zona geográfica de su interés, como se detalla en el siguiente cuadro:_x000D_
Contrato	Estado	Etapa	Operador	Municipios	Departamentos_x000D_
VSM 32	VIGENTE	Exploración	EMERALD ENERGY PLC SUCURSAL COLOMBIA	GUADALUPE;ALTAMIRA;FLORENCIA;TARQUI;EL PAUJIL;GARZÓN;PITAL;AGRADO	HUILA;CAQUETA_x000D_
_x000D_
 De otra parte, y en relación con los Contratos aducidos por usted VSM33 y VSM16,  los mismos no aparecen en nuestras bases de datos como suscrito por la Agencia Nacional de Hidrocarburos.</t>
  </si>
  <si>
    <t>20156240218022</t>
  </si>
  <si>
    <t>Geofisica - Vetra</t>
  </si>
  <si>
    <t>Buenos días, _x000D_
_x000D_
En cuanto a su nueva inquietud con respecto a la confirmación del recibido de los correos electrónicos, de manera atenta le manifestamos que dichos documentos e informes electrónicos se someten a la Legislación Colombiana respectiva.</t>
  </si>
  <si>
    <t>20156240218032</t>
  </si>
  <si>
    <t>YENNY RUBIELA MANCERA CAMELO</t>
  </si>
  <si>
    <t>Procuradora 23 Judicial II Ambiental y Agraria</t>
  </si>
  <si>
    <t>ymancera@procuraduria.gov.co</t>
  </si>
  <si>
    <t>20156240218042</t>
  </si>
  <si>
    <t>Calle 11 Carrera 11a No. 11a - 134 Lat 1 60999022</t>
  </si>
  <si>
    <t>El plazo que dice Mireya es hasta el 7 de septiembre y consolida P.C</t>
  </si>
  <si>
    <t>20156240218052</t>
  </si>
  <si>
    <t>Tania Garces</t>
  </si>
  <si>
    <t>Regionalización</t>
  </si>
  <si>
    <t>tanialeidy@hotmail.com</t>
  </si>
  <si>
    <t>20156240218632</t>
  </si>
  <si>
    <t>Juan Carlos Jaimes Poblador</t>
  </si>
  <si>
    <t>poblador@gmail.com</t>
  </si>
  <si>
    <t>VORP - otra solicitud 20156240218942 24-08-2015</t>
  </si>
  <si>
    <t>20156240218962</t>
  </si>
  <si>
    <t>Santiago Sanchez Chavez</t>
  </si>
  <si>
    <t>Km 1 Vía a Medellín, Turbo, Ahtioquia. Teléfono: 827 32 73 Ext. 104- 108</t>
  </si>
  <si>
    <t>20156240219292</t>
  </si>
  <si>
    <t>Diego Ramirez</t>
  </si>
  <si>
    <t>Dpto Tecnico</t>
  </si>
  <si>
    <t>soportetecnico@consorcioslimhole.com</t>
  </si>
  <si>
    <t>20156240219722</t>
  </si>
  <si>
    <t>Calle 43 No 57-31</t>
  </si>
  <si>
    <t>20153600015781</t>
  </si>
  <si>
    <t>1. ¿Cuáles son las estrategias de regulación y control frente a la explotación minero-energética que se plantean en el Plan Nacional de Desarrollo 2014-2018, “Todos por un Nuevo País”._x000D_
_x000D_
El sector minero energético se ha convertido en uno de los motores del desarrollo del país, cabe resaltar que dentro del sector minero-energético, el subsector de hidrocarburos es principal jalonador del PIB; contando con una alta participación del total del aporte del sector. _x000D_
 _x000D_
De igual forma, el crecimiento del sector en el último cuatrienio se ha visto reflejado en mayor Inversión Extranjera Directa –IED; en el sector de minas y energía pasó del 2.572 millones de dólares en el año 2010 a 6.422 millones de dólares en el 2014 con una tasa de crecimiento de 49.67%. (Fuente: PROCOLOMBIA)._x000D_
 _x000D_
Teniendo en cuenta lo anterior, mantener el nivel de desarrollo del sector minero-energético es fundamental debido a los aportes que éste genera al Estado; y cabe resaltar que un sector minero-energético próspero redundará en mayor inversión por parte del Gobierno nacional en programas sociales y desarrollo territorial._x000D_
 _x000D_
En ese sentido, uno de los objetivos durante el próximo cuatrienio para el sector minero-energético, es brindar las condiciones para promover el aprovechamiento de los recursos naturales, tanto renovables como no renovables, bajo los más altos estándares ambientales y sociales, en articulación con las demás políticas sectoriales, las autoridades territoriales y la sociedad civil. Esto permitirá mantener los aportes de este sector al Estado, sin perjuicio de otras actividades económicas y las comunidades.</t>
  </si>
  <si>
    <t>20156240220042</t>
  </si>
  <si>
    <t>Pedro Julio Zambrano</t>
  </si>
  <si>
    <t>Representante Legal Montecz</t>
  </si>
  <si>
    <t>monteczsa@montecz.com</t>
  </si>
  <si>
    <t>20156240220372</t>
  </si>
  <si>
    <t>Nicolas Arocha Roldan</t>
  </si>
  <si>
    <t>narochaesguerrabarrera.com</t>
  </si>
  <si>
    <t>Enviada a Javier Restrepo, tambien llego 20156240221632</t>
  </si>
  <si>
    <t>20156240221082</t>
  </si>
  <si>
    <t>Unidad Restitucion de Tierras</t>
  </si>
  <si>
    <t>Carrera 10 No.27-51</t>
  </si>
  <si>
    <t>Enviada a Jose mapa de tierras y Sergio tambien llego la No.20156240221092 Cundinamarca</t>
  </si>
  <si>
    <t>20156240221122</t>
  </si>
  <si>
    <t>Javier Giovany Pinzon</t>
  </si>
  <si>
    <t>Carrera 7 No.34-69</t>
  </si>
  <si>
    <t>20156240221442</t>
  </si>
  <si>
    <t>Miniterio de Minas y Energía</t>
  </si>
  <si>
    <t>Enviado a Nadia y Jorge Alirio</t>
  </si>
  <si>
    <t>20156240221472</t>
  </si>
  <si>
    <t>Daniel Alvarez Rodriguez</t>
  </si>
  <si>
    <t>Tecnicontrol</t>
  </si>
  <si>
    <t>Calle 72 No.7-82</t>
  </si>
  <si>
    <t>Enviada a Seguimiento a Contratos Oscar (Matilde da el correo electrónico)</t>
  </si>
  <si>
    <t>De conformidad con lo preceptuado por la Ley 1755 de 2015, resolvemos el derecho de petición del radicado del asunto, a través del cual solicitó a la Agencia Nacional de Hidrocarburos copia del expediente  “Buenavista”._x000D_
_x000D_
Al respecto me permito informales que el expediente de la referencia tiene aproximadamente  14.000 folios</t>
  </si>
  <si>
    <t>20156240221542</t>
  </si>
  <si>
    <t>Hector Julio Hernandez Gallo</t>
  </si>
  <si>
    <t>Anillo Vial Florida Blanca</t>
  </si>
  <si>
    <t>Franklin</t>
  </si>
  <si>
    <t>Adquisición de bienes de la Agencia</t>
  </si>
  <si>
    <t>20156240221572</t>
  </si>
  <si>
    <t>Vivian Mozo Crespo</t>
  </si>
  <si>
    <t>Fiduoccidente</t>
  </si>
  <si>
    <t>vmozo@fiduoccidente.com.co</t>
  </si>
  <si>
    <t>Enviada a Yasmin, Nicolas y Yasmin</t>
  </si>
  <si>
    <t>20151400015761</t>
  </si>
  <si>
    <t>Nos referimos a la comunicación del asunto, mediante la cual solicitó  información a la Agencia Nacional de Hidrocarburos –ANH- sobre el estado del Contrato de Exploración y Producción de Hidrocarburos EL REMANSO “(…) el cual en archivo publicado en la página web de ANH donde relacionan los contratos vigentes, está en estado ‘Con Inicio Proc. Incumplimiento’ (…)”._x000D_
_x000D_
Sobre el particular, le informamos que el Contrato de Exploración y Producción de Hidrocarburos EL REMANSO, se encuentra vigente.</t>
  </si>
  <si>
    <t>20156240221602</t>
  </si>
  <si>
    <t>paola.poveda@ecopetrol.com.co</t>
  </si>
  <si>
    <t>Enviada a Jurídica, reenviada a VCH</t>
  </si>
  <si>
    <t>20156240221642</t>
  </si>
  <si>
    <t>Juan Francisco Diaz Gonzalez</t>
  </si>
  <si>
    <t>jufdiazgo@unal.edu.co</t>
  </si>
  <si>
    <t>Enviada a Jose y Carlos Garcia</t>
  </si>
  <si>
    <t>20156240221652</t>
  </si>
  <si>
    <t>William Alberto Roa</t>
  </si>
  <si>
    <t>2015624022282</t>
  </si>
  <si>
    <t>Carlos Alberto Arenas</t>
  </si>
  <si>
    <t>Consejo Profesional de Ingenieria</t>
  </si>
  <si>
    <t>Carrera 11A No.94-56</t>
  </si>
  <si>
    <t>Enviada a Elsa</t>
  </si>
  <si>
    <t>Certificación de funcionarios ingenieros petroleos</t>
  </si>
  <si>
    <t>20156240222832</t>
  </si>
  <si>
    <t>Sandra Gutierrez Torres</t>
  </si>
  <si>
    <t>Personera Muncipal Timana</t>
  </si>
  <si>
    <t>Carrera 4 No.9-88</t>
  </si>
  <si>
    <t>Enviado a Javier, se envia a Garcia, Oscar y Restrepo (Respetada Doris, en cuanto hace a la pregunta 1  del cuestionario , esta  inquietud te la puede resolver la  Vicepresidencia de Promoción y Asignación de Áreas, en lo que respecta al interrogante dos , le puedes contestar de la siguiente  forma._x000D_
_x000D_
Comedidamente, me permito manifestarle que en la actualidad la Agencia Nacional de Hidrocarburos tiene a partir del año 2007 varios Contratos vigentes en la zona geográfica de su interés,  , como se detalla en el siguiente cuadro: y se envia cuadro adjunto a Restrepo</t>
  </si>
  <si>
    <t>20156240223322</t>
  </si>
  <si>
    <t>Marcela Nieto</t>
  </si>
  <si>
    <t>mnieto@minminas.gov.co</t>
  </si>
  <si>
    <t>Enviada a Comunidades aunque considero que es competencia de ANLA para trasladar</t>
  </si>
  <si>
    <t>20156240223372</t>
  </si>
  <si>
    <t>Alvaro Enrique Sabbagh Arango</t>
  </si>
  <si>
    <t>alvarosabbaghhotmail.com</t>
  </si>
  <si>
    <t>20156240223802</t>
  </si>
  <si>
    <t>Edgar Andres Perez</t>
  </si>
  <si>
    <t>Calle 105 No.18A-20</t>
  </si>
  <si>
    <t>20156240227182</t>
  </si>
  <si>
    <t>20156240227192</t>
  </si>
  <si>
    <t>20156240227952</t>
  </si>
  <si>
    <t>Astrid Leon Camargo</t>
  </si>
  <si>
    <t>astridleonc@gmail.com</t>
  </si>
  <si>
    <t>Jorge Alirio, Juan Bazan, Javier Restrepo</t>
  </si>
  <si>
    <t>20156240228572</t>
  </si>
  <si>
    <t>Julio Roberto Silva Benavides</t>
  </si>
  <si>
    <t>Oficial de Operaciones Decimosexta Brigada</t>
  </si>
  <si>
    <t>williamv@ejecito.mil.co</t>
  </si>
  <si>
    <t>Edilsa Aguilar, Javier Restrepo, Carlos Garcia</t>
  </si>
  <si>
    <t>20156240228582</t>
  </si>
  <si>
    <t>GUILLERMO ROSALES FERNANDEZ</t>
  </si>
  <si>
    <t>guillermorosales333@gmail.com</t>
  </si>
  <si>
    <t>20156240228642</t>
  </si>
  <si>
    <t>Juan Carlos Bazan</t>
  </si>
  <si>
    <t>20156240228652</t>
  </si>
  <si>
    <t>Alveiro Caicedo Barragan</t>
  </si>
  <si>
    <t>GSCE - 20156240228602 - 01-09-2015</t>
  </si>
  <si>
    <t>20156240228662</t>
  </si>
  <si>
    <t>Simon Santander</t>
  </si>
  <si>
    <t>jacurbanizacionperlas123@gmail.com</t>
  </si>
  <si>
    <t>20156240228672</t>
  </si>
  <si>
    <t>Valentina</t>
  </si>
  <si>
    <t>valentinarendon8491@gmail.com</t>
  </si>
  <si>
    <t>GSCE - GPAA</t>
  </si>
  <si>
    <t>20156240228682</t>
  </si>
  <si>
    <t>Ricardo Perez</t>
  </si>
  <si>
    <t>rrpm74@hotmail.com</t>
  </si>
  <si>
    <t>GVPP</t>
  </si>
  <si>
    <t>20156240228692</t>
  </si>
  <si>
    <t>2016240</t>
  </si>
  <si>
    <t>ANL</t>
  </si>
  <si>
    <t>Enviada a Jose</t>
  </si>
  <si>
    <t>Hacemos referencia a la comunicación del asunto dirigida a la Presidencia de la República y trasladada por la Autoridad Nacional de Licencias Ambientales (en adelante “ANLA”) mediante correo electrónico del pasado 30 de Julio de 2015 a la Agencia Nacional de Hidrocarburos (en adelante la “ANH”), en dónde se plantean una serie de interrogantes en relación con el presunto incumplimiento en  materia  laboral y ambiental de las operadoras petroleras en el municipio de Puerto Gaitán, así como algunos aspectos relativos al desempleo que afecta a dicho municipio._x000D_
_x000D_
Procedemos -dentro del término legalmente establecido- a dar respuesta a su solicitud, precisando lo siguiente:_x000D_
_x000D_
La Agencia Nacional de Hidrocarburos (en adelante la “ANH” o la “Entidad”) se encuentra en el sector descentralizado de la Rama Ejecutiva Nacional, que tiene a su cargo, entre otras funciones, la administración integral de la reserva hidrocarburíferas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Por su parte, el artículo 8° del Decreto Ley 4137 de 2011 asigna a la ANH  la función de poyar al Ministerio de Minas y Energía y demás autoridades competentes en los asuntos relacionados con las comunidades, el medio ambiente y la seguridad en las áreas de influencia de los proyectos hidrocarburíferos. _x000D_
_x000D_
Dicho lo anterior, nos permitimos informarle sobre las acciones que los integrantes de la Estrategia Territorial para la Gestión Equitativa y Sostenible del Sector Hidrocarburos (en adelante “ETH”), de manera articulada con el Comité Departamental de Derechos Humanos, La Gobernación del Meta, el PNUD,  el Servicio Público de Empleo y las diferentes instancias del Ministerio de Trabajo así como el enlace de esta entidad para la ETH a través de la Dra. Alexandra Pineda han venido realizando para atender la problemática que sobre el desempleo y otros requerimientos las comunidades y Veedurías de Puerto Gaitán, entre las que se encuentran las siguientes:_x000D_
 _x000D_
a)      MESA DE TRABAJO CON LAS VEEDURIAS: En esta mesa de trabajo realizada el día 23 de julio de 2015, con el acompañamiento del Ministerio de Trabajo y el Servicio Público de Empleo, las entidades antes mencionadas socializaron las acciones y plan de trabajo que se emprendería en el territorio en el marco de sus respectivas competencias, para responder a los requerimientos en materia de empleo, con el acompañamiento de la ETH. _x000D_
_x000D_
b)     MINISTERIO DE TRABAJO – PNUD: POLÍTICA PÚBLICA DE EMPLEO MUNICIPAL DE PUERTO GAITAN: En el marco del Convenio suscrito por el Ministerio de Trabajo con el PNUD para el fortalecimiento y apoyo al Observatorio Regional de Mercado de Trabajo ORMET, en reunión realizada en el municipio de Puerto Gaitán, el Ministerio de Trabajo socializó a la comunidad del municipio presente en este espacio, la metodología y el cronograma de trabajo para la construcción de la Política Municipal de Empleo. En el marco de este primer acertamiento, el Ministerio de Trabajo de manera conjunta con el PNUD tienen previsto realizar  3 jornadas en el territorio: con las empresas, con la Administración Municipal y con las comunidades con el fin de socializar los avances logrados._x000D_
_x000D_
c)      MINISTERIO DE TRABAJO Y SERVICIO PUBLICO DE EMPLEO:  Con la expedición del Decreto 2852 de 2013 y demás normas vigentes que regulan la actividad de intermediación laboral, en contraste con las vías de hecho presentadas en el sector de Hidrocarburos, el Ministerio del Trabajo ha hecho presencia en Puerto Gaitán de manera permanente, a través del enlace territorial y el Servicio Público de Empleo. Lo anterior a efectos de desarrollar las actuaciones administrativas pertinentes tendientes a fomentar, conforme a los principios constitucionales que nos regulan, escenarios que permitan la creación de oportunidades de mejora para los aspectos laborales que son trascendentes en el sector de los  hidrocarburos. Con base en lo anterior,  el Ministerio de Trabajo conjuntamente con el Servicio Público de Empleo han desarrollado las siguientes actuaciones institucionales:</t>
  </si>
  <si>
    <t>TGT Gamas</t>
  </si>
  <si>
    <t>Enviada a Peñuela y German</t>
  </si>
  <si>
    <t>certificación de contratos</t>
  </si>
  <si>
    <t>Anderson Urrea</t>
  </si>
  <si>
    <t>andurrea@defensoria.gov.co</t>
  </si>
  <si>
    <t>Atiende Jose Luis Panesso</t>
  </si>
  <si>
    <t>Citación de notificación</t>
  </si>
  <si>
    <t>Dorisnelda Guarín Bernal</t>
  </si>
  <si>
    <t>Profesional Sec. de Hacienda</t>
  </si>
  <si>
    <t>sehacienda@yopal-casanare.gov.co</t>
  </si>
  <si>
    <t>Enviada directamente a Rodrigo Alzate y de una vez la respondio por correo electrónico</t>
  </si>
  <si>
    <t>Se envia la Resolución 500 de 2015 Distribución Recaudo de Regalías</t>
  </si>
  <si>
    <t>Enviada a Juan Carlos Regalias y a Patricia Comunidades (Confirmen si es informativa)</t>
  </si>
  <si>
    <t>Telefónica</t>
  </si>
  <si>
    <t>Jaime Warley Ortega Jaimes</t>
  </si>
  <si>
    <t>Policia Nacional</t>
  </si>
  <si>
    <t>3203640339 y 3505577755</t>
  </si>
  <si>
    <t>Ingreso a traves de Luz Maria Celis</t>
  </si>
  <si>
    <t>Se atiende por telefono el mismo 27 de agosto con el intendente y se suministra la inforarmación</t>
  </si>
  <si>
    <t>Septiembre</t>
  </si>
  <si>
    <t>20156240230392</t>
  </si>
  <si>
    <t>20156240232312</t>
  </si>
  <si>
    <t>20156240232522</t>
  </si>
  <si>
    <t>20156240236252</t>
  </si>
  <si>
    <t>20156240236352</t>
  </si>
  <si>
    <t>20156240234062</t>
  </si>
  <si>
    <t>20156240235382</t>
  </si>
  <si>
    <t>20156240235472</t>
  </si>
  <si>
    <t>20156240236242</t>
  </si>
  <si>
    <t>20156240223912</t>
  </si>
  <si>
    <t>20156240236372</t>
  </si>
  <si>
    <t>20156240236322</t>
  </si>
  <si>
    <t>20156240236572</t>
  </si>
  <si>
    <t>20156240236942</t>
  </si>
  <si>
    <t>20156240236512</t>
  </si>
  <si>
    <t>20156240238362</t>
  </si>
  <si>
    <t>20156240239522</t>
  </si>
  <si>
    <t>20156240241352</t>
  </si>
  <si>
    <t>20156240239572</t>
  </si>
  <si>
    <t>20156240242822</t>
  </si>
  <si>
    <t>20156240241362</t>
  </si>
  <si>
    <t>20156240241972</t>
  </si>
  <si>
    <t>20156240242832</t>
  </si>
  <si>
    <t>20156240242082</t>
  </si>
  <si>
    <t>20156240241392</t>
  </si>
  <si>
    <t>20156240241332</t>
  </si>
  <si>
    <t>20156240241342</t>
  </si>
  <si>
    <t>20156240241322</t>
  </si>
  <si>
    <t>20156240241212</t>
  </si>
  <si>
    <t>20156240242462</t>
  </si>
  <si>
    <t>20156240242352</t>
  </si>
  <si>
    <t>20156240245122</t>
  </si>
  <si>
    <t>20156240243132</t>
  </si>
  <si>
    <t>20156240243142</t>
  </si>
  <si>
    <t>20156240248402</t>
  </si>
  <si>
    <t>20156240243812</t>
  </si>
  <si>
    <t>20156240244102</t>
  </si>
  <si>
    <t>20156240248372</t>
  </si>
  <si>
    <t>20156240245132</t>
  </si>
  <si>
    <t>20156240245142</t>
  </si>
  <si>
    <t>20156240246512</t>
  </si>
  <si>
    <t>20156240248392</t>
  </si>
  <si>
    <t>20156240246002</t>
  </si>
  <si>
    <t>20156240245862</t>
  </si>
  <si>
    <t>20156240248382</t>
  </si>
  <si>
    <t>20156240246382</t>
  </si>
  <si>
    <t>20156240245982</t>
  </si>
  <si>
    <t>20156240246292</t>
  </si>
  <si>
    <t>20156240246872</t>
  </si>
  <si>
    <t>20156240247742</t>
  </si>
  <si>
    <t>20156240248362</t>
  </si>
  <si>
    <t>20156240248352</t>
  </si>
  <si>
    <t>20156240248632</t>
  </si>
  <si>
    <t>20156240248622</t>
  </si>
  <si>
    <t>20156240248152</t>
  </si>
  <si>
    <t>20156240248512</t>
  </si>
  <si>
    <t>20156240249522</t>
  </si>
  <si>
    <t>20156240249132</t>
  </si>
  <si>
    <t>20156240250422</t>
  </si>
  <si>
    <t>20156240223792</t>
  </si>
  <si>
    <t>20156240250232</t>
  </si>
  <si>
    <t>20156240252632</t>
  </si>
  <si>
    <t>20156240252652</t>
  </si>
  <si>
    <t>20156240250962</t>
  </si>
  <si>
    <t>20156240250432</t>
  </si>
  <si>
    <t>20156240252662</t>
  </si>
  <si>
    <t>20156240252642</t>
  </si>
  <si>
    <t>20156240251312</t>
  </si>
  <si>
    <t>20156240251582</t>
  </si>
  <si>
    <t>20156240251232</t>
  </si>
  <si>
    <t>20156240252672</t>
  </si>
  <si>
    <t>20156240251742</t>
  </si>
  <si>
    <t>20156240253922</t>
  </si>
  <si>
    <t>20156240253912</t>
  </si>
  <si>
    <t>20156240253122</t>
  </si>
  <si>
    <t>20156240255352</t>
  </si>
  <si>
    <t>20156240252572</t>
  </si>
  <si>
    <t>20156240253252</t>
  </si>
  <si>
    <t>20156240255362</t>
  </si>
  <si>
    <t>20156240255342</t>
  </si>
  <si>
    <t>20156240254062</t>
  </si>
  <si>
    <t>20156240254382</t>
  </si>
  <si>
    <t>20156240255522</t>
  </si>
  <si>
    <t>20156240255282</t>
  </si>
  <si>
    <t>20156240258312</t>
  </si>
  <si>
    <t>20156240256772</t>
  </si>
  <si>
    <t>20156240257982</t>
  </si>
  <si>
    <t>20156240257102</t>
  </si>
  <si>
    <t>20156240257092</t>
  </si>
  <si>
    <t>20156240258132</t>
  </si>
  <si>
    <t>20156240258322</t>
  </si>
  <si>
    <t>20156240258772</t>
  </si>
  <si>
    <t>20156240259682</t>
  </si>
  <si>
    <t>20156240258462</t>
  </si>
  <si>
    <t>20156240259362</t>
  </si>
  <si>
    <t>20156240258822</t>
  </si>
  <si>
    <t>20156240258412</t>
  </si>
  <si>
    <t>20156240259492</t>
  </si>
  <si>
    <t>20156240259622</t>
  </si>
  <si>
    <t>20156240259692</t>
  </si>
  <si>
    <t>20156240259632</t>
  </si>
  <si>
    <t>20156240264542</t>
  </si>
  <si>
    <t>20156240260032</t>
  </si>
  <si>
    <t>20156240260102</t>
  </si>
  <si>
    <t>20156240260852</t>
  </si>
  <si>
    <t>20156240261492</t>
  </si>
  <si>
    <t>20156240261782</t>
  </si>
  <si>
    <t>20156240261792</t>
  </si>
  <si>
    <t>Jose Ferney Mora Penagos</t>
  </si>
  <si>
    <t>santiago Velez</t>
  </si>
  <si>
    <t>Astrid León Camargo</t>
  </si>
  <si>
    <t>Felipe Gomez</t>
  </si>
  <si>
    <t>Nazly Torres Bernal</t>
  </si>
  <si>
    <t>Rodrigo Alejando Rojas Florez</t>
  </si>
  <si>
    <t>Abdonias Tapiero Vaquiro</t>
  </si>
  <si>
    <t>Coronel. Gabriel Villate Leal</t>
  </si>
  <si>
    <t>Yolanda Anzola</t>
  </si>
  <si>
    <t>Jaime Maloo F</t>
  </si>
  <si>
    <t>Jose Giovanny Vera Jurado</t>
  </si>
  <si>
    <t>Laura Juliana Gomez Moyano</t>
  </si>
  <si>
    <t>Sandra Milena Villarreal</t>
  </si>
  <si>
    <t>Augusto Lima</t>
  </si>
  <si>
    <t>Carlos Ospina</t>
  </si>
  <si>
    <t>Oswaldo Ordoñez Cardona</t>
  </si>
  <si>
    <t>Ricardo Arquez Mercado</t>
  </si>
  <si>
    <t>Saida Lorena Avellaneda Silva</t>
  </si>
  <si>
    <t>Yaned Cristina Granda Castañeda</t>
  </si>
  <si>
    <t>Jairo Cesar Carrillo Sanchez</t>
  </si>
  <si>
    <t>Leonardo Gutierrez Reyes</t>
  </si>
  <si>
    <t>David De Jesus Bettin Gomez</t>
  </si>
  <si>
    <t>JAIME BUSTAMANTE</t>
  </si>
  <si>
    <t>Sandra Milena Martinez Beltran</t>
  </si>
  <si>
    <t>Santiago Velez</t>
  </si>
  <si>
    <t>Sergio Guarin Torres</t>
  </si>
  <si>
    <t>Vivian Rocio Mozo Crespo</t>
  </si>
  <si>
    <t>William Salazar</t>
  </si>
  <si>
    <t>Luis Carlos Granados Gomez</t>
  </si>
  <si>
    <t>Natalia Gomez</t>
  </si>
  <si>
    <t>Shila Gomez Perez</t>
  </si>
  <si>
    <t>Catalina Rueda Callejas</t>
  </si>
  <si>
    <t>Giuliet Dacota Ordoñez</t>
  </si>
  <si>
    <t>Javier Salazar Castaño</t>
  </si>
  <si>
    <t>Jorge Mauricio Lopez Alvarado</t>
  </si>
  <si>
    <t>Fany Maria Gonzalez Velasco</t>
  </si>
  <si>
    <t>Jady Caballero</t>
  </si>
  <si>
    <t>Laura Juliana</t>
  </si>
  <si>
    <t>Liliana Maria Almeyda Gomez</t>
  </si>
  <si>
    <t>Oscar Gonzalez Valencia</t>
  </si>
  <si>
    <t>Vicente Rueda Acevedo</t>
  </si>
  <si>
    <t>Ximena España Amador</t>
  </si>
  <si>
    <t>Edna Luz Pedraza Harzon</t>
  </si>
  <si>
    <t>Mauricio Ramírez</t>
  </si>
  <si>
    <t>Sandra Liceth Vera</t>
  </si>
  <si>
    <t>Edna Pedraza Garzon</t>
  </si>
  <si>
    <t>Jose Alfredo Adames Palacios</t>
  </si>
  <si>
    <t>Maria Daniela Reyes Garzon</t>
  </si>
  <si>
    <t>Wilfrido Segura Coronel</t>
  </si>
  <si>
    <t>Daniela Lopez</t>
  </si>
  <si>
    <t>Gestor del Proceso</t>
  </si>
  <si>
    <t>Nancy Lucero Fonseca Bustacara</t>
  </si>
  <si>
    <t>Orlando Ramirez Gamboa</t>
  </si>
  <si>
    <t>PEDRO ENRIQUE RUIZ QUIROGA</t>
  </si>
  <si>
    <t>Rafael Toledo Plata</t>
  </si>
  <si>
    <t>Jairo Alfonso Traslaviña Hernandez</t>
  </si>
  <si>
    <t>Jose Ivan Salinas Bermudez</t>
  </si>
  <si>
    <t>PAULA AMAYA PERDOMO</t>
  </si>
  <si>
    <t>Carlos Alberto Vargas J.</t>
  </si>
  <si>
    <t>Gian Carlo Suescun Sanabria</t>
  </si>
  <si>
    <t>Maria Andrea Leyva</t>
  </si>
  <si>
    <t>Nadezhda Sonia Zamora Guerra</t>
  </si>
  <si>
    <t>Carolynna Arce Hernández</t>
  </si>
  <si>
    <t>Jorge Alexander Pasquel Moreno.</t>
  </si>
  <si>
    <t>Rafael Jose Di-filippo Arrieta</t>
  </si>
  <si>
    <t>Edwin Castaño Monsalve</t>
  </si>
  <si>
    <t>Loreant Martinez Rodriguez</t>
  </si>
  <si>
    <t>JAHV MeGregor S.A.</t>
  </si>
  <si>
    <t>Jorge Enrique Robledo</t>
  </si>
  <si>
    <t>Jorge Emilio Rhenals</t>
  </si>
  <si>
    <t>Natalia Andrea Hincapie</t>
  </si>
  <si>
    <t>Simon Santander  -  Alberto Contreras</t>
  </si>
  <si>
    <t>Andrea Torres Bobadilla</t>
  </si>
  <si>
    <t>ANDRES MAURICIO GONZALEZ HERRERA</t>
  </si>
  <si>
    <t>Carlos Arturo Garcia Botero</t>
  </si>
  <si>
    <t>Claudia Marcela Garzon Bernal</t>
  </si>
  <si>
    <t>Jesus Alberto Londoño Gutierrez</t>
  </si>
  <si>
    <t>Nelson Navarrete Hernandez</t>
  </si>
  <si>
    <t>OSCAR EDUARDO ESQUIVEL DIAZ</t>
  </si>
  <si>
    <t>Ricardo</t>
  </si>
  <si>
    <t>Rodrigo Alejandro Rojas Florez</t>
  </si>
  <si>
    <t>Adiela Rocio Botia Sanchez</t>
  </si>
  <si>
    <t>Cesar Augusto Rodriguez Parra</t>
  </si>
  <si>
    <t>Edgar Miguel Acero Sanchez</t>
  </si>
  <si>
    <t>Jose Calixto Mejia Vasquez</t>
  </si>
  <si>
    <t>Diana Maria Dávila Calderón</t>
  </si>
  <si>
    <t>MARITZA DEL SOCORRO QUINTERO JIMENEZ</t>
  </si>
  <si>
    <t>Jefe de Costos e Información Financiera - RTVC</t>
  </si>
  <si>
    <t>Comité de Trabajo</t>
  </si>
  <si>
    <t>Representante Legal - Grupo Movilizamos</t>
  </si>
  <si>
    <t>Geocol</t>
  </si>
  <si>
    <t>Paerticular</t>
  </si>
  <si>
    <t>Geologo</t>
  </si>
  <si>
    <t>Camara de Comercio de Bucaramanga</t>
  </si>
  <si>
    <t>Alcaldesa de Velez</t>
  </si>
  <si>
    <t>C &amp; M Consultores S.A.</t>
  </si>
  <si>
    <t>Gerente División de Calibración - Inspectorate Colombia Ltda</t>
  </si>
  <si>
    <t>Presidente ASOPALCENTRAL -Colombia</t>
  </si>
  <si>
    <t>Profesional Asuntos sectoriales</t>
  </si>
  <si>
    <t>METALSOL LTDA</t>
  </si>
  <si>
    <t>Ejecutiva Gestión de Negocios - Fiduoccidente</t>
  </si>
  <si>
    <t>Presidente del Concejo de cuenca POMCA rio Ele</t>
  </si>
  <si>
    <t>Coordinador Técnico</t>
  </si>
  <si>
    <t>Gerencia Departamental Colegiada Amazonas - Contraloria</t>
  </si>
  <si>
    <t>Asociación Ambiente y Sociedad</t>
  </si>
  <si>
    <t>Subdirección de Minas y Energía - DNP</t>
  </si>
  <si>
    <t>Suplente del Mandatario General - PETROMONT COLOMBIA S.A. SUCURSAL COLOMBIA</t>
  </si>
  <si>
    <t>SENA</t>
  </si>
  <si>
    <t>Coordinadora del Grupo de Derechos de Petición, Consultas y Cartera - Minhacienda</t>
  </si>
  <si>
    <t>Gerente de Catastro y Registro Minero</t>
  </si>
  <si>
    <t>Gerente ENGILOG</t>
  </si>
  <si>
    <t>Consultores Unidos</t>
  </si>
  <si>
    <t>Ingeniero Junior Activos Norte</t>
  </si>
  <si>
    <t>Ardeco</t>
  </si>
  <si>
    <t>Líder sector Buenavista</t>
  </si>
  <si>
    <t>Congreso de la República</t>
  </si>
  <si>
    <t>Secretario de Hacienda y del Tesoro - Cimitarra</t>
  </si>
  <si>
    <t>Red de Veeduria</t>
  </si>
  <si>
    <t>Directora Centro de Datos -CEDE</t>
  </si>
  <si>
    <t>Jefe de Oficina de Asutos Ambientales y Sociales</t>
  </si>
  <si>
    <t>Estudiante Ingeniería Topográfica.</t>
  </si>
  <si>
    <t>Unión Sindical Obrera USO</t>
  </si>
  <si>
    <t>Incoder Directora Técnica</t>
  </si>
  <si>
    <t>Veedor Ciudadano Meta</t>
  </si>
  <si>
    <t>Centro de Estudios para la Justicia Social Tierra Digna</t>
  </si>
  <si>
    <t>UPME</t>
  </si>
  <si>
    <t>Gerente de Seguros Patrimoniales - Aseguradora Solidaria de Colombia - Entidad Cooperativa</t>
  </si>
  <si>
    <t>Petroamerica</t>
  </si>
  <si>
    <t>DIRECTOR TERRITORIAL DE CUNDINAMARCA .E. INCODER</t>
  </si>
  <si>
    <t>Ingeniero de Petróleos - USCO</t>
  </si>
  <si>
    <t>Coordinador de biblioteca Uniandina</t>
  </si>
  <si>
    <t>Hocol</t>
  </si>
  <si>
    <t>Calle 12 B No.8-38</t>
  </si>
  <si>
    <t>Cra 7 No. 24-89 oficina 1901 torre Colpatria</t>
  </si>
  <si>
    <t>velezs594@gmail.com</t>
  </si>
  <si>
    <t>andresg@pmabogados.co</t>
  </si>
  <si>
    <t>Cra 45 N° 26-33</t>
  </si>
  <si>
    <t>rojas.florez@hotmail.com</t>
  </si>
  <si>
    <t>comitedetrabajoperalonso@hotmail.com</t>
  </si>
  <si>
    <t>villateg@yahoo.com</t>
  </si>
  <si>
    <t>Carrera 7’ No. 8..68 Of. 239B</t>
  </si>
  <si>
    <t>info@movilizamos.co</t>
  </si>
  <si>
    <t>Calle 72 No. 7 — 82 Piso 3</t>
  </si>
  <si>
    <t>Jamalcof91@hotmail.com</t>
  </si>
  <si>
    <t>Calle 34 # 31-13 Barrio Cincuentenario</t>
  </si>
  <si>
    <t>Calle 19 No. 10 A-39 Sur</t>
  </si>
  <si>
    <t>svillarealf@meta.gov.co</t>
  </si>
  <si>
    <t>Calle 72 N°7-82 Piso 3</t>
  </si>
  <si>
    <t>Calle 118A No.14-48 Santa Barbara</t>
  </si>
  <si>
    <t>Dirección: Tv. 12F No. 46 A — 26 Sur</t>
  </si>
  <si>
    <t>oswaldo.geologo@gmail.com</t>
  </si>
  <si>
    <t>ricardoarquez@hotmail.com</t>
  </si>
  <si>
    <t>OBSERVATORIO@camaradirecta.com</t>
  </si>
  <si>
    <t>todosvelez2014@gmail.com</t>
  </si>
  <si>
    <t>jairo.carrillo@inspectorate.com.co</t>
  </si>
  <si>
    <t>carrera 51 No. 122 - 55 APT. 503</t>
  </si>
  <si>
    <t>asoapalcentral@gmail.com - serpinleo@hotmail.com</t>
  </si>
  <si>
    <t>Carrera 7 N 8-68 Piso 5</t>
  </si>
  <si>
    <t>metalsolltda_@hotmail.com</t>
  </si>
  <si>
    <t>Cra 14 No. 71A-59 Ofi 502 Edif calle 72 To A</t>
  </si>
  <si>
    <t>sergioguarintorres@gmail.com</t>
  </si>
  <si>
    <t>Carrera 13 No. 26A-47 Piso 9-10</t>
  </si>
  <si>
    <t>williamsalazar3018@hotmail.com - antoniodasco@gmail.com - antonio.dascole@gmail.com</t>
  </si>
  <si>
    <t>Calle 9 No. 10-49</t>
  </si>
  <si>
    <t>Carrera r No. 8-68 Of. 2395</t>
  </si>
  <si>
    <t>Calle 26 No. 13-19</t>
  </si>
  <si>
    <t>Cra 5A No. 116-55</t>
  </si>
  <si>
    <t>alvarosalazar1807@gmail.com</t>
  </si>
  <si>
    <t>Jorlopeza@sena.edu.co</t>
  </si>
  <si>
    <t>Carrera 7 No. 8.68 Of. 239B</t>
  </si>
  <si>
    <t>funcionpublica@procuraduria.gov.co</t>
  </si>
  <si>
    <t>jadycaballero@gmail.com</t>
  </si>
  <si>
    <t>juli_lu_lin@hotmail.com</t>
  </si>
  <si>
    <t>atencioncliente@minhacienda.gov.co</t>
  </si>
  <si>
    <t>fincaelmilagro1@hotmail.com</t>
  </si>
  <si>
    <t>xespana@osler.com</t>
  </si>
  <si>
    <t>enlaceconqresomme@minminas.gov.co</t>
  </si>
  <si>
    <t>archivoludbinsas@gmail.com; minerialudbinsas@gmail.com-CALLE 12 No. 10-88 Of. 212 EDIF. ESQUINA DEL SOL CENTRO SOGAMOSO</t>
  </si>
  <si>
    <t>Calle 132A Sur No.3D-34 Usme</t>
  </si>
  <si>
    <t>mdreyesg@unal.edu.co</t>
  </si>
  <si>
    <t>Calle 105 No.18a - 20</t>
  </si>
  <si>
    <t>Carrera 7 No. 8-68 oficina 525B</t>
  </si>
  <si>
    <t>daniela.lopez@vetragroup.com</t>
  </si>
  <si>
    <t>proyectos216@ecopetrol.com.co</t>
  </si>
  <si>
    <t>Av. Calle 116 No. 71 B-14 Of. 204.</t>
  </si>
  <si>
    <t>orlandoraznirezgamboa@ginail.com</t>
  </si>
  <si>
    <t>veeduriagramacurvadeltigre@gmail.com</t>
  </si>
  <si>
    <t>rafael.toledo@hklaw.com</t>
  </si>
  <si>
    <t>Carrera 70 No 8-68</t>
  </si>
  <si>
    <t>alcaldiacimitarra@gmail.com</t>
  </si>
  <si>
    <t>ivansalinas@aycconsultor.com</t>
  </si>
  <si>
    <t>dhoc_icononzo2014@hotmail.com</t>
  </si>
  <si>
    <t>cavargasj@unal.edu.co - cavargasj@gmail.com</t>
  </si>
  <si>
    <t>gianss@yahoo.com</t>
  </si>
  <si>
    <t>marialeyva@uniandes.edu.co</t>
  </si>
  <si>
    <t>nzamora@sgc.gov.co</t>
  </si>
  <si>
    <t>carolynna_arce@hotmail.com</t>
  </si>
  <si>
    <t>jorge.pasquel@correounivalle.edu.co</t>
  </si>
  <si>
    <t>rdifilippoarrieta@yahoo.com</t>
  </si>
  <si>
    <t>Barrancabermeja Avenida Ferrocarril No.28-43</t>
  </si>
  <si>
    <t>lmartinez@petroworks.com.co</t>
  </si>
  <si>
    <t>jahvmcgregor@jahvmcgregor.com.co</t>
  </si>
  <si>
    <t>Cra. 7 No. 8-68</t>
  </si>
  <si>
    <t>Avda Calle 43 No.57-41</t>
  </si>
  <si>
    <t>tierradignatorres@gniail.com - tierradignadiegom@grnail.com</t>
  </si>
  <si>
    <t>amaogh@gmail.com</t>
  </si>
  <si>
    <t>Calle 26 No.69D-91</t>
  </si>
  <si>
    <t>cmgarzon@solidaria.com.co</t>
  </si>
  <si>
    <t>jesusalberto58@yahoo.com</t>
  </si>
  <si>
    <t>Carrera 7 No. 114-33 Oficina 901 Edificio Scotiabank</t>
  </si>
  <si>
    <t>Carrera 5 No. 10-49 en la Oficina 206 - gonzalezyperezabogados@gmail.com-carloscortesabogado@gmail.com</t>
  </si>
  <si>
    <t>ricardoruizmonroy@yahoo.com</t>
  </si>
  <si>
    <t>cesaraugustor15@yahoo.com</t>
  </si>
  <si>
    <t>edgarmiguelacero@gmail.com</t>
  </si>
  <si>
    <t>jmejia500@areandina.edu.co</t>
  </si>
  <si>
    <t>Carrera 7 No. 8-68 Of. 2398</t>
  </si>
  <si>
    <t>Diana.Davila@hocol.com.co</t>
  </si>
  <si>
    <t>Solicita dar respuesta a los numerales 1 y 3 referente al Proyecto Pozo Estratigrafico ANH Animas 1-X-P Consejo Comunitario Mayo Unión Panamericana. 1. Cual es el objeto, localización y alcance que tiene el proyecto. 3. Que empresas son responsables de la realización de esta concesión</t>
  </si>
  <si>
    <t>De manera atenta, me permito formularle citación para la sesión que realizará esta comisión, con el fin de llevar a cabo debate de control político, sobre retos y acciones actuales del sector petrolero en Colombia, de acuerdo con la Proposición No, 15 de 2015, presentada por los Honorables Senadores Manuel Guillermo Mora Jaramillo y Milton Rodríguez Sarmiento.</t>
  </si>
  <si>
    <t>FM EXPRESS S.A.S N1T 900409000-2 es una compañía de transporte especial, que ha venido prestando servicios de forma continua en Campo Rubiales, Quifa, CPE-6, Sabanero, desde el año 2.010, en calidad de ontratista y subcontratista; cumpliendo al día de hoy, con los requerimientos fijados en las políticas de contratación (HSEQ, Vial, Laboral) de la empresa META PETROLEUM COMPANY.
En el año 2.013 F.M. EXPRESS S.A.S. le prestó servicios de transporte a la empresa contratista TOPEN OIL &amp; GAS SERVICES S.A. con NIT. 900.101.462-8, registrando a la fecha, la contabilidad de la empresa quejosa, una obligación sin cancelar por valor de $ 514.449.136 (quinientos catorce millones cuatrocientos cuarenta y nueve mil ciento treinta y seis pesos).
TOPEN OIL &amp; GAS SERVICES S.A. desarrollo operaciones con NETA PETROLEUM COMPANY desde enero/13 a octubre/13, cuando fue terminado el contrato. En dicha oportunidad, se le informo por escrito a “Pacific”, por medio del Administrador de Contrato y al Gerente de Proyecto, acerca de la situación relacionada con el impago a los subcontratistas por parte de “TOPEN”. Así mismo, desde Octubre/13 se solicitó infructuosamente, vía correo electrónico, a través de carta física dirigida al ingeniero Iván Arévalo y a través del área de Responsabilidad Social de la mencionada compañía, que se tomaran las medidas administrativas para obligar a pagar a la empresa TOPEN OIL &amp; GAS SERVICES S.A.</t>
  </si>
  <si>
    <t>con el fin de que sea de conocimiento publico y se tomen medidas, denuncio a la empresa Pacific, operadora en el Bloque río ariari, pór su incompetencia e irresponsabilidad en cuanto a la salud del personal que tienen en campo por dicho proyecto, pues en hechos ocurridos hoy 01-09-2015, no se contó con el debido procedimiento en cuanto a un accidente que hubo en campo, fue necesario utilizar vehículos que no son aptos para el desplazamiento de personas que requieran la atención medica, es ridículo que usen una camioneta doble-cabina para ese movimiento, espero que esta denuncia llegue a las personas que tengan el poder de tomar decisiones y actúen sobre este y posibles futuros casos, no debemos escatimar recursos para la seguridad del personal...
Seguiré insistiendo en este tema pues no debemos esperar hasta que por culpa de la negligencia de esta operadora, suceda algo trágico y perdamos una persona no solo en el trabajo, sino, un padre, hermano o hijo.</t>
  </si>
  <si>
    <t>oy docente de la Universidad de los Llanos y me encuentro realizando una investigación denominada La inversión extranjera Directa en el sector hidrocarburos en el departamento del Meta por tanto solicito respetuosamente la siguiente
i formación con popósitos académicos: reservas petroleras en el departamento del Meta en los últimos años, exportaciones a partir de 1995 desagregados en componentes minero-energéticos y no minero-energéticos, participación dl empleo en hidrocarburos en el empleo total en el departamento, participación del sector de hidrocarburos en la remuneración a los asalariados total, principales aportes del sector de hidrocarburos al Gobierno Departamental, refinación d petroleo en el departamento del Meta, matrices de oferta y utilización del departamento, consumo intermedio del ptróleo, regalías departamentales, precios del petróleo en los últimos años, y cualquier otra con respecto a la actividad ptrolera en el departamento del Meta</t>
  </si>
  <si>
    <t>Escribe Andrés Felipe Gómez, yo coordino las Comunicaciones de la firma de abogados Peña Mancero. Me dirijo a ustedes amablemente con el interés de obtener la normatividad relacionada al sector de gas y petróleo que haya cambiado durante este 2015, con la idea de que me orienten y me guíen para así tener claridad y consultar el marco normativo vigente. Lo cambios más importantes hasta entonces, esta orientación con el fin utilizarlo en una de las Publicaciones Externas que realiza anualmente la firma junto Global Legal Group, una publicación internacional “International Comparative Legal Guide” en la que ha participado Colombia y en la cual participaremos una vez más en esta nueva edición, por eso es muy importante presentar la información actualizada a la fecha.
Agradecería me compartieran el contacto de la oficina de prensa y comunicaciones, y me suscriban al Newsletter de la ANH.</t>
  </si>
  <si>
    <t>1. Que en consideración a lo anterior solicito comedidamente se informe y certifique los gastos en publicidad, que fueron ejecutados durante la vigencia 2014.
2. Que de haberse realizado la transferencia del 7% del presupuesto de publicidad, se informe a RTVC mediante oficio, el cual deberá tener como anexo copia del comprobante de consignación con la certificación por parte del área financiera de los gastos de publicidad en la vigencia señalada. 3. Que de no haberse reaLizado la transferencia mencionada, se efectúe a Radio Televisión Nacional de Colombia RTVC, a la cuenta de ahorros No. 126-20848946 de Bancolombia y enviar los soportes de [a transacción dentro de los 15 días hábiles siguientes al recibo de esta comunicación.</t>
  </si>
  <si>
    <t>Certificacion de existencia de pozos Orocue</t>
  </si>
  <si>
    <t>Buenos días señores ANH, solicito de su valiosa colaboración informándome la fecha de
entrega del campo Toldado de Ecopetrol a Hocol, ubicado en Ortega Tolima Vereda
Peralonso, ya que nos hemos dirigido a Ecopetrol con el fin de que se haga una reunión y nos aclaren las dudas que tenemos y ellos nos informan que esta reunión no la hacen hasta que ustedes quienes son la única autoridad competente para realizar la aprobación de entrega del campo les firme la carta de aprobación, nosotros solo queremos saber si los convenios y acuerdos se respetan, lo mismo que el personal de la región, y los salarios con que se cuentan actualmente con Ecopetrol, las comunidades zona de influencia tenemos esta incertidumbre, ya que queremos que la empresa HOCOl mejore la calidad económica de los trabajadores y no que la empeore.
Por esta razón me dirijo a ustedes con el fin de obtener una pronta respuesta, ya que
Ecopetrol a evadido esta reunión con esta respuesta que nos dieron, anexo respuesta de Ecopetrol para que revisen. la comunidad solo quiere que se haga reunión con Ecpopetrol Hocol y comunidades, donde nos aclaren nuestras dudas ante esta entrega.</t>
  </si>
  <si>
    <t>Atentamente me permito solicitar a la Agencia Nacional de Hidrocarburos los documentos que a continuación relaciono, teniendo en cuenta que los he solicitado en mas de dos oportunidades y no he recibido respuesta, solicitudes de las cuales anexo copia, así:
1. Certificado de ingresos y retenciones derivados de mi contrato de prestación de servicios en el lapso del 25 de septiembre de 2014 al 31 de diciembre de
2014
2. Certificación laboral de tiempo de trabajo en este contrato para la ANH y tipo o área en que me desempeñe en este servicio.
Solicito me sean enviados estos documentos a la siguiente dirección: Cra. 67 No. 169- 82 Apto 703 Torre 2 Bogotá.</t>
  </si>
  <si>
    <t>De manera atenta me permito comunicar a usted que el debate programado por esta Comisión, con el objeto de analizar la conveniencia del uso de la tecnología del FRACKING para la extracción de hidrocarburos en yacimientos no convencionales en el país, de acuerdo con la Proposición No. 55 de 2015, presentada por los honorables Senadores Luis Emilio Sierra Grajales, Maritza Martínez Aristizabal y Ernesto Macías Tovar, ha sido aplazada.</t>
  </si>
  <si>
    <t>Para el Grupo Movilizamos Transportes y Servicios es importante la oportur gestión de los diversos requerimientos de nuestros clientes y así mismo mantener óptimas relaciones comerciales. Sin embargo acudimos a ustedes debido a los inconvenientes que ha generado el incumplimiento de la compañía ANTEK S.A.S para nosotros como proveedores de servicibs de ellos.
Desde mediados del año 2013 se le ha solicitado a ANTEK S.A.S el pago oportuno de los servicios prestados por parte de nuestra compañía, pero tal situación ha sido infructuosa ya que la cartera de ANTEK S.A.S con el Grupo Movilizamos Transportes y Serviciós asciende a $300.000.000 al dia de hoy.</t>
  </si>
  <si>
    <t>comunicado No. 2015 6240221472 del 26 de agosto de 2015 y de transferencia para el pago de las copias solicitadas</t>
  </si>
  <si>
    <t>Informacion sobre yacimientos no convecionales y su impacto socioeconomico ambiental</t>
  </si>
  <si>
    <t>Buenos  días,  solicito  de  su  colaboración  para  conocer  cuales  son  las  intervenciones  de pozos  que  a  la  luz  de  la  resolucion  18  1495  del  2009  y  normas  que  la  modifiquen  deban tramitar  permiso  ante  la  ANH  o  al  MME  por  parte  de  los  operadores  de  campos  de producción.
Agradezco la información que me puedan facilitar al respcto</t>
  </si>
  <si>
    <t>De acuerdo con el artículo 23 de la Constitución Nacional y en conformidad el artículo 16 de la Ley 755 del 30 de junio de 2015 me permito solicitar la información a su alcance (cualitativa y cifras) en materia del impacto fiscal de la minería ilegal en Colombia, específicamente lo que se refiere a:
1) La emergencia de nuevos gastos Estatales para la mitigación del daño ambiental.
2) La legalización de las exploraciones de carácter ilegal.
La información previamente solicitada será utilizada con fines académicos como parte del programa de Especialización en Estado, Políticas Públicas y Desarrollo ofrecido por la Universidad de los Andes, en el cual me encuentro formalmente inscrita.</t>
  </si>
  <si>
    <t>Solicita se le envie el concepto por el cual se realizaron las siguintes consignaciones a la cuenta del Banco Bogotá.</t>
  </si>
  <si>
    <t>Hace algunos días fuimos notificados por parte de la Dirección de Impuestos y Aduanas Nacionales — DIAN de una desagradable sorpresa: que el 3 de agosto de 2015, dicha entidad libró orden de pago a cargo de Tecnicontrol S.A. (“TC”) por la suma de COP 5.333.024.500 por concepto de unas obligaciones fiscales que adeuda la Unión Temporal Omega Energy (“UTOE”) a dicha entidad (adjunto documento), por lo cual ordenó el embargo de las sumas de dinero que TC tiene en sus cuentas bancarias (adjunto comunicado de embargo), situación que le está causando a la empresa perjuicios del orden material y moral incalculables.</t>
  </si>
  <si>
    <t>Como parte civil se requiere manifestar a ustedes que la empresa Geocol Consultores, realizo interventoria al proyecto 3D Caño Sur para la empresa Ecopetrol con un resultado nefasto para las comunidades al no cumplir a cabalidad con las obligaciones en dichos proyectos.</t>
  </si>
  <si>
    <t>Respetuosamente me dirijo a su despacho para solicitar información respecto a la exploración realizada or la firma perfotec, en el mes de noviembre de 2012 en el municipio de Sáboya, vereda la lagitakrn 67 a 500 mts vía Chiquinquirá Barbosa, En la citada exploración la agencia nacional de hidrocarburos realizo estudios buscando hidrocarburos pdro según la información dada por el contratista se hayo agua cuyos estudios y resultados finales fueron entregados a la entidad contratante, Mi consulta consiste en saber quién es el propietario de la válvula instalada en dicho lugar y del hallazgo así corno también quien o quienes podernos acceder como usuarios del recurso hídrico, hallado, ya que este se’encuentra en propiedad privada y en el sector, en el municipio y en la región se necesita agua para satisfacer plenamente las necesidades de SUS habitantes.</t>
  </si>
  <si>
    <t>Por tratarse de un asunto de su competencia, de manera atenta remito los numerales 1,
2, 3, 4, 7, 8, 9, 13, 14, 15, 16 y 17 del cuestionario de control político de los Senadores
Manuel Guillermo Mora Jaramillo y Milton Rodríguez Sarmiento, según proposición N° 15
de 2015, relacionada con la los retos y acciones actuales del sector petrolero en
Colombia.</t>
  </si>
  <si>
    <t>Que bueno que en los últimos eventos se ven a las autoridades del MinMinas y asociadas (ANM, ANH, SGC, UPME), dando la cara y comentando la difícil situación minera y petrolera; eso es un avance y saben que desde la agremiaciones, desde la academia (Univ Nacional, en este caso) y desde las empresas cuentan con el apoyo (el que pocas veces han usado con eficacia).
El país debe tener una comisión INDEPENDIENTE del Estado, que sea la encargada de certificar los recursos y reservas para proyectos en exploración y explotación en el sector de la Minería, los Hidrocarburos y las Aguas Subterráneas; comisión que deberá ser impulsada y fortalecida por el Estado, las agremiaciones.</t>
  </si>
  <si>
    <t>Solicito información sobre zonas francas OffShore como elemento de competitividad para el desarrollo  de  la  economía  del  país  concierne  a  la  importancia  que  juega  la  ciencia, la tegnologia y la innovación,en conjunto con el talento humano para el desarrollo sostenible de la industria PETROLERA</t>
  </si>
  <si>
    <t>De acuerdo a nuestra conversación telefónica, solicito de su amable colaboración.
El Observatorio de Competitividad de la Cámara de Comercio de Bucaramanga, se encuentra realizando un informe sobre el tema de hidrocarburos, pero nos surgieron algunas preguntas con respecto a las cifras. Estas son las iguiente
- En el primer semestre de 2015 se dejaron de explotar 7 campos con respecto al primer semestre de 2014. ¿Esto se debió a? ¿ Estos campos no los vuelven a trabajar o explotar?
- En el primer semestre de 2015 se aprecian 2 campos que no fueron explotados en los últimos 5 años. ¿stos se consideran como nuevos o antes de este periodo ya habían sido trabajados?
- De las empresas en el primer semestre de 2014, 3 no están en las cifras de 2015. ¿Esto se debió a?
- En cuanto al contrato de Yanqui cantagallo hay otro con el mismo nombre pero lleva la palabra incremental. Esto que significa?</t>
  </si>
  <si>
    <t>PRIMERA: Se informe saldo disponible en FAEP a favor del municipio de Vélez - Santander, para que puedan ser orientados en proyectos de inversión sector VIAS. SEGUNDA: Se informe trámite para obtener desembolsos, en caso de que se determine en forma positiva saldo a favor del Municipio de Vélez - Santander.</t>
  </si>
  <si>
    <t>Con relación al contrato de la referencia, de manera atenta solicitamos su colaboración para expedir una certificación de terminación y copia del acta de liquidación del contrato, De la cual anexamos un modelo para su revisión y firma.</t>
  </si>
  <si>
    <t>INSPECTORATE COLOMBIA LTDA., empresa prestadora de servicios de Calidad y Cantidad de hidrocarburos y Aforos de Tanques Verticales y Horizontales, solicitamos información referente a la competencia del Ministerio de minas y Energía, en lo correspondiente a la firma de las tablas de los tanques de almacenamiento de crudo ubicados en las plantas yen los terminales de Ecopetrol y para las demás empresas exportadoras de crudo en Colombia.
Favor dirigir la información solicitada en nuestra dirección CALLE 76 No. 54— 11 PISO 10 a nombre de INSPECTORATE COLOMBIA LTDA, ubicada en la ciudad de Barranquilla.</t>
  </si>
  <si>
    <t>En relación con el Bloque petrolero Merecure, de la forma más respetuosa se solicita la siguiente información:
Dado que en respuesta anterior a derecho de petición, se me informó por parte de la Agencia Nacional de Hidrocarburos, a través del radicado 20154110167731, en cuanto a la devolución de áreas de dicho Bloque que “Los contratistas han presentado solicitud de devolución parcial del Área de Exploración, la cual se encuentra en estudio legal.”, se solicita por este medio que se remita descripción exacta del área que está en proceso de ser devuelta, esto, a través de demarcación del área por coordenadas y, que adicionalmente, se me informe qué tiempo tomará en definirse si la devolución de áreas propuesta por los contratista es aceptada por la Agencia o, si ya se definió algo al respecto, se me informe el resultado de ello.</t>
  </si>
  <si>
    <t>Los habitantes del Magdalena Medio Colombiano estamos muy preocupados por los métodos no convencionales de explotación de Hidrocarburos que se piensan implementar en esta zona, donde existen muchos riesgos para las comunidades que vivimos en esta zona y el daño ambiental irreversible que causarán estas empresas.
Por favor, informarnos qué licencias ambientales están aprobadas y en qué zonas especificas y su alcance o radio de acción, así como las medidas para evitar daños ambientales.
Así mismo, qué recursos están asignados para resarcir los daños a la infraestructura del municipio y a sus pobladores causado por estas actividades.
Cómo podemos las comunidades para coadyuvar a vigilar y evitar un daño catastrófico a la región azotada por la pobreza y la pudrición del Cogollo en palma de aceite que mató los cultivos.</t>
  </si>
  <si>
    <t>Comedidamente solicitamos suspender el giro de cualquier recurso públicos de regalías, por INCENTIVO A LA PRODUCCION de PETROLEO al Municipio de Puerto Gaitán- meta por las Siguiente razones
1), No puede seguir el sesgo, o DISCRIMINACION urbano- rural, en la destinación de los recursos de regalías, del municipio, concentrados desde hace mas de 10 años, caso exclusivamente en el CASCO URBANO; cuando el DAÑO AMBIENTAL, y justa compensación ese grave impacto, al medio ambiente, y capacidad de producción de bienes agropecuarios, y forestales, se AFECTA indudablemente es al ZONA RURAL; donde están ubicados los pozos de producción mas no el casco urbano.
2)- No se ha discutido NINGUN Proyecto para la ZONA RURAL, de financiación de BIENES PUBLICOS rurales en el OCAD; Municipal. menos en el OCAD; Departamental-
3)- Seria un gran error seguir financiando, obras y NO DEUDAS del ESTADO ; CON LA RURALIDAD Y EL MEDIO AMBIENTE de puerto gaitan. y ademas estaría en contravía del pian de desarrollo, paz, con equidad, y rescate del CAMPO;</t>
  </si>
  <si>
    <t>Comedidamente, me permito informarle que esta Célula Legislativa aprobó la Proposición N°. 016, Legislatura 2015 — 2016, presentada por el Honorable Representante INTI RAUL ASPRILLA REYES y la Honorable Senadora CLAUDIA LOPEZ, cuya copia anexo, mediante la cual se invita a una Audiencia Pública, con el fin de profundizar el debate de los Proyectos de Ley: No. 059 de 2015 CÁMARA “POR MEDIO DE LA CUAL SE CREAN LOS CONSEJOS AMBIENTALES MUNICIPALES, Y SE MODIFICA LA LEY 99 DE 1993 Y SE DICTAN OTRAS DISPOSICIONES” y el Proyecto de Ley “MEDIANTE EL CUAL SE CREAN LAS REGALÍAS AMBIENTALES”.
Con el anterior propósito, mediante la presente me permito INV1TARLO para que, a nombre de esa entidad, presente la posición frente a los mencionados Proyectos de Ley en la audiencia pública a celebrarse el día 16 de septiembre del año en curso, en el salón de sesiones “Jorge Eliécer Gaitán” de la Comisión Quinta, piso 50 del Edificio Nuevo del Congreso, a partir de las ocho de la mañana (08:O0.am).
El texto del Proyecto de Ley No. 059, se encuentra publicado en la Gaceta del Congreso No. 577 de 2015.</t>
  </si>
  <si>
    <t>De ante mano, agradecemos su respuesta referente a los resultados del análisis y verificación de las declaraciones de producción del año 2015 . Dando alcance a dicha respuesta y agradeciendo la colaboración que la Agencia ha prestado durante el presente año, nos permitimos solicitarle de manera cordial, una presentación sobre el análisis realizado por la Agencia Nacional de Hidrocarburos en el proceso de verificación de la última declaración de producción.
La fecha que se propone para llevar a cabo este evento es el 1 de octubre de 2015 a las 9:00 a.m. en las instalaciones de ACOLGEN (Avenida Calle 26 4* 59-51 Oficina 309 Torre A Piso 3 Edificio T3 Ciudad Empresarial Luis Carlos Sarmiento Angulo), quedamos sujetos a la disponibilidad de su horario.</t>
  </si>
  <si>
    <t>SOLICITUD DE INFORMACION REGISTRO DE PROVEEDORES - ANH</t>
  </si>
  <si>
    <t>1.) Informar si la empresa ENAGEO SAS tiene licencias de exploración activas Y en qué proyectos está prestando sus servicios.
2.) Informar los proyectos que adelanta esta empresa en el territorio nacional bajo la avenencia de la AGENCIA NACIONAL DE HIDROCARBUROS.
3.) Informar la entidad, el nombre de la persona natural o jurídica, que ejecutó el proyecto de exploración sísmica LLA 33 en donde ENAGEO SAS fungió como contratista, indicando por favor la información de la misma.
4.) Informar que trámites se pueden adelantar ante su despacho cuando las empresas actuando bajo licencia por ustedes otorgada, ocasionan perjuicios a los ciudadanos colombianos en sus derechos civiles y actúan de mala fe eludiéndose del cumplimiento de sus obligaciones.
5.) Informar de manera precisa los términos bajo los cuales la AGENCIA NACIONAL DE HIDROCARBUROS concedió las licencias a las empresas que fueron intervinientes dentro del proyecto de exploración sísmica LLA33.</t>
  </si>
  <si>
    <t>l día 01 de septiembre de 2015 siendo aproximadamente las 09:30 horas, en la locación de tatama del bloque Rio Ariari, el señor Sain ugo Murcia, sufre un accidente en el cual queda involucrada su extremidad inferior derecha, como lo muestra la imagen anexa, en el liomento es atendido por el medico de campo y luego remitido a la ciudad de villavicencio a la clínica mcta.
abe destacar que por políticas empresariales, después de 50 personas en campo se requiere una ambulancia y después de 100 un medico le campo, también es de resaltar que Pacific no cuenta con una ambulancia en campo para el traslado de cualquier persona que lo
•equiera, por este motivo el señor Lugo Murcia fue trasladado en el vehículo doble de placas TFN 057, la cual es una camioneta que no uenta con el mas mínimo implemento para el transporte de una persona en ese estado.
ambién es de gravedad anexar que el medico de campo se desplazo en la misma camioneta llevando al señor Lugo Murcia, a la ciudad le villavicencio al hospital, des protegiendo totalmente el campo de trabajo (tatama).
le manera insólita piden ayuda al centro de salud de vista hermosa, para que desplacen su ambulancia al sitio del evento, dicho centro de alud no contaba en ese momento con un vehículo a su dispocision, por tal motivo el señor Lugo Murcia, fue trasladado sobre las 12:30 ws, ya habían pasado 3 horas después del suceso, y llega sobre las 16:00 hrs a villavicencio, es entendible que en estos casos prima la eguridad y la vida de la persona como lo dice nuestra constitucion y los derechos humanos.
ecordarle a la empresa Pacific que no se debe ahorrar en salud y sistemas de seguridad, ¿donde esta el plan MEDEVAC que se maneja n campo?...
4jala me respondan pronto.</t>
  </si>
  <si>
    <t>1. Los proyectos de perforación exploratoria, la explotación de hidrocarburos líquidos y gaseosos incluyendo la perforación de los pozos de cualquier tipo, la construcción de instalaciones propias de la actividad, las obras complementarias incluidas el transporte interno de fluidos del campo por ductos, el almacenamiento interno, vías internas y demás infraestructuras asociada y conexa.
2. Las actividades de exploración sísmica que requieran la construcción de vías para el tránsito vehicular.
3. El transporte y conducción de hidrocarburos líquidos y gaseosos que se desarrollen por fuera de los campos de explotación que impliquen la construcción y montaje de infraestructura de líneas de conducción con diámetros iguales o superiores a seis (6) pulgadas (15.24 centímetros), incluyendo estaciones de bombeo y/o reducción de presión y la correspondiente infraestructura de almacenamiento y control de flujo.
4. Los terminales de entrega y estaciones de transferencia de hidrocarburos, entendidos como la infraestructura de almacenamiento asociada al transporte de hidrocarburos y sus productos y derivados por ductos.
5. Cualquier otra actividad relacionada con la exploración, explotación, transporte, almacenamiento y procesamiento de hidrocarburos líquidos y gaseosos.</t>
  </si>
  <si>
    <t>La Fiduciaria de Occidente como vocera y administradora del contrato fiduciario No 3-1-4611 COMTROL COLOMBIA SA, se permite notificar el estado de las obligaciones del Fideicomitente en el negocio antes mencionado, según clausula del contrato VI Obligaciones y Derechos de las Partes, numeral 7.4 Obligaciones del Fideicomitente;</t>
  </si>
  <si>
    <t>1. Falta de asistencia a las reuniones del concejo de cuenca ya que ha ocupado un puesto en el concejo como delegado de la ANH, y ha asumido una responsabilidad como concejero, cae resaltar que es importante su activa participación en las reuniones programadas por este concejo además de ser obligatorias corno lo establece el artículo 16 del reglamento interno del concejo bajo el cual se rige la actuación del mismo del que usted hace parte en la actualidad.
2. Realización de un taller explicativo acerca de las funciones de la ANH, infOrmación de los compromisos que la ANH establece para las compañías petroleras y de sísmica en materia ambiental y social, así mismo dar información de que bloques actualmente adjudicados o se encuentran en proceso de adjudicación y si ya están operando en el área de la cuenca del rio Ele.
3. Pronunciamiento sobre el interés de participar y continuar como secretario del concejo de cuenca, además de la información que se comprometieron a suministrar a la empresa consultora en el marco de la formulación del
POMCA.</t>
  </si>
  <si>
    <t>Dentro deL expediente de Tierras TituLación de Baldíos N B2504890004201 3 Beneficiario Osorio Moreno Carlos JuLio, predio San CarLos, ubicado en el municipio Nimaima-Cundinamarca, se evidencio en eL foLio 13 el predio se traslapa con EXPLOTACION DE HIDROCARBUROS, operador PERENCO pozos JRD-1, JRD-2, JRD-3, JRD-4, JRD-5, Y JRC-1 ,estado Productor, por Lo anterior se solicitó información sobre el estado del mismo, con la finalidad de determinar si el predio mencionado es sujeto o no de adjudicación.</t>
  </si>
  <si>
    <t>En atención a la Petición Ciudadana de la referencia que actualmente tramita la.
Gerencia Departamental Colegiada Amazonas de la Contraloría General de la
República, remito copia de los hechos denunciados dado que frente al análisis
realizado se vislumbra presunta irregularidad cuyo examen es competencia de su
Despacho, lo cual se relaciona literalmente a continuación:
“La reiterada falta de gasolina los seis últimos días de cada mes”
“(...) tampoco hay gasolina para motos particulares, moto taxistas, motocarros, taxis embarcaciones del río y demás vehículos, como es ya vieja costumbre de los últimos seis días finales de cada mes (...)“
Esto de conformidad con lo señalado en el procedimiento 5.1 de Atención de Derechos de Petición de la Contraloría General de la República para lo de su competencia y trámites pertinentes.</t>
  </si>
  <si>
    <t>el articulo 30 del Acuerdo 4 de 2012 de la ANH establece que suscritos los contratos de exploración y producción y de evaluación técnica estos deben ser publicados en el sitio web de la ANH y en el SECOP, sin embargo cuando he accedido al SECOP no he podido encontrar estos contratos.
Hice la consulta en Colombia Compra Eficiente y me respondieron que si no se encontraban esos contratos la ANH estaría incurriendo en un incumplimiento a la Ley por lo que quiero saber si efectivamente la ANH esta publicando estos contratos en el SECOP o porque razón no se encuentran en este sistema.</t>
  </si>
  <si>
    <t>De manera atenta me permito enviarle nuevamente la Proposición No 55 de 2015, anexándole el cuestionario, sobre la conveniencia del uso de la tecnología del FRACKING para la extracción de hidrocarburos en yacimientos no convencionales en el País, presentada por los Honorables Senadores Luis Emilio Sierra Grajales, Maritza Martínez Aristizabal y Ernesto Macías Tovar.
El cuestionario, de acuerdo con el artículo 249 de la ley 5ta de 1992, debe ser resuelto y enviado a esta oficina dentro del quinto (5to) día calendario siguiente al recibo de la comunicación, tanto en físico como en medio magnético.
Oportunamente le informaré la fecha fijada por la mesa directiva para la realización de la sesión.</t>
  </si>
  <si>
    <t>De manera atenta me permito enviarle nuevamente la Proposición No. 15 de 2015, anexándole el cuestionario adicional a partir de la pregunta veintidos (22), sobre retos y acciones actuales del sector petrolero en Colombia, presentado por el Honorable Senador Milton Rodríguez Sarmiento.
El cuestionario, de acuerdo con el arUculo 249 de la ley 5ta de 1992, debe ser resuelto y enviado a esta oficina dentro del quinto (5to) día calendario siguiente al recibo de la comunicación, tanto en físico como en medio magnético.</t>
  </si>
  <si>
    <t>La veeduria Laboral de puerto gaitán se dirige a usted muy respetuosa mente para solicitarle a ustedes como agencia nacional de licencias Ambientales bengan al municipio de puerto gaitán a socialisar todas las licensias Ambientales que an otorgado a las diferenter empresas vengan al municipio con las operadoras y nos socialisen al casco urbano del municipio ya que nunca lo an bello yn en la costitucion politica de colomdia ytanbien en los pacto global de medio ambieten no lo esta compliendo como lo dise en el art 79, 80 de la costitucion politica por eso les buelbo a solicitar que bemgan aser esta socialisaciones a la comunida del casco hurbano del municipio ya que si no lo asen estar faltando a un pacto internacional y mundial del medio ambiente y que nos estan biolando los derechos humanos a la comunida de puerto gaitan</t>
  </si>
  <si>
    <t>El Departamento Nacional de Planeación —DNP— es una entidad eminentemente técnica que impulsa la implantación de una visión estratégica del país en los campos social, económico y ambiental, a través del diseño, la orientación y evaluación de las políticas públicas colombianas, el manejo y asignación de la inversión pública y la concreción de las mismas en planes, programas y proyectos del Gobierno.
Teniendo en cuenta lo anterior y en virtud de lo contemplado en el artículo 21 de la ley 1437 de 2011, le informamos que la entidad competente para resolver su solicitud es el DANE, entidad que tiene como objetivo garantizar la producción, disponibilidad y calidad de la información estadística estratégica, y dirigir, planear, ejecutar, coordinar, regular y evaluar la producción y difusión de información oficial básica. Por tal motivo de manera atenta a través de radicado No. 20155240500711 se reenvío su solicitud a dicha entidad.
Para el caso de la información relacionada con inversiones en el sector hidrocarburos se reenvía su solicitud a la Agencia Nacional de Hidrocarburos, entidad que administra integralmente las reservas y recursos hidrocarburíferos de propiedad de la Nación y teniendo en cuenta su función de diseñar, evaluar y promover la inversión en las actividades de exploración y explotación de los recursos hidrocarburíferos.</t>
  </si>
  <si>
    <t>Por medio de la presente, de la manera mas respetuosa y en ejercicio del Derecho de Petición consagrado en el artículo 23 de la Constitución Politica y las leyes que lo reglamentan, solicitamos a la Agencia Nacional de Hidrocarburos certifique, dentro de los quince (15) días habiles siguientes al recibo de la presente comuncación, la calidad de operador que la sociedad Petrolera Monterrico S.A., hoy denominada Petromont Colombia S.A. tiene, en virtud de las actividades desarrollados en ejecución de los contratos de Exploración y Producción Portofino, LLA.-10, LLA-23 y COR-12, de los cuales ha sido o es titular ante su entidad.</t>
  </si>
  <si>
    <t>con la siguiente misiva  quiero conocer que empresas(nacionales o extranjeras) dedicadas al fracking, han solicitado permisos para realizar explotación, para que departamentos y para que lugares especificamente han solicitado  dichos permisos, además cuales han sido autorizados</t>
  </si>
  <si>
    <t>Buenos días mi nombres es Jorge Mauricio López, trabajador del SENA, específicamente de la Regional Casanare. El SENA en sus procesos maneja mesas sectoriales. Aquí en la Regional Casanare manejamos la mesa sectorial producción de hidrocarburos. El día 8 de octubre de 2015 la mesa desarrollará una agenda de trabajo con empresas petroleras, entidades de formación y universidades que ofrecen programas relacionados con la industria del petróleo. El objetivo de este encuentro es la identificación de los retos y necesidades de talento humano en el sector Oil and Gas en Colombia frente a la situación actual. En el marco del XVI Congreso Colombiano del Petróleo me dieron este correo, pues estamos interesados en que la ANH participe en este evento que se realizará en el hotel Escuela del SENA en la cuidad de Bogotá con una posible ponencia “ Proyecciones actuales de la industria del petróleo en Colombia. (Nuevas tecnologías, nuevos retos).
Por lo anterior pido su asesoría y guía para contactarme con el posible ponente o la persona encargada de esta área para socializarle el evento y tratar que nos acompañen al mismo. Se anexa agenda de trabajo sujeta a modificación y resumen del evento.</t>
  </si>
  <si>
    <t>Yo Sergio Alejandro Guarín Torres, mayor de edad, con cédula de ciudadanía como aparece al pie de mi firma, mediante el presente escrito, y en ejercicio del derecho constitucional de petición consagrado en el artículo 23 de la Constitución Política de Colombia, me dirijo a Ustedes de manera atenta y respetuosa, para solicitar que en su calidad de agencia nacional encargada de los asuntos tendientes a los hidrocarburos de la nación me aporten los contratos y la resolución por la cual se celebró dicho contrato de los siguientes proyectos:</t>
  </si>
  <si>
    <t>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miércoles 23 de septiembre de 2015 a las 10:00 a.m., en las instalaciones de esta Célula Legislativa.</t>
  </si>
  <si>
    <t>comedidamente solicitamos el envio por correo electronico de copia de todas las actas de reuniones, sostenidas, por la empresa metapetroleum corp, con voceros de la comunidad del cacerio kioskos, vinculado este a la inspección del tillava. Y donde negociaron unos particulares, recursos a nombre de inversion social
2) Solicitamos el envio de copia de las auditorias, realizadas por la ANH al bloque cpe-6 de metapetroleum orp- y las razones porque esa empresa NEGOCIO entrega de dinero bajo la figura de inversion social ‘, Don una familia, , y no con el municipio de puerto gaitan y la inspección del tillava, esta legaalmente reconocida por la ley , el EOT ( esquema de ordenamiento territoral. Y mas recientemente por la unidad de victimas, como sujeto de reparacion colectivaDordialmente</t>
  </si>
  <si>
    <t>Por lo .antérlor y de manera comedida le agradezco remitir a este despacho la siguiente documentación:
- Copia del contrato, adiciones, prorrogas, modificaciones u otrosí
- Estado de ejecución del contrato (actas de suspensión, de prorrogas1 etc), en caso de
que existan
- Informes de supervislóñ o interventoria
- Informe del estado financiero</t>
  </si>
  <si>
    <t>Cuando la ANH dice atender las necesidades de información de los grupos de interés, estos grupos se refieren solamente a actores o entidades del orden nacional? o También incluye establecer  algún  tipo  de  relación  con  entidades  internacionales  para  el  suministro  de información? Quiero saber a quienes se refiere estos grupos de interés.</t>
  </si>
  <si>
    <t>Estudiante de petróleos quería saber exactamente cuales son sus perspectivas y objetivos estratégico, Lo he buscado pero me aparecen un diagrama entonces no se diferencialos</t>
  </si>
  <si>
    <t>Por medio de la presente comunicación se le traslada por competencia copia del derecho de petición del asunto, teniendo en cuenta que versa sobre un asunto propio de las funciones y competencias de esa entidad, ya que la señora MARIA FLORANGELA IZQUIERDO DE RODRIGUEZ, en su calidad de apoderada de la Fundación Empresarial y Capacitación Social (FEMSO) de Colombia, solicita que se investiguen las actuaciones de la Agencia Nacional de Hidrocarburos (ANH), al suscribir en enero 16 de 2015 el Otrosí No. 4 al Contrato de Exploración y Producción No. 27 de noviembre 23 de 2007 con la firma PAREX RESOURCES COLOMBIA Ltda., cuyo domicilio se encuentra según ella en un paraíso fiscal y se investigue una presunta conducta penal y disciplinaria de celebración indebida de contratos, por haber modificado el Contrato de Exploración y Producción No. 27 de noviembre 23 de 2007 sin el lleno de los requisitos legales.
Lo anterior de conformidad con lo dispuesto en el Decreto 2095 de octubre 21 de 2014,
mediante el cual se modifica el artículo l del Decreto 1966 de 2014 y en el artículo 21 de la Ley 1437 de 2011 (Código de Procedimiento Administrativo y de lo Contencioso Administrativo) sustituido mediante el artículo l de la Ley Estatutaria 1755 de 2015.</t>
  </si>
  <si>
    <t>Por tratarse de un asunto de su competencia, de manera atenta remito las preguntas N°1,2,3,4,5,6, 7, 8 y 9 del cuestionario de control político de los Senadores Maritza Martínez Aristizabal, Luis Emilio Sierra Grajales y Ernesto Macías Tovar, según proposición N° 55 de 2015, relacionada con el análisis de la conveniencia del uso de la tecnología del Fracking para la extracción de hidrocarburos en yacimientos no convencionales en el país.</t>
  </si>
  <si>
    <t>Me permito informarle que el INCODER remitió a la Agencia Nacional de Minería — ANM, copia del Derecho de Petición señalado en el asunto, solicitando se “(…) resuelva lo expuesto en los numerales 2 y 3. (…)“. Una vez revisado el numeral 3 deI mismo donde se señala: “(…) 3. Se nos suministre los mapas e identifique y verifique cuales serían los predios que no se pueden titular por estar cerca en radio de una explotación petrolera en el departamento de Arauca (…)“, me permito dar traslado del mismo para que se pronuncie al respecto por ser un asunto de competencia de la Agencia Nacional de Hidrocarburos—ANH.</t>
  </si>
  <si>
    <t>El suscrito ha sido respetuoso de la normatividad que regula la materia, en lo que respecta a la servidumbre de hidrocarburos, sin embargo, considero que la compañía de exploración, no ha sido muy diligente, en lo que concierne a las obligaciones que la constitución de una servidumbre le genera, en tal virtud, remito, anexo al presente documento, copia de carta dirigida a LEWIS ENERGY COLOMBIA INC, en la cual, se exponen con mayor detalles la situación que motiva la presente misiva. En tal virtud, por ser ustedes los competentes para la vigilancia de la correcta ejecución de los contratos de exploración y explotación de hidrocarburos, remitimos a usted el mismo, para que el en ámbito de su competencia, realice las gestiones que permitan que se desarrolle el proyecto de exploración y explotación de hidrocarburos, sin que se soslayen los derechos de los propietarios de inmuebles que se ven afectados por su ejecución.</t>
  </si>
  <si>
    <t>Que empresas Canadienses poseen activos de oil and gas en Colombia; 
2. A que empresas Canadienses se les han otorgado bloques?;
Si esta informacion no se encuentra discriminada por jurisdiccion agradezo un envio de un listado general donde pueda obtener esta informacion.</t>
  </si>
  <si>
    <t>El nuevo plan de desarrollo estableció una serie de instrumentos de intervención en Municipios de ALTA VULNERABILIDAD INSTITUCIONAl, y en consecuencia agradecemos, su amable colaboración para conocer que instrumentos han contemplado aplicar en municipios de alta o ELEVADA percepción ciudadana de CORRUPCION e INMORALIDAD ADMINSTRATIVA; como puerto gaitan- muchos del VIeta, y el departamento del META--y CASANAREproblema de la distribución equitativa de las Regalías, debe ser ANALIZADO con base en el Conpes
4..nticorrupción el cual considero, tres aspectos, como son 1) apoyar la denuncia, 2) activar la prevención y t3) Fortalecer el Control Social, este ultimo aspecto, es muy débil, y solo por iniciativa, particular, algo se ha ealizado, - las denuncias las conoce el Doctor Enciso Secretario de Transparencia pero falta el apoyo integral del Ministerio del Interior, Fiscalia, etc, con alto riesgo, por obvias razones...
e manera pues que es fundamental revisar el modelo de distribución de regalías, en PUERTO GAITANbuando el plan de desarrollo fija objetivos de PAZ; , equidad y educación, , no es posible entender que se aste Puerto gaitan cerca de $ 22 mil millones en una electrificación rural, a 150 casas, , cuando hoy solo ay 60 ocupadas por la cada de precios, del petroleo mas cuando, atender esa misma demanda de energía ¡or sistema de energía solar, no costaría, mas de $ 4500 (Cuatro Mil Quinientos Millones), y mientras tinto la amplia Pobreza Rural, es evidente, la mala calidad de la educación en la mayoría de veredas, se 4esconocen los derechos de los niños, y ademas la prestación del servicio de Salud, muy mediocre.</t>
  </si>
  <si>
    <t>1. Copia de los contrato referidos.
2. Copia de todos los administrativos mediante los cuales se otorgan las concesiones de los contratos señalados.
3. (‘opia de todos los actos administrativos que reposan en los expedientes en
mención.
4. Copia de los contratos referidos
5. lnftrmación sobre las autoridades ambientales encargadas de hacer seguimiento sobre los proyectos referenciados.</t>
  </si>
  <si>
    <t>Por tratarse de un asunto de su competencia, de manera atenta remito a la ponencia para segundo debate del Proyecto de Ley N° 098 de 2014 Senado, radicado por el Senador Iván Duque Márquez, relacionado con la Publicidad Estatal.
Conforme a lo anterior y con el fin de consolidar el concepto, solicito remitir la por escrito y en formato Word al correo (enlaceconqresommecminminas.qov.co), en el término de cinco (5) días contados a partir del recibo de esta comunicación.
Información electrónico calendarios</t>
  </si>
  <si>
    <t>Por tratarse de un asunto de su competencia, de manera atenta remito el texto radicado del Proyecto de Ley N°021 de 2015 Senado: “Por la cual se establece reglas en materia de responsabilidad administrativa y penal por daños al ambiente, se modifica el procedimiento sancionatorio ambiental establecido en la Ley 1333 de 2009, se expiden normas para fortalecer el cumplimiento de la normatividad ambiental, y se dictan otras disposiciones”
Conforme a lo anterior y con el fin de consolidar la respuesta para el Senador, solicito remitir la información por escrito y en formato Word al correo enlaceconqresommecminminasaov.co, en el término de cinco (5) días contados a partir del recibo de esta comunicación.</t>
  </si>
  <si>
    <t>Quisiera  conocer  el  estado  actual  del  Bloque  E&amp;P  Buenavista  que  esta  suscrito  con  el operador  Tecnicontrol  S.A.,  el  motivo  de  esta  consulta  es  conocer  sobre  el  incumplimiento que registra en el estado de contratos de la pagina ANH y si tiene comercialidad del gas que hoy producen</t>
  </si>
  <si>
    <t>• En el sector de hidrocarburos el ingeniero geólogo puede avalar o certificar recursos o reservas de hidrocarburos?
• ¿En el sector de hidrocarburos un ingeniero geólogo puede realizar y firmar estudios de prospección. geológica? ¿Cuales?
• Según la “ANH” el ingeniero geólogo que estudios relacionados con la prospección y producción de hidrocarburos puede realizar.
• Existe una normativa por parte de la ANH” que reglamente los alcances profesionales de los ingenieros geólogos en el sector de hidrocarburos.</t>
  </si>
  <si>
    <t>Entrega de copias de contratos de acuerdo a la consiganción adjunta</t>
  </si>
  <si>
    <t>Les solicito atentamente realizar una visita al predio de mi propiedad ubicado en la Vereda La Cascada del Municipio de Cabrera en la cual se siente un intenso calor y se observa una manifestación de hidrocarburos del cual puedo hacer llegar una muestra</t>
  </si>
  <si>
    <t>-Perfiles estrucutrales en profundidad -Mapa de fallas -Lineas sismica disponible -localizacion de pozos -volumenes de inyección -Fallas establecidas con sismica -profundidad de pozos</t>
  </si>
  <si>
    <t>En la actualidad la firma Consultores Unidos adelanta estudios ambientales y de diseño, como adjudicatario del proyecto de infraestructura vial Puente Plato Zambrano en Magdalena y Bolivar. Solicita los contratos que se encuentren vigentes en esta área</t>
  </si>
  <si>
    <t>1. Favor remitir los mapas que indiquen el área destinada a la exploración y extracción de petróleo, incluyendo la ronda de los pozos, en el departamento de Norte de Santander para los años 2000, 2005, 2010 y 2015. Indicar también para cada año el área total de exploración y extracción de petróleo incluyendo las rondas, en número de hectáreas y como porcentaje del territorio tota! del departamento.</t>
  </si>
  <si>
    <t>Agradezco su colaboración indicándome o aclarando si la FORMA 7 CR se requiere para una intervención a pozo en donde no se cambiara el estado mecánico pero si la bomba de levantamiento, es decir se cambiara la bomba por otra igual, sin alterar el estado mecánico.</t>
  </si>
  <si>
    <t>Agradezco su colaboración confirmando la validez del certificado anexo, el cual fue presentado como requisito en un Ps que actualmente adelante ECOPETROL S.A,</t>
  </si>
  <si>
    <t>Solicitamos de su valiosa intervención para que nos indique los lineamientos a seguir ante el continuo incumplimiento de los compromisos contractuales de la empresa MININCOL S.A.S y ahora GREEN POWER CORPORATION S.A., en desarrollo de un contrato de prestación de servicios profesionales, lo que nos está afectando en forma grave nuestra capacidad económica y burlando la mano de obra colombiana.MININCOL S.A.S. la contratista inicial convino con nosotros un acuerdo de pago que no cumplió
y cedió sus obligaciones para con nosotros a la compañía Panameña Green Power Corporation S.A. el 21 de agosto de 2015, con el argumento que ésta era una empresa sólida y solvente que podría responder por la deuda.
GREEN POWER CORPORATION, aceptó la cesión al igual que nosotros, convencidos de la buena fe de ambas compañías; no obstante, a la fecha no ha dado cumplimiento al acta de acuerdo de pago y ya presentan mora en el pago de las cuotas convenidas desde el mes de julio último.
En averiguaciones con mi abogado, Green Power tampoco cuenta en el sistema financiero con alguna garantía en la que se pueda aduar y hacer exigible el cumplimiento, lo que me lleva a concluir que hemos sido esquilmados por estas dos Compañías que están abusando de su poder dominante para con la empresa colombiana y su mano de obra.-
Por todo lo anterior, acudo a sus buenos oficios y acostumbrada colaboración con el fin de que desde el Despacho a su digno cargo nos ilustre sobre el proceder en éstas eventualidades y se utilicen los mecanismos que la Constitución y la Ley Colombiana le han dotado en protección de las compañías colombianas.Recibiré</t>
  </si>
  <si>
    <t>Segunda Queja contra OCCIDENTAL ANDINA por una prolongada situación de indefinición que se ha venido presentando en relación con el CONTRATO CLCI-0173 SUSCRITO EL OCHO (08) DE OCTUBRE DE 2009, ENTRE OCCIDENTAL ANDINA, LLC., (OXYANDINA) Y COEINDUSTRIAL LTDA., QUE TUVO POR OBJETO ‘SERVICIOS DE CONSTRUCCIÓN DE LÍNEAS DE DISTRIBUCIÓN DE ALTA Y BAJA TENSIÓN Y DEMÁS OBRAS ELÉCTRICAS EN EL CAMPO PETROLERO LA CIRA INFANTAS Y SU ÁREA DE INFLUENCIA EN EL DEPARTAMENTO DE SANTANDER”</t>
  </si>
  <si>
    <t>Los invitamos a que nos acompañen el próximo sábado a las 7:00am a una jornada de Protesta, punto de encuentro la Planta de Gas, barrio Nueva Granada</t>
  </si>
  <si>
    <t>Participación individual de los contratistas en el Contrato La Cuerva, toda vez que la información publicada indica que los contratistas GeoPark Colombia S.A.S. y Winchester Oil and Gas S.A tienen el 100% de participación cada uno.
Participación individual de los contratistas en el Contrato Llanos 20, toda vez que la información publicada indica que Parex Resources (Colombia) Corp tiene el 50%; Columbus Energy Surcursal Colombia tiene el 50% y Parex Resources Colombia Ltda tiene el 100%.
Participación individual los contratistas en el Contrato Mapache, toda vez que la información publicada indica que Peti&amp;ninerales LTD Sucursal tiene el 100% y Petrominerales Colombia Corp tiene el 100%.
cc’
Participación individuae los contratistas en el Contrato VMM3. toda vez que la información publicada indica que ShegExploration and Production Colombia GMBH (SEPC) tiene el 100% y Conocophilips Colombia ntures Limited tiene el 30%.</t>
  </si>
  <si>
    <t>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6 de octubre de 2015 a las 10:00 a.m., en las instalaciones de esta Célula Legislativa.</t>
  </si>
  <si>
    <t>Requerimiento en relación con la situación de derechos humanos de las comunidades de Puerto Asís - Putumayo</t>
  </si>
  <si>
    <t>1. Relación de todos y cada uno de los proveedores de bienes y servicios, como de los contratistas, y terceros que hayan suscrito contrato (de obra, consultaría o interventoría etc.) u ordenes de trabajo, de suministro o de servicios, en donde su objeto contractual o labor se haya desarrollado, cumplido o ejecutado en jurisdicción del municiDio de Cimitarra. (tanto personas naturales, como personas jurídicas o sociedades de hecho, consorcios o uniones temporales).
2. Remitir copia legible de todos y cada uno de los contratos, como de las órdenes de trabajo, suministro o de servicios, suscritos por la AGENCIA NACIONAL DE HIDROCARBUROS con relación al punto anterior.
3. Remitir el valor de cada uno de los contratos, ordenes de trabajo o de servicios y la relación de todos y cada uno de los pagos efectuados por la AGENCIA NACIONAL DE HIDROCARBUROS a los contratistas o proveedores, indicando: valor facturado y valor neto cancelado, fecha de pago, concepto de pago, forma de pago (si se hizo pago con cheque o consignación bancaria, de ser así informar el numero de la cuenta, tipo, y entidad bancaria) y certificar si practico retención por concepto de impuesto de industria y comercio.
4. Remitir las direcciones completas de todos los contratistas o proveedores, indicando la CIUDAD o MUNICIPIO a la que corresponde la dirección indicada.
5. Remitir el número de la cédula de ciudadanía si se trata de personas naturales, o el Nff. cuando se trate de
personas jurídicas indicando para este efecto, el representante legal. En el evento de CONSORCIOS o
UNIONES TEMPORALES, indicar quienes lo conforman, dirección representantes, Nfl, de los consorciados o
integrantes de la unión temporal.
6. Limitar la información solicitada a la vigencia 2014.
7. La información acá requerida, se solicita su envío tanto en medio físico como magnético (cd— room o memoria usb).
8. Hacer extensible este mismo requerimiento, a las regionales y demás dependencias, para que sea absuelto dentro del mismo término y en las mismas condiciones.</t>
  </si>
  <si>
    <t>Base de datos o informacion equivalente, de las empresas del sector Hidrocarburos en Colombia, para desarrollar estudio de mercado, de producto asociado a las mismas.</t>
  </si>
  <si>
    <t>Impacto y planes de manejo ambiental. Alange Energy cor33 Fusagasuga, Arbelaez, Pandi, San Bernardo e Icononzo.</t>
  </si>
  <si>
    <t>Adjunto a la presente, compartimos la respuesta de la COMISION NACIONAL DE SERVICIO CIVIL, relacionada con el derecho de petición de ordenar o indicar a todas las entidades del ESTADO, que son financiadas por los contribuyentes que elaboren un formato sencillo - 1) via web , y una metodología, para dar cumplimiento al articulo 78 de la ley 1474 de 2011, y en especial para garantizar la participación de los Contribuyentes en la EVALUACION DEL DESEMPEÑO PUBLICO; de servidores públicos, y contratistas-
Como lo explica la CNSC; es función de cada entidad, crear esas condiciones para DEMOCRATIZAR la evalución del desempeño de cada FUNCIONARIO O CONTRATISTA responsable de metas, o productos, previstos en el PLAN DE ACCION INSTITUCIONAL-</t>
  </si>
  <si>
    <t>Atendiendo auto de investigación disciplinaria de la referencia, respetuosamente solicito copia digital de todos los documentos que soportan los siete (7) puntos motivo de la investigación y contenidos en la página 5 del documento anexo. También agradezco anexar la información relacionada que la ANH suministró a los entes de control duarante los procesos de auditoria.</t>
  </si>
  <si>
    <t>GIAN CARLO SUESCUN SANABRIA, identificado con cédula de ciudadanía número 7.168.454 de Tunja, en ejercicio del derecho de petición consagrado en el artículo 23 de la Constitución Política de Colombia y la Ley 1755 de 2015, de manera respetuosa y con el fin de ejercer mi derecho de contradicción y defensa dentro de la investigación disciplinaria identificada con el Número IUS 435018- 2011, adelantada por la Procuraduría General de la Nación, me permito solicitar a mi costa, copia de la siguiente información:
1. INFORMACION.
i) “Contrato de prestación de servicios 13426-03-2011 Aprobado en Acta N° 3 Comité de Transferencias y Tecnología de 8 de octubre de 2009”
H) “Contrato para la construcción de una casa de reuniones SIKUANI, aprobado en Acta N° 22 del Comité de Transferencias y tecnología de 11 de junio de 2010”
Bi) “Contrato para la implementación de espacios autónomos, aprobado en el Acta N° 27 Comité de Transferencias y Tecnologias de 2 de noviembre de 2010.”
iv) “Contratos suscritos con la Señora Maria Gabriela Sarabia durante la vigencia 2009 y 2011, con los recursos de Transferencias y Tecnología (Contratos 09 y 013)”
y) “Contrato de Prestación de Servicios 13426-01-2009, celebrado con KADME As y Fiduciaria la Previsora, aprobado por el comité de Transferencias y Tecnología.”
vi) Contrato de Prestación de Servicios 13426-02-2009 celebrado con RISCO FINANZAS CORPORATIVAS LA PREVISORA S.A.
vii) Contratos de prestación de servicios 13426-01-2009, 13426-01-200913426-01-2009, 13426- 05-2010, 13426-07-2010, 133426-09-2010, 13426-01-2011, 13426-06-2011.”</t>
  </si>
  <si>
    <t>Con el fin de adelantar la investigación “producción de oro y petróleo y desplazamiento forzado en Colombia de 1997 a 2013” requerimos información de la variable de producción de petróleo crudo: “cientos de miles de barriles por día” a nivel municipal para 1996. Agradecemos nos informe el trámite que debemos seguir para contar con dicha información.</t>
  </si>
  <si>
    <t>Por medio del presente, ponemos en su conocimiento la comunicación emitida por el Equipo Jurídico de los Pueblos y que fue remitida al despacho del señor Ministro de Minas y Energía a través de la Contraloría General de la República. En dicha comunicación que adjuntamos al presente, el peticionario se pronuncia sobre las supuestas implicaciones que tendrían eventuales actividades de exploración y producción de hidrocarburos de yacimientos no convencionales en el departamento de Santander, sobre las supuestas pretensiones de empresas del sector hidrocarburos en la modificación de un Distrito Regional de Manejo Integrado en ese departamento, y sobre la convocatoria a un evento programado para el día 12 de octubre de 2015 denominado “Foro Calidad del Agua y Ordenamiento Territorial” en la ciudad de Barrancabermeja.
Teniendo en cuenta lo anterior, nos permitimos solicitar de manera cordial a la Agencia Nacional de Hidrocarburos que nos haga envio de sus comentarios respecto al asunto y que coordinemos la eventual participación tanto del Ministerio como de su institución a la convocatoria que pueda llegar respecto al evento del 12 de octubre.</t>
  </si>
  <si>
    <t>Deseo  saber  el  costo  de  sismica  2D  y  3D  del  área  del  Caribe  para  tesis  de  maestria  en geofisica  con  el  fin  de  mapear  la  roca  generadora  creando  nuevas  metodologías  y mejorando lo que se conoce del sistema petrolífero… tener acceso a la información.</t>
  </si>
  <si>
    <t>En el marco del proceso de investigación disciplinaría No. IUS 435018-2011, amablemente solicito la información relacionada en el documento adjunto.</t>
  </si>
  <si>
    <t>Explorando la pagina de la ANH y la EPIS de consulta encuentro información de gran importancia para el proyecto de grado que me encuentro realizando, el cual consiste en la identificación de anomalías generadas por la microfiltración (microseepage) de compuestos asociados a yacimientos de hidrocarburos.
Para mi investigación es indispensable conocer el tipo de estructura geológica en la que se localiza el pozo, a demás de contar con información referente a los pozos los cuales se hayan manifestado en la superficie por microfiltración de gases o compuestos provenientes del yacimiento.
De antemano agradezco cualquier tipo información referente al tema la cual pueda ser suministrar para el desarrollo de mi investigación y quedo atento a cualquier inquietud o comentario.</t>
  </si>
  <si>
    <t>Con ocasión de la prueba decretada respecto del Recurso de Reposición interpuesto por el Apoderado de la Comunidad Candelaria o Condueños, para obtener el reconocimiento excepcional de propiedad privada sobre hidrocarburos en terrenos ubicados en jurisdicción de los municipios de Remolino, Salamina y Pivijay (Magdalena), en forma comedida solicitamos nos informe el estado en que se encuentra la respuesta a nuestra petición, efectuada mediante Oficio radicado Minminas 2015055422 del pasado 14 de agosto. Lo anterior, en razón a que existen términos de ley que deben cumplirse.</t>
  </si>
  <si>
    <t>Solicito muy respetuosamente copia de la respuesta brindado por la entidad a mi nombre, la cual fue remitida por la Secretaria de Minas del Cesar, en escrito de fecha 10 de Diciembre de 2013, por favor ruego se me entregue la copia de tal respuesta y para ello envio oficio de remision expedido por la Secretaria de Minas del Cesar.</t>
  </si>
  <si>
    <t>Ponen en conocimiento los casos que se anexan los cuales vienen ocurriendo en Campo Rubiales y Quifa Operados estos campos por la operadora Meta petroleum o ahora Pacific en virtud de los contratos de asociación que existen con Ecopetrol</t>
  </si>
  <si>
    <t>Buenas tardes, porfavor indicar en que consiste la Forma 10ACR, y que requistos  piden.</t>
  </si>
  <si>
    <t>Asunto: Observaciones Evaluación Concurso de Méritos No. ANK-04-CM-2015
Objeto: “AUDITORÍA EXTERNA PARA LA VERIFICACIÓN DE LA CALIDAD TÉCNICA DEI. PRODUCTO RECIBIDO POR LA ENTIDAD EN EL MARCO DEL CONTRATO 208 DE 2013.”</t>
  </si>
  <si>
    <t>Sírvase remitir el estudio de competitividad contratado por la Agencia Nacional de Hidrocarburos con la firma de consultoría McKinsey. en el que se disponen ocho grandes sectores de mejoramiento para las empresas del sector petrolero, en medio del plan de ayudas que el Gobierno lanzó para el sector.
La anterior petición la hago basándome en el Articulo 258 de la ley 5a de 1992.</t>
  </si>
  <si>
    <t>En virtud de proceso de revisión técnica de planos de solicitudes de trámite de titulación de baldios, encontramos que los predios objeto de adjudicación de baldios se encuentra en los municipios de Paratebueno, por lo que la Dirección solicita se pronuncie frente al estado actual activo o inactivo o en producción</t>
  </si>
  <si>
    <t>Por tratarse de un asunto de su competencia, de manera atenta remito el texto definitivo aprobado en sesión plenaria el día 5 de agosto de 2015 al Proyecto de Ley número 39 de 2014 Senado: Por medio de la cual se autoriza y se promueve el uso, la producción e importación del Gas Licuado del Petróleo (GLP), con destino a carburación en motores de combustión interna en general, transporte automotor y otros usos alternativos y se aprueban otras disposiciones complementarias”.
Conforme a lo anterior y con el fin de consolidar el concepto, solicito remitir la por escrito y en formato Word al correo (enlacecongresommeminminas.gov.co), en el término de tres (3) dias contados a partir del recibo de esta comunicación.
información electrónico calendarios</t>
  </si>
  <si>
    <t>Por tratarse de un asunto de su competencia, de manera atenta remito el texto radicado del Proyecto Ley N°. 096 de 2015 Senado: “Por medio de la cual se establece la producción agropecuaria con destino a la sostenibilidad alimentaria como actividad de utilidad pública e interés social y se dictan otras disposiciones’.
Conforme a lo anterior y con el fin de consolidar la respuesta para el Senador, remitir la información por escrito y en formato Word al enlaceconqresommeminminas.qov.co, en el término de cinco (5) días contados del recibo de esta comunicación.
solicito
correo
a partir</t>
  </si>
  <si>
    <t>A fin de dar viabilidad a la solicitud de adjudicacion de predios de baldios, ubicados en Sincelejo presentados por el Alcalde, solicitamos nos informe cual es la situación del área de exploración de hidrocarburos del contrato de explotación y las coordenadas del pozo.</t>
  </si>
  <si>
    <t>Comedidamente solicitamos en derecho de petición. el envio del listado de postulantes y aceptados para recibir apoyos económicos del fondo de educacion sucrior de la gobernación del META---con recursos de las regalías del petroleo, programa de ciencia y tecnología, (COLCIENCIAS ) para adelantar MAESTRIAS; Y CARRERAS DE EDUCACION SUPERIOR; en el departamento del meta y universidades de prestigio y calidad, y que en CONTRAPRESTACION; como se fijo en adendo en los contratos de préstamo de RECURSOS PUBLICOS DE REGALIAS; condicionado.. deberán, realizar Control Social y Veeduría a proyectos de regalías, y seguimiento a las obligaciones establecidas en licencias ambientales otorgadas por la ANLA a operadoras de hidrocarburos que funcionan en PUERTO GAITAN y otro municipios del Departamento de Meta.</t>
  </si>
  <si>
    <t>Para su conocimiento y respuesta damos traslado del punto 7 del Derecho de Petición con radicado UPME nro. 20151260040692, instaurado por la señora Andrea Torres Bobadilla, relacionado con el abastecimiento a Colombia de energía eléctrica y gas natural.</t>
  </si>
  <si>
    <t>Me encuentro interesado en la convocatoria publica No. 333 de 2015 de la ANH especificamente en el empleo con código Ti y Número de empleo CNSC: 205134. Considero tener las capacidades ideoneas para la labor, siendo un ingeniero de petróleos con 4 años de experiencia en operaciones de Perforación, Completamiento, Workover y WeII Testing. Sin embargo a pesar que tengo la experiencia, no tengo especialización por falta de tiempo que operaciones en las que laboro, impiden una rutina academica semanal, por tal razón quisiera conocer si es un requisito indispenzable para la convocatoria y de esta forma tomar la decisión de comprar el PIN.</t>
  </si>
  <si>
    <t>La UPME da traslado a la ANH sobre el punto 7 del D.P instaurado por Andrea Torres donde solicita: Existen proyectos en curso de extracción de gas natural en Colombia, en caso afirmativo informe: cual es la ubicación de cada proyecto en que etapa se encuenta cual es la proyección</t>
  </si>
  <si>
    <t>Haciendo uso del derecho de petición consagrado en el artículo 23 de la Constitución Política de Colombia y del artículo 9 del Código Contencioso Administrativo, por medio de la presente ASEGURADORA SOLIDARIA DE COLOMBIA Entidad Cooperativa en condición de garante del cumplimiento del contrato celebrado entre AGENCIA NACIONAL DE IDROCARBUROS ANH y CONSORCIO GS, amparado por nuestra compañía mediante la póliza de cumplimiento estatal del asunto, solicitamos su colaboración con el fin de obtener copia de los informes de avances o certificaciones de la ejecución de las obligaciones del Contrato 169 de 2012</t>
  </si>
  <si>
    <t>Buenos días Jesús Alberto 
Conforme a lo requerido remitimos parte del proceso, ingresa a la convocatoria, picas en Oferta pública de empleos y sigues el procedimiento, allí encontraras todas la ofertas, Asesores, Profesionales y técnicas.</t>
  </si>
  <si>
    <t>1. Respetuosamente solicito que se remplace el nombre de la empresa NCT P&amp;G CORP SUCURSAL COLOMBIA, por el de PETROAMERICA P&amp;G CORP COLOMBIA; en la resolución No. 181933 del Ministerio de Minas y Energía, de fecha diez (10) de noviembre de 2008.</t>
  </si>
  <si>
    <t>• Solícito saber cuál es el estado actual del Pozo de Petróleo Rosa Blanca.
• Solicito copia de la licencia ambiental del Pozo de Petróleo Rosa Blanca.</t>
  </si>
  <si>
    <t>RODRIGO ALEJANDRO ROJAS FLOREZ, identificado como aparece al pie de mi firma de manera respeosa, presento como PETICION se sirva expedir certificación existencia de pózos petroleros activos en un radio de dos kilómetros y medio respecto del predio EL VAIVEN, ubicado en la vereda Cumaco del municipio de Casanare, con la siguiente información:
1. Nombre del pozo o pozos.
2. Ubicación del pozo o pozos por vereda y municipio.
3. Coordenadas del pozo o pozos.
4. Estado actual del pozo o pozos: activo o cerrado o inactivo.
5. Nombre del operador y bloque al que pertenece el pozo o pozos.
Firma, de sobre La (2.5 km) Orocué —</t>
  </si>
  <si>
    <t>Se sirva expedir certificación al INCODER DIRECCION TERRITORIAL DE CUNDINAMARCA, sí para los años 2009 en adelante, los POZOS TORCAZ 1,2,3 y 4, se encontraban activos, en operación y funcionamiento. Se sirva expedir copias de las Resoluciones de Adjudicación de los pozos Torcaz, que permitan conocer la fecha de inicio de operación y activación de los pozos determinados bajo siguientes datos:</t>
  </si>
  <si>
    <t>a. De parte de Nabors una explicación con fundamentación técnica porque no se está contratando mano de obra calificada del departamento del Meta de acuerdo a lo estipulado en el decreto 2089 del 17 de octubre del 2014
b. La intervención del Ministerio de Trabajo a través del Viceministerio de Relaciones Laborales e Inspección como de la Unidad Administrativa Especial de Servicio Público de Empleo para que revisen el proceso y procedimiento de selección del personal para cargos profesionales e intermedien para que Nabors valore la participación del suscrito como profesional en el campo de Ingeniería de petróleos con tarjeta profesional con</t>
  </si>
  <si>
    <t>Daniela Rocha Gil identificada con la cédula de ciudadanía No 1. 018.455.833, por medio del presente escrito, en ejercicio del derecho de petición que me asiste legal y constitucionalmente, y en seguimiento a la respuesta que en meses anteriores me fuera entregada por la ANH al derecho de petidón presentado con número de radicación 20156240114102 del ocho (8) de mayo de 2015, me permito solicitar información, con fundamento en las siguientes consideraciones:
1. En ejercicio del derecho de petición, mediante escrito con número de radicación
20156240114102 deT ocho (8) de mayo de 2015, solicite se me informará cuál o cuáles áreas y/o pozos habían sido devueltos por parte de las empresas dedicadas a la Exploración y Producción de Hidrocarburos y concretamente por parte de Ecopetrol SA., a la Agencia Nacional de Hidrocarburos con fundamento en las modificaciones y/o ampliaciones sobre la delimitación de las áreas de influencia del o los proyectos por parte de las autoridades competentes (ANLA, Mm Ambiente, Mm Interior).
2. En respuesta al derecho de petición, mediante correo electrónico de junio 1 de
2015, se me informó lo siguiente:</t>
  </si>
  <si>
    <t>La Fundación Universitaria del Área Andina es una institución de Educación Superior de carácter privado, que en la actualidad, cuenta con unos setenta programas académicos, entre pregrados y postgrados, en sus cuatro sedes: Bogotá, Pereira, Medellín y Valledupar.
En Áreandina sede Valledupar, ofrecemos los programas de Ingeniería de Minas, Ingeniería Geológica, Ingeniería Civil, Diseño Gráfico, Derecho, Psicología, Técnico Laboral en Cocina, y varias especializaciones.
Nuestra institución viene trabajando en el fortalecimiento del material bibliográfico de su biblioteca con el fin de facilitarle a nuestra comunidad académica, libros, revistas, enciclopedias actualizadas. Es por esto que nos dirigimos muy respetuosamente para solicitarles una donación de publicaciones que ustedes producen o en su defecto, publicaciones que ustedes tengan que nos puedan servir como aporte a nuestra biblioteca.</t>
  </si>
  <si>
    <t>Por tratarse de un asunto de su competencia, de manera atenta remito la solicitud de información trasladada por el Departamento Nacional de Planeación mediante el cual el Senador Jesús Alberto Castilla Salazar requiere conocer el estado de los avances de los proyectos y las respectivas inversiones realizadas en el marco de los compromisos del Conpes 3739 en la región del Catatumbo para los sectores de energía eléctrica y mineria.</t>
  </si>
  <si>
    <t>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13 de octubre de 2015 a las 1000 a..m., en las instalaciones de esta Célula Legislativa.</t>
  </si>
  <si>
    <t>Con el fin de montar las tarifas en SGPA, atentamente te solicitamos enviar en Excel la plantilla del contrato de la referencia, a más tardar hoy a las 3:00 p.m.</t>
  </si>
  <si>
    <t>SOLICITUD DE INFORMACIÓN SOBRE LAS VARIABLES
APLICADAS EN LA RELIQUIDACIÓN DE REGALÍAS POR
EXPLOTACIÓN DE HIDROCARBUROS EN EL AÑO 2012 PARA
EL DEPARTAMENTO DEL META.</t>
  </si>
  <si>
    <t>PAGO DE RENDIMIENTOS FINANCIEROS POR EL NO PAGO
OPORTUNO DE PARTICIPACIONES EN REGALÍAS POR
PRODUCCIÓN DE HIDROCARBUROS EN EL DEPARTAMENTO
DEL META. DERECHO DE PETICIÓN.</t>
  </si>
  <si>
    <t>Enviada a Luis Carlos y el a German junto con Oscar Orlando Osorio - Didier Rincon</t>
  </si>
  <si>
    <t>Luis Carlos Vasquez - VCH - CYMA</t>
  </si>
  <si>
    <t>GPAA-Maria Gabriela</t>
  </si>
  <si>
    <t>GPAA - Maria Gabriela - Nueva solicitud 20156240254132  22-09-2015</t>
  </si>
  <si>
    <t>Jose Gregorio Roa  -  Juan Sebastian Lizcano</t>
  </si>
  <si>
    <t>GPAA - CYMA</t>
  </si>
  <si>
    <t>OAJ - Copia Rodrigo Alzate</t>
  </si>
  <si>
    <t>Comunidades (Osorno envia por correo el proyecto de respuesta)</t>
  </si>
  <si>
    <t>Oscar Alvarez</t>
  </si>
  <si>
    <t>VORP - Vicente Hormizda</t>
  </si>
  <si>
    <t>Comunidades - Traslasdo ANM - ANLA</t>
  </si>
  <si>
    <t>Llego directamente a OAJ y esta es remitida a Merlano y el la responde</t>
  </si>
  <si>
    <t>Enviada directamente a la Técnica y esta es enviada a CYMA y quien atiende es Jose Valencia</t>
  </si>
  <si>
    <t>GT - Traslado al MME</t>
  </si>
  <si>
    <t>Edilsa Aguilar - Copia a Yazmin</t>
  </si>
  <si>
    <t>VORP - Se solicito plazo de 10 días, para responder de fondo</t>
  </si>
  <si>
    <t>VORP - GT - GSCE</t>
  </si>
  <si>
    <t>Regalías - Copia a CYMA Bazan  -  Traslado al MME</t>
  </si>
  <si>
    <t>GPAA- GSCE y CYMA</t>
  </si>
  <si>
    <t>Nicolas Zapata - Yazmin Ordoñez</t>
  </si>
  <si>
    <t>Jorge Alirio ortiz - Copia a Carlos Garcias. 20156240242442-20156240242432-20156240242402-20156240242392 - Jose Gregorio Roa. Carlos Garcia envia la información y esta es enviada a Jose Gregorio y Jorge Alirio el 18 de septiembre. Plazo para el 06 de octubre</t>
  </si>
  <si>
    <t>Mireya Lopez Traslado a MME y copia a Contraloria</t>
  </si>
  <si>
    <t>Nadia Plazas Proposicion No. 55 20156240243132</t>
  </si>
  <si>
    <t>VCH - Yimy Alejandro Porras</t>
  </si>
  <si>
    <t>Es enviada por el MME urgente por tratarse para ellos de una Tutela</t>
  </si>
  <si>
    <t>Javier Restrepo - Gloria Martinez</t>
  </si>
  <si>
    <t>Jorge Trias - VCH - Regalias</t>
  </si>
  <si>
    <t>OAJ - luz Stella Murgas, Nicolas Zapata y Jorge Trias</t>
  </si>
  <si>
    <t>VT se le dice a Carlos Garcia que por favor eleve la comunicación de respuesta por escrito al peticionario Sept. 17</t>
  </si>
  <si>
    <t>Luis Carlos Vasquez Lara  - GSCE - CYMA</t>
  </si>
  <si>
    <t>GPAA - 20156240247722-20156240247732 Pilar atiende</t>
  </si>
  <si>
    <t>GSCE - copia CYMA - llega otra solicitud con la misma información Oscar Luis Alvarez responde</t>
  </si>
  <si>
    <t>Nadia Palzas</t>
  </si>
  <si>
    <t>VORP - VCH Yasmin lo distribuye así: Asignación de áreas: Contratista, en el DP se dice que el contrato está suscrito con el operador Tecnicontrol, se le debe hacer la precisión que sea del caso en la respuesta.
Gerencia Legal: lo correspondiente al incumplimiento abierto actualmente a solicitud de la Gerencia de SCE. 
Gerencia SCP: sobre las comercialidades existentes hoy día en el contrato.</t>
  </si>
  <si>
    <t>Jorge Alirio Ortiz y Edilsa Aguilar dice a Jorge Valbuena:  favor proyectar respuesta a la 2, 3 y 4.  Tener en cuenta qué organización regula el ejercicio de la profesión de geología. Jorge Alberto Valbuena:  agradezco dar respuesta a este asunto antes de las 10 am.  Es muy urgente.</t>
  </si>
  <si>
    <t>Enviada a Luis Carlos Alvarez - Victor Sepulveda</t>
  </si>
  <si>
    <t>VT- Jose Gregorio Roa - Traslado Ecopetrol</t>
  </si>
  <si>
    <t>Lo recibimos en ACC el 16 de septiembre y es enviado a Oscar Alvarez (Se envia el insumo del mapa que remite Carlos Garcia</t>
  </si>
  <si>
    <t>OAJ - llego por correo</t>
  </si>
  <si>
    <t>Luis Carlos Vasquez, reasignada a Juan Manuel y Jose</t>
  </si>
  <si>
    <t>Es la citación a debate sin cuestionario</t>
  </si>
  <si>
    <t>Nadia Plazas, Trias, Zapata y Patricia Londoño (Por instrucciones del Presidente, enviamos el comunicado anexo con la siguiente nota:
“Dra. Patricia, Dr. Trías, y Dr. Zapata. Por favor preparar muy cuidadosamente esta respuesta! Me parece un tema muy delicado!. Gracias. MDLM”</t>
  </si>
  <si>
    <t>GSCE - Julian Colmenares - OAJ - Oscar Alvarez</t>
  </si>
  <si>
    <t>Talento Humano  - Copia a Edgar Emilio</t>
  </si>
  <si>
    <t>OAJ - Talento Humano</t>
  </si>
  <si>
    <t>OAJ (Oscar Peñuela envia a Gian Carlo la parte de polizas el 30 de septiembre por correo y por correo se envia comunicación remitiendo la comunicación de la Fiduprevisora</t>
  </si>
  <si>
    <t>Participación Ciudadana  -  Traslado MME</t>
  </si>
  <si>
    <t>GSCE - Sergio Lopez</t>
  </si>
  <si>
    <t>OCID - OAJ (Se envia correo el 2 de octubre informando que se solicito la información a la Fiduprevisora y que esta sera enviada tan pronto llegue)</t>
  </si>
  <si>
    <t>EPIS - Sergio Lopez</t>
  </si>
  <si>
    <t>CYMA - Sergio Lopez - 20156240218132</t>
  </si>
  <si>
    <t>Participación Ciudadanana</t>
  </si>
  <si>
    <t>Es radicado directamtente a Contratos Atiende Edilsa 1 y 3 la 2 se da traslado a Ecopetrol  - VORP</t>
  </si>
  <si>
    <t>Carlos Alberto Osorio</t>
  </si>
  <si>
    <t>Enviada a Edilsa para el estado actual</t>
  </si>
  <si>
    <t>Enviada a Edilsa para el estado actual del pozo</t>
  </si>
  <si>
    <t>Jorge Alirio Ortiz - nueva solicitud No. 20156240271342    8-10-2015  Jorge Alberto Valencia Marin</t>
  </si>
  <si>
    <t>Enviada por Adriana Ospina a Jorge Alirio y “Dr. Jorge Alirio: Por favor prepare las generalidades del caso para dar respuesta a este derecho de petición¡ Favor tener en cuenta lo que no sea vital ni confidencial. Gracias. MDLM”</t>
  </si>
  <si>
    <t>En la Comisión Nacional del Servicio Civil hay una convocatoria 033 para proveer personal de  la  ANH,  pero  no  he  encontrado  los  perfiles  de  los  profesionales,  dónde  los  puedo encontrar, ya que en la página de la ANH no se encuentran</t>
  </si>
  <si>
    <t>Comunidades y VORP</t>
  </si>
  <si>
    <t>VORP - Copia a Carlos Garcia</t>
  </si>
  <si>
    <t>Regalias EPIS</t>
  </si>
  <si>
    <t>20153600016881</t>
  </si>
  <si>
    <t>20154310202341</t>
  </si>
  <si>
    <t>20152110193001</t>
  </si>
  <si>
    <t>20155110195441</t>
  </si>
  <si>
    <t>20153110205631</t>
  </si>
  <si>
    <t>20152110188001</t>
  </si>
  <si>
    <t>20155210190281</t>
  </si>
  <si>
    <t>20155110210911</t>
  </si>
  <si>
    <t>20154110202011</t>
  </si>
  <si>
    <t>20154310206521</t>
  </si>
  <si>
    <t>20155210196601</t>
  </si>
  <si>
    <t>20155110202281</t>
  </si>
  <si>
    <t>20154110193381</t>
  </si>
  <si>
    <t>20154310190501</t>
  </si>
  <si>
    <t>20154210192971</t>
  </si>
  <si>
    <t>20152400017291</t>
  </si>
  <si>
    <t>20153600017101</t>
  </si>
  <si>
    <t>20154310196751</t>
  </si>
  <si>
    <t>20152110196971</t>
  </si>
  <si>
    <t>20154110204881</t>
  </si>
  <si>
    <t>20154310205951</t>
  </si>
  <si>
    <t>20154210208021</t>
  </si>
  <si>
    <t>20153600018421</t>
  </si>
  <si>
    <t>20154310196771</t>
  </si>
  <si>
    <t>20152210203181</t>
  </si>
  <si>
    <t>20154310217051</t>
  </si>
  <si>
    <t>20153600018881</t>
  </si>
  <si>
    <t>20151400017681</t>
  </si>
  <si>
    <t>20153600017771</t>
  </si>
  <si>
    <t>20151400018321</t>
  </si>
  <si>
    <t>20153600018331</t>
  </si>
  <si>
    <t>20151400018351</t>
  </si>
  <si>
    <t>20154310207951</t>
  </si>
  <si>
    <t>20151400018311</t>
  </si>
  <si>
    <t>20154110204731</t>
  </si>
  <si>
    <t>20154310217961</t>
  </si>
  <si>
    <t>20152010205861</t>
  </si>
  <si>
    <t>20153110211821</t>
  </si>
  <si>
    <t>20153600018721</t>
  </si>
  <si>
    <t>20153600018731</t>
  </si>
  <si>
    <t>En virtud de lo anterior esta Entidad dará respuesta en los términos siguientes:
1.	¿Cuál es el objeto, localización y el alcance que tiene el proyecto?
R/: El objetivo es un pozo estratigráfico para el estudio del subsuelo mediante la adquisición de muestras de roca e información de los registros del pozo, localizado en el departamento del Chocó, Municipio de Unión Panamericana y corregimiento de Animas, el alcance del proyecto es conocer las unidades litoestratigráficas en profundidad de esta cuenca sedimentaria para dilucidar el potencial de hidrocarburos en la zona. 2.	¿Hace parte de alguna obra, proyecto o actividad; dentro del Plan de Desarrollo Municipal, Departamental o Nacional?
R/: El proyecto hace parte de las actividades misionales que tiene la ANH enmarcadas dentro del Plan nacional de Desarrollo sector Minas y Energía.
3.	¿Qué empresa o institución es responsable de la realización de esta concesión?
R/: Esta no es una concesión, es un proyecto que de llevarse a cabo, sería desarrollado por  la Agencia Nacional de Hidrocarburos para lo cual contrataría una compañía especializada en la perforación de pozos profundos, siendo esta última la responsable del desarrollo y ejecución del pozo, pero debemos aclarar que la ANH, aún se encuentra evaluando la posibilidad de realizar o no dicho proyecto.</t>
  </si>
  <si>
    <t>Hacemos referencia a la comunicación del asunto mediante la cual su despacho remite cuestionario sobre “retos y acciones actuales del sector petrolero en Colombia” para la Agencia Nacional de Hidrocarburos, al respecto nos permitimos responder lo siguiente:
Especificar la evolución desde el año 2010 de:</t>
  </si>
  <si>
    <t>Respecto a su comunicación, advertimos que de conformidad con la información suministrada y la que reposa en esta Entidad, su solicitud puede versar sobre el Contrato de Evaluación Técnica Especial Bloque CPE-6, suscrito el 23 de septiembre de 2008, entre la ANH y la UNIÓN TEMPORAL METAPETROLEUM LTD y TALISMAN (COLOMBIA9 OIL &amp; GAS LTD y el Contrato de Exploración y Producción de Hidrocarburos Bloque SABANERO, suscrito el 13 de Julio de 2007 entre la ANH y HOCOL S.A. (cedido a METAPETROLEUM CORP.)
Procedemos -dentro del término legalmente establecido- a dar respuesta al Derecho de Petición, precisando lo siguiente:
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t>
  </si>
  <si>
    <t>Señor
Santyago Velez
E-mail: velezs594@gmail.com 
Asunto:          Respuesta Solicitud radicado en la ANH mediante la comunicación No. 201520156240231602 del 01 de Septiembre de 2015.
Respetado señor Vélez,
Nos referimos a la comunicación del asunto, recibida vía correo electrónico en la que solicita a la AGENCIA NACIONAL DE HIDROCARBUROS (en adelante la ANH o la Entidad), lo siguiente:
“(…) con el fin de que sea de conocimiento publico y se tomen medidas, denuncio a la empresa Pacific, operadora en el Bloque río ariari, pór su incompetencia e irresponsabilidad en cuanto a la salud del personal que tienen en campo por dicho proyecto, pues en hechos ocurridos hoy 01-09-2015, no se contó con el debido procedimiento en cuanto a un accidente que hubo en campo, fue necesario utilizar vehículos que no son aptos para el desplazamiento de personas que requieran la atención medica, es ridículo que usen una camioneta doble-cabina para ese movimiento, espero que esta denuncia llegue a las personas que tengan el poder de tomar decisiones y actúen sobre este y posibles futuros casos, no debemos escatimar recursos para la seguridad del personal…(…)” (Bastardilla fuera de texto original)
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
Dicho lo anterior, revisado el contenido de su comunicación y con el fin de brindar de manera adecuada un acompañamiento a su solicitud, de conformidad con lo previsto en la normatividad vigente aplicable, respetuosamente le solicitamos complementar la información, indicando lo siguiente:
-          Nombre de la persona(s) accidentadas y su identificación.
-          Nombre la empresa a la cual se encuentra vinculada la persona accidentada.
-          Lugar donde ocurrió el accidente (locación, municipio y vereda).
-          Descripción detallada del evento (cómo ocurrió el accidente y parte del cuerpo afectada).
-          Descripción de la atención prestada (lugar donde fue atendido, descripción del traslado hacia el centro de atención médica, si requirió incapacidad).
-          Qué personas intervinieron en el evento.</t>
  </si>
  <si>
    <t>Buenas tardes, 
En atención a su solicitud recibida en la ANH en días pasados de acuerdo con la comunicación del adjunto, de manera atenta me permito informarle lo siguiente:
Reservas petroleras en el Municipio del Meta en los últimos años: por favor consultar en la página web de la ANH en el siguiente link: http://www.anh.gov.co/Operaciones-Regalias-y-Participaciones/Paginas/Sistema-Integrado-de-Reservas.aspx 
Exportaciones a partir de 1995 hasta julio de 2015: por favor consultar en el siguiente link de la página web del DANE: http://www.dane.gov.co/index.php/comercio-y-servicios/comercio-exterior/exportaciones 
Regalías departamentales: por favor consultar en la página Web de la ANH en el siguiente link:
http://www.anh.gov.co/Operaciones-Regalias-y-Participaciones/Paginas/Sistema-Integrado-de-Reservas.aspx 
Precios del petróleo en los últimos años: La referencia WTI, es el precio en Dólares por barril de petróleo de referencia para Colombia en la Bolsa de Estados Unidos. En cualquier buscador podrá encontrar esa información le sugiero la siguiente: http://dolar.wilkinsonpc.com.co/petroleo-wti.html 
Refinación de petróleo en el Departamento del Meta: Con relación a este punto le sugerimos consultar en la página web de Ecopetrol quienes son los competentes para atender este tema, sin embargo copio este correo a esta entidad para que responda lo relacionado. 
Participación del sector de hidrocarburos en la remuneración a los asalariados: La agencia dentro de sus funciones no es competente para atender esta inquietud, le sugerimos dirigirla al Ministerio de Trabajo. 
Esperamos haber atendido su solicitud, cualquier inquietud adicional con gusto será atendida a través de este mismo correo.</t>
  </si>
  <si>
    <t>Estimado señor Andres, 
Buenas tardes 
En cuanto a su solicitud recibida en la ANH el día de hoy, de manera atenta me permito sugerirle consultar en la página Web de la ANH en el siguiente link http://www.minminas.gov.co/normatividad lo relacionado con la normatividad. 
http://www.anh.gov.co/la-anh/Normatividad/Forms/AllItems.aspx
El punto de Contacto de la Oficina de Prensa es Gabriela Sarabia, a quien copio este correo.</t>
  </si>
  <si>
    <t>Buenas tardes
Respetada Señora Nasly Torres 
Jefe de Costos e Información Financiera
De acuerdo a lo esbozado en su oficio,  nos permitimos adjuntar la respuesta dada en días pasado respecto a los punto 1, 2 y 3.
Cualquier otra inquietud con gusto será atendida.</t>
  </si>
  <si>
    <t>Me refiero a su comunicación del asunto, mediante la cual solicita “certificar existencia de pozos en un radio de 2,5 km del predio del predio cuyo archivo autocad remitiré al correo electrónico que me faciliten, e informar nombre del pozo, coordenadas y si se encuentra activo o cerrado. Y cuál es el operador y bloque. El predio se encuentra ubicado en la vereda cumaco, municipio de Orocue, Casanare, predio el Vaivén”. 
Sobre el particular, me permito informar que en jurisdicción del municipio de Orocue, Casanare, de acuerdo con el mapa de tierras actualizado a 30 de julio de 2015, se encuentran ubicados los siguientes pozos:
POZO	CONTRATO	OPERADORA	ESTADO DEL POZO
Surimena -1 	Contrato E&amp;P Surimena	Hupecol Operating Co &amp; LLC	Taponado y abandonado
Surimena- 2	Contrato E&amp;P Surimena	Hupecol Operating Co &amp; LLC	Taponado y abandonado 
Surimena - 4	Contrato E&amp;P Surimena	Hupecol Operating Co &amp; LLC	Taponado y abandonado</t>
  </si>
  <si>
    <t>De acuerdo a correo de Jose Valencia el 15 de septiembre esta solicitud es de carácter informativo</t>
  </si>
  <si>
    <t>En atención a su solicitud, atentamente estamos remitiendo constancia de contrato con la ANH y los certificados de las retenciones practicadas por la ANH, durante el año gravable 2014, al Coronel GABRIEL  HERNANDO VILLATE LEAL. Es de resaltar que a 31 de diciembre de 2014, quedo pendiente de pago una obligación por valor de $2.810.536, sobre la cual las retenciones serán certificadas en la vigencia 2015, Lo anterior teniendo en cuenta que la ANH opera bajo el sistema de caja para la presentación y pago de las Retenciones en la fuente de impuestos nacionales, atendiendo lo establecido en el artículo 76 de la ley 633 de 2000.</t>
  </si>
  <si>
    <t>Por ser aplazamiento de debate de control político se informa a Nadia Plazas y se cierra</t>
  </si>
  <si>
    <t>Una vez revisada la base de datos de contratación de la entidad, me permito informarle que la empresa Antek S.A. ha suscrito seis contratos de prestación de servicios con la ANH desde el 2012 y el 2014, de los cuales se hicieron todos los pagos y se encuentran liquidados.</t>
  </si>
  <si>
    <t>Se entregan las copias requeridas del contrato buenavista</t>
  </si>
  <si>
    <t>Señor
JAIME MALCOF
Vía Email: Jamalcof91@hotmail.com 
Ciudad.
Respetado señor Malcof, 
Atendiendo la solicitud del asunto radicada ante la entidad el pasado 4 de septiembre de 2015, nos permitimos  informarle que la información generada por la agencia, respecto a talleres, documentos, videos y reglamentación de Yacimientos No Convencionales (YNC), se puede observar y descargar en el siguiente link:
http://www.anh.gov.co/Seguridad-comunidades-y-medio-ambiente/Estrategia%20Ambiental/Proyectos/Yacimientos-no-convencionales/Paginas/default.aspx
Adicionalmente, teniendo en cuenta que el tema de interés corresponde a los impactos socioeconómicos y ambientales, se encuentra adjunto en un link de we transfer el producto entregado dentro del convenio suscrito por la entidad para el efecto denominado “Valoración económica de referencia de los componentes aire y agua como instrumentos para el fortalecimiento del proceso de licenciamiento ambiental de proyectos para el sector de hidrocarburos”: http://we.tl/oGFh0q0QEa    
Finalmente, si desea una fuente de carácter científico le recomendamos visitar la página de la United States Environmental Protection Agency http://www2.epa.gov/hfstudy. 
En los anteriores términos damos respuesta a su solicitud.</t>
  </si>
  <si>
    <t>Me refiero a su comunicación del asunto, mediante la cual solicita “conocer cuales son las inteivericiones de pozos que a la luz de la resolucion (sic) 18 1495 del 2009 y normas que la modifiquen deban tramitar permiso ante la ANH o al MME por parte de los operadores de campos de producción.”
Sobre el particular, me permito informar que el Artículo 40 de la Resolución 181495 deI 2009 establece lo siguiente: “Trabajos posteriores a la Terminación. Para realizar trabajos de estimulación, reparaciones o trabajos de fondo de pozo, instalación o cambio de un sistema de levantamiento artificial, trabajos de reacondicionamiento que alteren las condiciones actuales del pozo o del yacimiento, o para abandonado, se debe solicitar permiso al Ministerio de Minas y Energía mediante el Formulario 7 “Permiso para trabajos posteriores a la terminación oficial”:
Las definiciones, según la Resolución 40048 de 2015 que modificd’en algunos apartes la Resolución 181495 de 2009, son las siguientes:
Abandono Definitivo: Operación de abandono ejecutada cuando no hay interés de retornar al pozo por parte del contratista, y que incluye no solo la ubicación de tapones mecánicos y de cemento para aislar los diferentes intervalos permeables, sino también el desmantelamiento de facilidades y equipos de producción, así como operaciones de exploración, evaluación o producción, así como la limpieza y restauración ambiental de las zonas donde se hayan realizado operaciones de explotación, evaluación o producción. En operaciones costa afuera, cuando la lámina de agua sea superior a 1000 pies (304.8) y el operador haya asegurado apropiadamente el pozo, no será necesario el desmantelamiento de los equipos y facilidades de producción submarina instaladas.
Abandono Temporal: Operación de abandono que se implementa considerando que por diferentes razones, el operador puede tener interés en reentrar al pozo durante la fase exploratoria. El cierre técnico del pozo exige la instalación de tapones mecánicos y/o de cemento para aislar intervalos abiertos e impedir la migración de fluidos, pero permite la permanencia del cabezal de pozo para facilitar futuras intervenciones a consideración del operador, previa autorización del Ministerio de Minas y Energía o quien haga sus veces, en materia de fiscalización de las actividades de exploración y explotación de hidrocarburos.</t>
  </si>
  <si>
    <t>a esta comunicación ya se le dio traslado a la ANM y ANLA.</t>
  </si>
  <si>
    <t>Buenos días Doctora Sandra, de manera atenta enviamos certificación del Contador de la ANH, en la cual se muestran los conceptos y valores por los cuales se realizaron las consignaciones a la cuenta corriente del Banco de Bogotá No. 364-36367-1 Regalías Petrolíferas del Departamento del Meta.
Favor confirmar recibo de este correo.</t>
  </si>
  <si>
    <t>En respuesta a dicha solicitud, mediante la comunicación No. 20153110019071 del 18 de febrero de 2015, la ANH fijó su posición respecto de la interpretación y alcance de la cláusula contractual. Se informó que el silencio positivo contenido en el parágrafo 1 de la cláusula 25 — Derechos de Cesión del Contrato de Exploración y Explotación Buenavista, opera transcurridos 60 dIás hábiles desde el momento en que se presente la solicitud completa y cobija única y exclusivamente a aquellas cesiones que se presenten a favor de compañías que controlen y/o dirijan al contratista o, aquellas que integren su matriz o controlante, sus filiales o subsidiarias y las que conformen un</t>
  </si>
  <si>
    <t>Nos referimos a la comunicación del asunto, mediante la cual pone en conocimiento de la Agencia Nacional de Hidrocarburos (en adelante ANH) una situación que se está presentando en relación con la presunta situación de incumplimiento de GEOCOL CONSULTORES S.A., en los siguientes términos:
“(…) Como parte de la sociedad civil queremos manifestar a ustedes que la empresa GEOCOL CONSULTORES SA, con sede en la Ciudad de Bogotá, realizo interventoría al proyecto Avila 3D Caño Sur 2D, para la empresa ECOPETROL SA, con un resultado nefasto para nuestras comunidades al no cumplir a cabalidad sus obligaciones en dichos proyectos realizados para la empresa ECOPETROLSA, solo nos dejaron una mayor problemática social, endeudamiento y una economía muy golpeada. Sabemos que ECOPETROL SA tomo medidas con esta empresa y la multo, solicitamos a ustedes tengan en cuenta esta consideración y dentro del marco de Responsabilidad Social de la Agencia Nacional de Hidrocarburos ( ANH) Se alineen con la sociedad civil y con la posición que tomo Ecopetrol. (…)”
De acuerdo con lo manifestado en su petición y la que reposa en esta Entidad, se observó que la misma versa sobre el Contrato de Exploración y Producción CAÑO SUR suscrito entre la ANH y ECOPETROL S.A.
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t>
  </si>
  <si>
    <t>Buenos días 
Respetado Señor Bernal 
De manera muy comedida, adjuntamos nuevamente las respuesta dada a la solicitud allega en días pasados bajo Radicado No. 20156240173852, para su conocimiento y gestión
Cualquier otra inquietud con gusto será atendida.</t>
  </si>
  <si>
    <t>Hacemos referencia a la comunicación del asunto mediante la cual su despacho traslada cuestionario realizado al Ministerio de Minas y Energía sobre retos y acciones actuales del sector petrolero en Colombia”, al respecto nos permitimos responder a continuación las preguntas de nuestra competencia:
CUESTIONARIO PARA EL MINISTERIO DE MINAS Y ENERGÍA:
1. ¿Cuáles son las políticas que ha implementado el Gobierno Nacional para evitar que las actividades de exploración, explotación, transpone y refinación de hidrocarburos no afecten negativamente las demás actividades económicas (agricultura, ganadería, industria y turismo) en las zonas de influencia?
Respuesta:
Respecto a los hechos de su comunicación, y para efectos de las competencias legales de la ANH, es menester aclarar que esta Entidad, pertenece al sector descentralizado de la Rama Elecutiva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t>
  </si>
  <si>
    <t>Estimado Oswaldo, 
Buenos días, 
En atención a su solicitud recibida en la ANH en el día de hoy, de manera atenta me permito agradecemos su interés en el tema y sus comentarios serán tenidos en cuenta en la estructuración de las políticas del sector en el mediano y largo plazo, teniendo en cuenta la complejidad del tema ya sea para minería o hidrocarburos y sobre en este último con el boom de los yacimientos no convencionales.</t>
  </si>
  <si>
    <t>Señores
MINISTERIO DE MINAS Y ENERGIA
Calle 43 No.57-31 CAN 
Bogotá D.C.  
Asunto:           Traslado Derecho de Petición No. 20156240236942 
Respetados Señores, 
Por tratarse de un asunto de su competencia y de conformidad con lo previsto en el artículo 21 de la Ley 1755 de 2015, de manera atenta, nos permitimos dar traslado de la petición elevada por el señor Ricardo Arquez Mercado, referente a las Zonas Francas Offshore.
El peticionario ha sido informado de este traslado, para que gestione ante ustedes la respuesta de la misma. 
Favor notificar al área de atención Ciudadano y Comunicaciones de la ANH la respuesta dada al señor Ricardo Arquez Mercado.</t>
  </si>
  <si>
    <t>Estimada señora Saida, 
Buenos días, 
En atención a su solicitud recibida en la ANH en días pasados de acuerdo con la comunicación del adjunto, de manera atenta me permito solicitarle muy amablemente se sirva informarnos cuál fue la base que usted analizo para su informe, nos suministre el link o página exactamente, de otra parte nos confirme si la información solicitada es del departamento de Santander o de Colombia en general.
Así las cosas, quedamos atentos a sus comentarios para ofrecer una respuesta oportuna y precisa a su solicitud, esta información la puede hacer llegar a través de este mismo correo electrónico.</t>
  </si>
  <si>
    <t>En atención a la comunicación del asunto, le informamos que la ANH atendió dicho requerimiento con oficio 20155210157771 del día 3 de agosto de 2015, el cual adjuntamos para su conocimiento.</t>
  </si>
  <si>
    <t>Buenas tardes 
Respetado Medina
De acuerdo con su solicitud, nos permitimos remitir la certificación requerida, no obstante, el acta de liquidación no se puede realizar aún, hasta que no sea liquidado el contrato principal.</t>
  </si>
  <si>
    <t>Por considerarlo de su competencia, adjunto se envía para su trámite  el derecho de petición presentado por la compañía Inspectorate Colombia LTDA con radicado 20156240241352 del día 09 de septiembre de 2015 relacionado con la aprobación de las tablas de aforo de los tanques ubicados en plantas, terminales de Ecopetrol y puntos de Exportación.</t>
  </si>
  <si>
    <t>Respetada Sra Gómez, de conformidad con lo preceptuado por la Ley 1755 de 2015, resolvemos el derecho de petición del radicado del asunto, donde se solicita informar “el área que está en proceso de ser devuelta del referido Bloque.
Es importante mencionar que aún está en estudio legal la devolución de área del Contrato Me- recure, por lo cual, la devolución se encuentra pendiente de concepto de aprobación; sin embargo remitimos la información requerida.
Al respecto, en los siguientes cuadros anexos a esta comunicación se resuelve la inquietud planteada:
Cálculo de Área, Rumbos y Distancias a partir de Coordenadas Gauss
Origen Central, Dátum MAGNA-SIRGAS
Tabla de datos y Resultados para el para el POLIGONO UNO
AREA A DEVOLVER MERECURE
Jurisdicciones m’unicipales de Paz de Ariporo en el departamento del Casanare.</t>
  </si>
  <si>
    <t>Hacemos referencia a la comunicación del asunto, mediante la cual el Ingeniero Leonardo Gutierrez Reyes, respecto a los Yacimientos No Convencionales, solicita a la Agencia Nacional de Hidrocarburos (en adelante “ANH” o la ‘Entidad”), lo siguiente:
“C.-) informarnos qué licencias ambientales están aprobadas, en qué zonas específicas y su alcance o radio de acción, así como las medidas para evitar daños ambientales (..j”.
La ANH en respuesta a la solicitud precitada, mediante la comunicación con radicado No. 20154310206531 DE 24 de Septiembre de 2015 manifestó:
‘Y...) Al respecto y teniendo como referente los actos regulatorios por medio de los cuales se han determinado las competencias a cargo de la ANH, no se estipula en ninguno de ellos, las funciones relacionadas con el trámite de licenciamiento ambiental o la expedición de los planes de manejo ambiental que el interesado en desarrollar una actividad sujeta a Licenciamiento Ambiental, debe presentar dentro del Estudio de Impacto Ambiental, ante la respectiva autoridad ambiental, conforme lo estipulado en el articulo 21 deI Decreto 2014 de 2014.
En consecuencia de lo anterior y para el caso concreto es función de la Autoridad Nacional de Licencias Ambientales-ANLA, otorgar o negar y realizar el seguimiento de las licencias, permisos y trámites ambientales razón por la cual, la ANH dio traslado de su solicitud a esta Entidad, para que en el marco de sus competencias, según lo considere pertinente, se pronuncie respecto a lo solicitado por usted. (...)“</t>
  </si>
  <si>
    <t>De manera atenta, se da traslado a la petición con el radicado del asunto, en la cual se solicita prohibir el giro de regalías por incentivo a la producción de petróleo, destinados al municipio de Puerto Gaitán en el departamento del Meta, por las razones enunciadas por el peticionario en la comunicación, de la cual se adjunta copia.
De acuerdo a lo anterior, se solicita responder directamente al peticionario con copia de la respuesta a esta Gerencia.</t>
  </si>
  <si>
    <t>Se cierra por ser una invitacion a una Audiencia Publica del Congreso</t>
  </si>
  <si>
    <t>En respuesta a la solicitud con radicado ANH No. 2015624024832, nos permitimos informarle que estamos finiquitando la revisión y el análisis de los informes de recursos y reservas presentados por los operadores. En tal sentido, una vez concluyamos esta etapa se realizará la respectiva comparación con la declaración de producción; por lo cual consideramos que los resultados del análisis se puede presentar la última semana de octubre o la primera de noviembre de 2015.
Cualquier inquietud adicional, favor contactarse a través de los correos:
Jorge.ortiz(anh.gov.co o Holman.bustos@anh.gov.co</t>
  </si>
  <si>
    <t>Señores.
Metalsol LTDA
Atn: Jaime Bustamante 
Respetados Señores,
De manera atenta, nos permitimos informar que no existe un procedimiento para inscribirse como proveedores ante ANH, sin embargo los procesos para los proveedores se ofrecen y se publican a través de la página del SECOP y www.contratos.gov.co, por tal motivo lo invitamos a consultar estas páginas y revisar las condiciones y requisitos. 
Cualquier otra inquietud con gusto será atendida.</t>
  </si>
  <si>
    <t>2) Informar los proyectos que adeláñta eátá empresa en el tekritorio nacional bajo la avenencia de la AGENCIA NACIONAL DE HIDROCARBY?OS.
- “.3 ¡
Respuesta ,): ‘‘‘---
C’’“
Como se expresó en la respuesta: anterior-.Iaernpresa aeseñada en la-comunicación no tiene vínculo contractual alguno con la Ágéncia Nacional de Hidrocarburos.
3) Informar la entidad, el nombre de la persona natural o jurídica, que ejecutó el proyecto de exploración sísmica Li..A 33 en donde ENAGEOoSAS fungió como contratista; indicando por favor la información de la misfñá’- ‘‘‘
De conformidad con lo preceptüado por la Ley 1755 de2O15,rsólvernos el derecho de-étición
..delradicadodelasunto.enelcuai..se4da9a.losiguiébte: . - .“. . .. ... .
1) infornr si la erpraEN/VGEO’k-AS tiene licencias Øeexphración:adllvas y en qué proyectos está prestando sus servicios.
Respuesta 
En lorque respecta al anterior requenmiento, comedidamente, me permito manifestarle que la sociedad ENAGEO SAS, no ha suscrito ningún Contrato: con IarAgéncia:1acióriál-de Hidrocarburos.</t>
  </si>
  <si>
    <t>Hacemos referencia a la comunicación del asunto, mediante la cual el señor Santiago Vélez interpuso ante la Agencia Nacional de Hidrocarburos, (en adelante “ANH” o “La Entidad”) un derecho de petición, mediante el cual notificó la ocurrencia de un presunto accidente laboral en el área del Contrato E&amp;P RÍO ARIARI.
Al respecto, la ANH solicitá al peticionario ampliar la información frente a las personas y empresas involucradas en el evento, lugar de ocurrencia y descripción detallada del mismo, a lo cual, el peticionario indicó que los hechos sucedieron el 1° de septiembre de 2015 a las 09:30 horas, en la locación Tatama del Contrato E&amp;P RÍO ARIARI, donde el señor 5am Lugo Murcia, sufrió un accidente que involucró la extremidad inferior derecha, siendo trasladado a la ciudad de Villavicencio en una camioneta doble cabina y no una ambulancia, tres horas después de ocurrido el evento, motivo por el cual el peticionario cuestionó la falta de diligencia de la Compañía Pacific en la activación del MEDEVAC y los sistemas de seguridad para la atención del accidente.
Teniendo en cuenta la solicitud antes descrita y en consideración a que hace referencia a la ocurrencia de un presunto accidente laboral que pone en riesgo la salud y seguridad de una persona que ejecutaba labores en el marco del Contrato E&amp;P No. 08 de 2007 RÍO ARIARI, el cual es operado por la empresa que usted representa, la ANH se permite convocar a PETROMINERALES COLOMBIA CORP. SUCURSAL COLOMBIA, a una reunión el dia martes 22 de septiembre de 2015 a las 2:00 pm. en las instalaciones de la ANH, con el fin de conocer la versión de la compañía operadora de los hechos descritos en la comunicación del asunto y el seguimiento efectuado a los mismos.</t>
  </si>
  <si>
    <t>Señor
Sergio Guarín Torres 
Asunto: Comunicación del 20156240241342 del 9 de septiembre de 2015.
Respetado Sr Guarín:
De conformidad con lo preceptuado por la Ley 1755 de 2015, resolvemos el derecho de petición del radicado del asunto, a través del cual pretende de la Agencia Nacional de Hidrocarburos, lo siguiente:
“… obtener conocimiento sobre los proyectos relacionados a los hidrocarburos líquidos y gaseosos de los cuales tenga conocimiento su entidad  en el territorio mencionado…” 
En lo que respecta al anterior requerimiento, comedidamente, me permito manifestarle que en la actualidad la Agencia Nacional de Hidrocarburos, tiene suscrito cinco Contratos vigentes en la zona geográfica referenciada en su petición, como se detalla en el cuadro anexo a esta comunicación. 
Respecto a su inquietud frente al tema de transporte, almacenamiento y procesamiento de hidrocarburos, estos son asuntos ajenos al ámbito de control de la Entidad, motivo por el cual no se puede responder de fondo su petición en ese sentido.</t>
  </si>
  <si>
    <t>De conformjdad con lo anterior, se requiere:
1. Realizar de manera inmediata el depósito en el patrimonio autónomá 3-1-4611 constituido con Fiduciaria de Occidente SA., de los recursos relacioñado a continuación, correspondientes al Foñdo dé Abandonó de las Areas de Explotación en particular Remanso y Remanso Norte, con corte al 31 de diciembre de 2013.</t>
  </si>
  <si>
    <t>Efectivamente no he asistido a las dos últimas reuniones convocadas del Consejo de Cuencas del río Ele. La primera se realizó en la ciudad de Arauca, el día 12 de junio de 2015 en la sede de la Esap, a la cual me excusé de asistir por motivos de salud y anunciado que asistiría Miguel Ángel Ospina por parte de la Agencia Nacional de Hidrocarburos. La segunda reunión se realizó en el centro poblado de Pueblo Nuevo, el día 14 de agosto de 2015 en el Colegio Agropecuario IPA, y no fue autorizada mi movilización a este sitio ya que en concepto emitido por el enlace de la Agencia con las Fuerzas Armadas, se evidenciaban dificultades de orden público y recomendaban no viajar al sitio. Esta información la recibí en el aeropuerto esperando el vuelo para trasladarme a Arauca a cumplir con el compromiso, por lo que no hubo tiempo para avisar que ya no asistiría a la sesión del Consejo.
Por medio del correo oficial del Consejo solicité a la firma consultora la información de las dos sesiones a las que no asistí para ponerme al tanto de los avances del Consejo y así poder cumplir con las tareas que se hayan definido en dichas reuniones. Sin embargo, no he recibido aún las actas.
Soy consciente del compromiso asumido al aceptar la secretaria del Consejo y espero no haber causado mayores inconvenientes al funcionamiento del Consejo con mi ausencia, que no es premeditada y aunque está justificada puede haber generado algún problema en el desarrollo de las sesiones del Consejo. Le reitero mi compromiso en asumir esta tarea y cumplirla dentro de mis posibilidades.</t>
  </si>
  <si>
    <t>Hacemos referencia a la comunicación del asunto mediante la cual el doctor Luis Carlos Granados Gómez, Directivo Ponente Gerencia Departamental Colegiada Amazonas de la Contraloría General de la República da traslado a la Agencia Nacional de Hidrocarburos — ANH, sobre los hechos denunciados por la reiterada falta de gasolina los seis últimos días de cada mes, al respecto damos traslado a su despacho por considerar este un tema de competencia de la entidad a su cargo.</t>
  </si>
  <si>
    <t>Buenas tardes,
En atención a su solicitud recibida vía electrónica en la ANH, de manera atenta la invitamos a que consulte la  página web de la Agencia en el siguiente link: 
http://www.anh.gov.co/Seguimiento-a-contratos/Exploracion/Paginas/Relacion-de-Contratos.aspx  allí encontrara la información solicitada con relación a la publicación de los contratos E&amp;P y TEAS.</t>
  </si>
  <si>
    <t>1. Relacione las áreas ofertadas para la explotación de Yacimientos No Convencionales YNC en el país, para cada una de las rondas 2008, 2010, 2012 y 2014. Señale especificaciones de estos procesos de asignaciones de áreas ¿por cuenta y/o bloque dónde se encontraban las mayores prospectivas de asignación? ¿Qué nivel de producción se esperaba?
Respuesta ANH:
A continuación se relacionan las áreas ofertadas para desarrollos de yacimientos no convencionales, es de aclarar que dichas áreas solo se han ofertado solo a partir del 2012.
Se adjunta en (CD No 1) los archivos que contienen los requisitos habilitantes que se establecieron en los términos de referencia de las rondas 2012 y 2014 para este tipo de áreas.</t>
  </si>
  <si>
    <t>Hacemos referencia a la comunicación del asunto mediante la cual su despacho remite cuestionario sobre “retos y acciones actuales del sector petrolero en Colombia”  para la Agencia Nacional de Hidrocarburos, al respecto nos permitimos responder lo siguiente:
22. Explique con qué criterios técnicos, económicos de transparencia la ANH suscribió los contratos 153, 163 y 299 de 2012, 208 de 2013 con la empresa ANTEK S.A. 
Respuesta:
En respuesta de su solicitud, me permito señalarle que, los criterios técnicos utilizados en su momento por la ANH para la suscripción de los contratos que menciona, se encuentran incluidos en el pliego de condiciones de cada uno de los proceso,  los cuales, de conformidad con la Ley, en aplicación de los principios tanto de transparencia como de publicidad, se encuentran publicados en la página del portal del SECOP www.contratos.gov.co (hoy www.colombiacompra.gov.co), cuyos aspectos relevantes y para mayor claridad de los Honorables Congresistas  corresponden a lo siguiente:</t>
  </si>
  <si>
    <t>Señores 
ANLA
Buenas tardes
De manera atenta damos traslado de la comunicación del adjunto por considerar un tema de competencia de su entidad.</t>
  </si>
  <si>
    <t>Se responde con correo electrónico del 21 de septiembre -</t>
  </si>
  <si>
    <t>Hacemos referencia al requerimiento realizado mediante el comunicado No. 20156240244102 de fecha 11 de septiembre de 2015, por medio del cual PETROMONT COLOMBIA S.A. solicitó a la AGENCIA NACIONAL DE HIDROCARBUROS certificación de los correspondientes Contratos E&amp;P.
Al respecto, nos permitimos anexar los documentos solicitados. 
Sin otro particular, quedamos atentos a suministrar la información adicional que considere pertinente.</t>
  </si>
  <si>
    <t>Nos referimos a la comunicación del asunto recibida vía correo electrónico, mediante la cual el señor Alvaro Javier Salazar Castaño, solicitó lo siguiente: “(…) quiero conocer que empresas(nacionales o extranjeras) dedicadas al fracking, han solicitado permisos para realizar explotación, para que departamentos y para que lugares especificamente han solicitado  dichos permisos, además cuales han sido autorizados  (…)”
Procedemos  a dar respuesta al Derecho de Petición, precisando inicialmente lo siguiente:
-	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	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
Dicho lo anterior, procedemos a dar respuesta a las solicitudes formuladas en su orden así:
-	En relación con las empresas(nacionales o extranjeras) dedicadas al fracking, han solicitado permisos para realizar explotación.
Las compañías operadoras que a la fecha han suscrito Contratos de E&amp;P con la ANH cuyo alcance contempla la exploración y explotación de Yacimientos No convencionales (en adelante “YNC”) son las siguientes: ECOPETROL S.A., LA UNIÓN TEMPORAL ECOPETROL - EXXON MOBIL y PAREX RESOURCES COLOMBIA LTD.</t>
  </si>
  <si>
    <t>Nos han relacionado su  correo de contacto para solicitud de trámite de posible ponencia al evento las mesas sectoriales de la industria del petróleo (Mesa Sectorial de Refinación, Transporte de Petróleo, Gas y Derivados, Mesa Sectorial de la Industria Petroquímica y la Mesa Sectorial Producción de Hidrocarburos)</t>
  </si>
  <si>
    <t>Señor  
Sergio Alejandro Guarín Torres 
Ciudad  
Asunto: Derecho de petición
             Comunicación No 20156240245142 del 11 de septiembre de 2015-
De conformidad con lo preceptuado por la Ley 1755 de 2015, resolvemos el derecho de petición del radicado del asunto, a través del cual solicitó a la Agencia Nacional de Hidrocarburos copias de los contratos E&amp;P y TEA, respectivamente, COR 33, SUEVA, MUISCA y CHIQUINQUIRÁ, así como MUISCA (TEA).”.
Con el fin de dar trámite a lo pretendido, es necesario consignar el valor correspondiente a 296 folios  (Contratos y TEA, requeridos), por un valor de $29.600, tal y como se relaciona a continuación: 
Entidad	Banco DAVIVIENDA (Formato convenios empresariales)
Nombre del titular de la cuenta                              	AUROS COPIAS S.A.
Cuenta de Ahorros No.	00690002608-6
Referencia	860045752-4
Valor de la copia 	100 (incluido IVA)
Total copias (folios)	296
Valor total copias	$29.600
Una vez realizada la consignación, ésta deberá ser remitida a la dirección de la Avda. Calle 26 No.59-65 primer piso, informando el pago de las respectivas copias, para que la Oficina de Atención al Ciudadano y Comunicaciones realice la entrega de los documentos requeridos.</t>
  </si>
  <si>
    <t>Se cierra por ser la citación a un Debate Control Politico - Informativa</t>
  </si>
  <si>
    <t>Hacemos referencia a la comunicación del asunto, conocida por la Agencia Nacional de Hidrocarburos (en adelante la “ANH”) mediante correo electrónico de fecha 14 de septiembre de 2015 en dónde realizan una solicitud de información, en los siguientes términos:
“(…) comedidamente solicitamos el envio por correo electronico de copia de todas las actas de reuniones, sostenidas, por la empresa metapetroleum corp, con voceros de la comunidad del cacerio kioskos, vinculado este a la inspección del tillava. y donde negociaron unos particulares, recursos a nombre de " inversion social "- 
2) Solicitamos el envio de copia de las auditorias, realizadas por la ANH al bloque cpe-6 de metapetroleum corp- y las razones proque esa empresa NEGOCIO entrega de dinero bajo la figura de " inversion social ", con una familia, , y no con el municipio de puerto gaitan y la inspección del tillava, esta legaalmente reconocida por la ley , el EOT ( esquema de ordenamiento territoral. y mas recientemente por la unidad de victimas, como sujeto de reparacion colectiva.(…)”
Respecto a su comunicación, advertimos que de conformidad con la información suministrada y la que reposa en esta Entidad, su solicitud versa sobre el Contrato E&amp;P Bloque CPE-6, suscrito, entre la ANH y la UNIÓN TEMPORAL METAPETROLEUM - TALISMAN TCOG CPE-6.
Procedemos -dentro del término legalmente establecido- a dar respuesta al Derecho de Petición, precisando lo siguiente: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t>
  </si>
  <si>
    <t>Al respecto, es pertinente señalar que la información suministrada se considera estrictamente confidencial, de conformidad con la Cláusula 19, numeral 19.2 del Contrato E&amp;E La Loma denominada Confidencialidad de la Información, la cual estipula: “. . .todos los datos e información producidos, obtenidos o desarrollados como resultado de las operaciones de este contrato se consideran estrictamente confidenciales durante los cinco (5) Años Calendario siguientes contados a partir de la finalización del Año calendario en el cual se hubieren producido, obtenido o desarrollado; o hasta la terminación del contrato; o al momento de la devolución parcial de área en cuanto a la información adquirida en las áreas devueltas, lo primero que ocurra. “.
A continuación se procede a dar respuesta de sus interrogantes y solicitudes:
1. “COPIA DEL CONTRATO, ADICIONES, PRÓRROGAS, MODIFICACIONES U OTROSÍ”
En atención a esta solicitud, se hace entrega con esta comunicación de lo siguiente:
a. Copia del Contrato de Exploración y Explotación de Hidrocarburos La Loma suscrito el 12 de noviembre de 2004. Anexo No. 1 (59 páginas).</t>
  </si>
  <si>
    <t>Señora
JADY CABALLERO
Email: jadycaballero@gmail.com 
Calle 24 sur No. 1A-03
Ciudad.
Asunto:          Respuesta a su solicitud radicada en la ANH mediante la comunicación No. 20156240245862 del 13 de septiembre de 2015.
Respetada señora Caballero,
Nos referimos a la comunicación del asunto, mediante la solicita la Agencia Nacional de Hidrocarburos (en adelante ANH) información relacionada con los Grupos de Interés que son atendidos por la ANH en los siguientes términos:
“(…) Cuando la ANH dice atender las necesidades de información de los grupos de interés, estos grupos se refieren solamente a actores o entidades del orden nacional? o También incluye establecer algún tipo de relación con entidades internacionales para el suministro de información? Quiero saber a quienes se refiere estos grupos de interés. (…)”
Procedemos  a dar respuesta al Derecho de Petición, precisando inicialmente lo siguiente:
	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	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
Así las cosas en relación con su inquietud, podemos precisar lo siguiente:
Preliminarmente podemos indicar que un Grupo de interés puede ser considerado como un conjunto de personas organizadas, como su nombre lo indica, por un interés en común, con el fin de actuar conjuntamente en defensa del mismo.  A menudo los grupos de interés son de conocimiento público, como los sindicatos, las organizaciones patronales, las grandes empresas, las asociaciones de profesionales, las ONGs, etc.
De acuerdo con el MANUAL PARA LA PRÁCTICA DE LAS RELACIONES CON LOS GRUPOS DE INTERÉS expedido entre otras entidades por el Programa de Naciones Unidas para el Medio Ambiente[1] la “Práctica de las Relaciones con los Grupos de Interés conduce a las compañías en el desarrollo de ciertas consideraciones y pasos básicos para planificar y promover la participación de los Stakeholders.”
Así las cosas, el relacionamiento de la ANH comporta la interacción entre otros actores, con los siguientes: (i) entidades gubernamentales tales como los Ministerios del Interior, Ministerio del Medio Ambiente, Ministerio de Minas y Energía, Agencia Nacional de Licencias Ambientales, entre otras; (ii) Congreso de la República; (iii) Compañías Operadoras y asociaciones gremiales tales como la Asociación Colombiana del Petróleo, etc.:  (iv) Entidades Públicas y Privadas, Nacionales e Internacionales y (v) Comunidades organizadas.
Adicionalmente, es importante indicar que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
No obstante lo a</t>
  </si>
  <si>
    <t>Buenas tardes, 
En atención a su solicitud la invito muy amablemente a consultar en la página web de la ANH en el siguiente link http://www.anh.gov.co/la-anh/Paginas/historia.aspx la ANH allí encuentra los objetivos y todo lo relacionado con la entidad.</t>
  </si>
  <si>
    <t>28/09/2015. Hemos recibido en la Agencia Nacional de Hidrocarburos — ANH, por traslado de la doctora Liliana María Almeyda Gómez, Coordinadora del Grupo de Derechos de Petición, Consultas y Cartera del Ministerio de Hacienda el derecho de petición presentado por usted como apoderada de la Fundación FEMSO de Colombia, al respecto le informamos que una vez recibido el mismo fue enviado para su debido conocimiento y gestión a la Oficina de Control Disciplinario Interno de la ANH; trámite que estamos adelantando al interior de la entidad e iniciando las actuaciones a que haya lugar, las cuales serán informadas a usted en su debido momento.</t>
  </si>
  <si>
    <t>En principio resulta pertinente indicar, que la solicitud hace referencia al cuestionario dirigido por el Honorable Congreso de República, entre otras entidades al Ministerio de Minas y Energía para que en el marco de sus competencias fuera resuelto, razón por la cual la ANH observa que no le es posible pronunciarse respecto de la totalidad de las mismas, posición que se soporta en el hecho de que el requerimiento objeto de análisis fue dirigido de manera exclusiva al Ministerio de Minas, en atención a las competencias que le son propias y no de manera general. 
No obstante lo anterior, la ANH como administradora de los contratos de exploración y explotación de hidrocarburos propiedad de la Nación, y atendiendo a sus competencias procederá a dar los insumos respecto de las preguntas sobre las cuales la ANH ha desarrollado gestiones que permitan soportar la posición del Ministerio.
Así las cosas, esta Entidad como administradora de los Contratos de Exploración y Explotación de hidrocarburos propiedad de la Nación, dará alcance de acuerdo a nuestras competencias indicando lo siguiente:</t>
  </si>
  <si>
    <t>En respuesta a su comunicación radicada en INCODER como 20151148320 del 19 de junio de 2015, trasladada por INCODER a la ANM y trasladada a la Agencia Nacional de Hidrocarburos con radicado ANM 20152200269721 el 8 de septiembre de 2015, me permito informar con respecto a los numerales 2 y 3 de su solicitud lo siguiente:
Numeral 2, se suministra con la presente comunicación, mapa correspondiente a los contratos de hidrocarburos en el Departamento de Arauca; igualmente se anexa cuadro explicativo de los contratos.
Numeral 3, no es posible adelantar el trámite a la solicitud, por cuanto en la información suministrada en la comunicación, no se especifican las coordenadas de los predios objeto de localización, El Mapa de Tierras y el Sistema de Información Geográfica de la ANH no cuentan con información espacial de verificación mediante descriptores geográficos, prediales o de expedientes (matrícula inmobiliaria, número catastral, nombre del predio, propietario, vereda); por lo tanto para realizar esta localización se requiere que el peticionario suministre la información de los predios del asunto en coordenadas planas referidas al Datum MAGNA- SIRGAS con origen central.</t>
  </si>
  <si>
    <t>“(…) El suscrito ha sido respetuoso de la normatividad que regula la materia, en lo que respecta a la servidumbre de hidrocarburos, sin embargo, considero que la compañía de exploración, no ha sido muy diligente, en lo que concierne a las obligaciones que la constitución de una servidumbre le genera, en tal virtud, remito, anexo al presente documento, copia de carta dirigida a LEWIS ENERGY COLOMBIA INC, en la cual, se exponen con mayor detalles la situación que motiva la presente misiva. En tal virtud, por ser ustedes los competentes para la vigilancia de la correcta ejecución de los contratos de exploración y explotación de hidrocarburos, remitimos a usted el mismo, para que el en ámbito de su competencia, realice las gestiones que permitan que se desarrolle el proyecto de exploración y explotación de hidrocarburos, sin que se soslayen los derechos de los propietarios de inmuebles que se ven afectados por su ejecución. (…)” 
Sobre el particular, advertimos que de conformidad con la información suministrada en la petición, esta versa  sobre el Contrato de Exploración y Producción de Hidrocarburos Sector SINU SAN JACINTO NORTE BLOQUE SSJN-1 suscrito el 24 de diciembre de 2008 entre la ANH y LEWIS ENERGY COLOMBIA INC. (en adelante LEWIS ENERGY)
En el marco del seguimiento que la ANH adelanta al cumplimiento de las obligaciones que en materia social se derivan de la cláusula 23  del Contrato de Exploración y Producción de</t>
  </si>
  <si>
    <t>Hacemos referencia a la comunicación No. 20156240247742 mediante la cual solicita a la ANH el listado de empresas canadienses que han suscrito Contratos Petroleros con la ANH.
Sobre el particular, nos permitimos remitirle el listado de las empresas y los contratos que han suscrito cada una de ellas.
Empresas:
AZABACHE ENERGY INC SUSCURSAL COLOMBIA
CANACOL ENERGY  COLOMBIA S.A.
GRAN TIERRA ENERGY COLOMBIA LTD 
META PETROLEUM CORP 
NEXEN PETROLEUM COLOMBIA LIMITED 
PACIFIC STRATUS ENERGY COLOMBIA CORP PAREX RESOURCES (COLOMBIA) CORP 
PAREX RESOURCES COLOMBIA LTDA 
PLATINO ENERHY BARBADOS CORP
PETROMINERALES COLOMBIA LTD SUCURSAL COLOMBIA 
PETRONOVA COLOMBIA
RAMSHORN INTERNATIONAL LIMITED
SANTA MARIA PETROLEUM INC.
TALISMAN COLOMBIA OIL &amp; GAS LTD.
TRAYECTORIA OIL &amp; GAS S.A
VERANO ENERGY BARBADOS LIMITED
El listado de contratos puede consultarlo en el archivo de Excel adjunto, la ubicación y jurisdicción puede ser consultado en el siguiente link: http://www.anh.gov.co/Asignacion-de-areas/Paginas/Mapa-de-tierras.aspx.
Quedamos atentos a resolver cualquier información adicional.</t>
  </si>
  <si>
    <t>1 y 4. Para hacer entrega de la información contenida en los expedientes de los Contratos Garagoá (70 folios) y Bogotá (2ofolios), es necesario consignar el valor correspondiente a 95 folios, por un valor de $9.500, tal y como se relaciona a continuación:</t>
  </si>
  <si>
    <t>De manera atenta, nos permitimos dar respuesta referente a la solicitud de concepto y comentarios al Proyecto de ley mediante el cual se regula la publicidad estatal, incluidos los eventos y demás actividades que busquen generar impacto en los ciudadanos
Partamos de la premisa de la obvia necesidad de la cual es materia este proyecto de ley, de limitar prácticas como la autopromoción y la auto publicidad de una gestión que se reputa publica, enmarcada en el interés general, por ende, la información (publicidad) debería versar sobre hechos y situaciones que deban ser comunicadas a la comunidad en aras de poder ejercer derechos, acceder a garantías, y/o lograr el acceso uso y goce efectivo de los mismos.
Así las cosas, luego de analizado el articulado del Proyecto de Ley 98 y la sustentación de motivos del mismo, se evidencia que el precitado documento presenta algunas falencias tanto en su estructura, como en algunos conceptos que para efecto de evitar interpretaciones erróneas, sería importante precisar; por consiguiente se anuncia lo que ha consideración de la Agencia se debe tener en cuenta:
1. Definición como premisa iniciaL El texto propuesto, no define la publicidad estatal y/o su equivalencia en cuanto a la publicidad oficial (articulo 10 del Estatuto Anticorrupción) y la publicidad institucional.
2. Secuencia del articulado Se encuentra dentro del texto del proyecto falta de secuencia en cuanto a los temas que trata, por ende, se propone que el articulo 5. Ámbito de aplicación, se incluya después del artículo 2.
3. Congruencia entre artículos. Con relación a este tema se encuentra presente en el Artículo 2 en su párrafo cuarto ya que se precisa sustraerlo del texto, toda vez, que el artículo 8 titulado Prohibiciones es taxativo en cuanto a la autopromoción, la difusión del contenido de la publicidad y a quien va dirigido.</t>
  </si>
  <si>
    <t>Al respecto, esta Entidad como administradora de los contratos de exploración y explotación de hidrocarburos propiedad de la Nación, expondrá los siguientes comentarios de acuerdo a nuestras competencias y bajo las siguientes consideraciones:
Sea lo primero indicar, que esta Entidad está comprometida con el cumplimiento de la normatividad ambiental, la protección del medio ambiente y la contribución al desarrollo social y a los valores culturales de las comunidades en el marco de los mandatos constitucionales y legales bajo los presupuestos del Desarrollo Sostenible.
En virtud de lo anterior, esta Entidad ha establecido en los contratos suscritos con las diferentes operadoras la obligación de velar por el cumplimiento de la normatividad ambiental, la protección del medio ambiente, el desarrollo sostenible del proyecto y el acatamiento de las condiciones que defina la autoridad competente, en razón a las restricciones de carácter ambiental que se presenten sobre el área asignada.</t>
  </si>
  <si>
    <t>Nos referimos a la comunicación del asunto, mediante la cual solicitó información a la Agencia Nacional de Hidrocarburos —ANH- sobre “el estado actual del Bloque E&amp;P Buenavista que esta suscrito con el operador Tecnicontro! SA., el motivo de esta consulta es conocer sobre el incumplimiento que registra en el estado de contratos de la pagina ANH ysi tiene comercialidad del gas que hoy producen’
Sobre el particular, le informamos que el Contrato de Exploración y Explotación de Hidrocarburos Buenavista cuenta con las siguientes Áreas de Explotación:
• Área de Explotación en particular Bolívar. Presentó Declaración de Comercialidad el 13 de Octubre de 2006.
• Área de Explotación en particular Corrales. Presentó Declaración de Comercialidad el 11 de Abril de 2014.
Asimismo, la ANH adelanta procedimiento de incumplimiento sobre el referido Contrato.</t>
  </si>
  <si>
    <t>Buenos días 
Respetada señora Sandra Liceth Vera
conforme a las preguntas planteadas, 
1.	En el sector de hidrocarburos el ingeniero geólogo puede avalar o certificar recursos o reservas de hidrocarburos?
2.	En el sector de hidrocarburos un ingeniero geólogo puede realizar y firmar estudios de prospección geológica? Cuáles?
3.	Según la “ANH” el ingeniero geólogo que estudios relacionados con la prospección y producción de hidrocarburos puede realizar.
4.	Existe una normativa por parte de la “ANH” que reglamente los alcances profesionales de los ingenieros geólogos en el sector hidrocarburos.
De manera comedida damos respuesta en los siguientes términos.  
RESPUESTAS:
Es importante aclarar que la ANH no tiene funciones normativas ni mucho menos relación con los alcances profesionales de ninguna carrera. La ANH se guía con los lineamientos normativos establecidos por el MME para el sector de hidrocarburos, que en algunos casos especifica qué tipo de profesionales pueden firmar documentos de acuerdo con la competencia respectiva.
Para comenzar, algo de normatividad que aclara las preguntas planteadas:
1.	En lo que respecta a la ANH para la certificación de recursos y reservas de los campos productores de hidrocarburos estableció el Acuerdo 11 de 2008 que se acoge a los lineamientos del Sistema Gerencial para el Manejo de Recursos Petroleros, donde puede encontrar claramente las calidades profesionales de los estimadores y auditores de reservas. El documento se encuentra disponible en: http://www.anh.gov.co/la-anh/Normatividad/Acuerdo%2011%20de%202008.pdf
1.	Resolución Minminas 181495 del 2 de septiembre de 2009 “Por la cual se establecen medidas en materia de exploración y explotación de hidrocarburos”:
“Artículo 71. Entrega de Información: Toda la información técnica relacionada con ingeniería y geología de petróleos de que trata la presente Resolución, presentada al Ministerio de Minas y Energía deberá ser firmada por un ingeniero de petróleos o un geólogo, según corresponda, con su respectiva matrícula profesional.”
2.	Ley 9 del 30 de septiembre de 1974 “Por la cual se reglamenta el ejercicio de la profesión de Geólogo y se dictan otras disposiciones”:
Artículo 2. Para poder ejercer en el territorio de la República, la profesión de Geólogo, se requiere obtener la matrícula expedida por el Consejo Profesional de Geología, el cual se crea por la presente Ley.
Artículo 3. Sólo podrán obtener la matrícula a que se refiere el artículo 2 de la presente Ley, ejercer la profesión y usar el título correspondiente, dentro del territorio nacional:
a)	Quienes hayan obtenido u obtengan el título profesional de Geólogo en universidades oficialmente reconocidas y que funcionen, funcionaren o hayan funcionado legalmente en el país.
Artículo 9. Ni el Estado ni los particulares podrán contratar bajo ninguna forma a personas naturales para desempeñar funciones propias de Geólogos, si éstas no han acreditado previamente su matrícula de tales o en su defecto dispongan de la autorización para el ejercicio profesional expedida por el Consejo Profesional de Geología, o a personas jurídicas si éstas no están formadas por geólogos matriculados o autorizados.
3.	Ley 842 del 9 de octubre de 2003 “Por la cual se modifica la reglamentación del ejercicio de la ingeniería, de sus profesiones afines y de sus profesiones auxiliares, se adopta el Código de Ëtica Profesional y se dictan otras disposiciones”
Artículo 6. Requisitos para ejercer la profesión. Para poder ejercer legalmente la ingeniería, sus profesiones afines o sus profesiones auxiliares en el territorio nacional, en las ramas o especialidades regidas por la presente ley, se requiere estar matriculado o inscrito en el Registro Profesional respectivo, que seguirá llevando el Copnia, lo cual se acreditará con la presentación de la tarjeta o documento adoptado por este para tal fin.
Artículo 7. Requisitos para obtener la matrícula y la tarjeta</t>
  </si>
  <si>
    <t>Se entregan las copias en fisico a la Señora Edna Pedraza</t>
  </si>
  <si>
    <t>Se cierra de acuerdo con conversacion telefonica con el peticionario y el señor Jose Castillo de Mapa de tierra.</t>
  </si>
  <si>
    <t>De manera atenta me permito dar traslado de la solicitud del adjunto de la señora Maria Daniela Reyes, por ser un tema de competencia de su entidad.  Traslado Ecopetrol</t>
  </si>
  <si>
    <t>Buenas tardes, 
En atención a su solicitud, me permito adjuntar el mapa con la localización del Proyecto Puente Plato-Zambrano del requerimiento según shapefile suministrado, el cual se traslapa con la siguiente área de hidrocarburos: En lo que respecta a su inquietud sobre  contratos de hidrocarburos suscritos por la ANH  en la zona geográfica reseñada por usted en  su escrito, me permito manifestarle comedidamente que el siguiente cuadro se contesta tal requerimiento. Así mismo, le informamos que el contenido de estos contratos equivale a 277 folios, si usted está interesado en recibir copias de los mismos le agradecemos nos confirme a través de este mismo correo y con gusto suministraremos la información pertinente para que se proceda a elaborar la consignación en el banco correspondiente.</t>
  </si>
  <si>
    <t>Hacemos referencia a la comunicación del asunto, mediante la cual solicita a la Agencia Nacional de Hidrocarburos — ANH, remitir tos mapas que indiquen el área destinada a la exploración y extracción de petróleo, incluyendo la ronda de los pozos, en el Departamento de Norte de Santander para los años 2000, 2005, 2010 y 2015. Indicar para cada año el área total de exploración y extracción de petróleo incluyendo las rondas, en número de hectáreas y como porcentaje del territorio total del departamento, al respecto adjuntamos los mapas solicitados (2000,2005,2010,201 5) del departamento de Norte de Santander en formatos PDF y PNG, al igual que archivo Excel donde se relacionan las estadísticas para cada quinquenio.</t>
  </si>
  <si>
    <t>Apreciada Ingeniera:
DANIELA LOPEZ
Ingeniero Junior Activos Norte
VETRA Exploración y Producción Colombia S.A.S.
Dando respuesta a su solicitud de Fecha: 17 de septiembre de 2015, 11:16,  informamos: 
Para el caso expuesto no se requiere presentar una forma oficial  7CR, dado que este documento se presenta para solicitar autorización de cambios en la terminación oficial de un pozo (Artículo 19, Resolución 18-1495 del 02-sep-2009); que no es la situación expuesta, pues de acuerdo a lo señalado en la consulta  ¨se cambiara la bomba por otra igual, sin alterar el estado mecánico¨, se entiende que las condiciones del pozo no van a alterarse, conservando el diseño y conjunto de aditamentos definitivos reportados en el formulario 6 CR ¨Informe de Terminación Oficial¨.</t>
  </si>
  <si>
    <t>En atención a la solicitud realizada por ustedes a través de correo electrónico del 17 de septiembre del presente año, en el que solicita se realice la verificación de la validez de la información contenida en el certificado anexo, comedidamente me permito informarle que, una vez realizadas las verificaciones en las bases de datos de la Agencia Nacional de Hidrocarburos (ANH), no se encontró relación alguna entre esta entidad y la empresa: DEICY SOFIA RAMÍREZ QUIROZ, identificada con NIT N° 1090373815-4.
Para mayor información, me permito acompañar con el presente, la constancia de dicha verificación.
Por otra parte, es de conformidad con el deber social y legal de obrar ante la presunción o conocimiento de la comisión de conductas que se encuentren por fuera del orden legal, que agradecemos se proceda con lo pertinente, de lo cual, ante cualquier circunstancia, quedaremos atentos y solicitamos se nos informe.</t>
  </si>
  <si>
    <t>Nos referimos a la comunicación del asunto, y a su email de fecha 07 de septiembre de 2015, en las cuales pone en conocimiento de la Agencia Nacional de Hidrocarburos (en adelante ANH) una situación que se está presentando en relación con el contrato de rehabilitación, mejoramiento, construcción de obras de arte, drenajes, pavimentación y señalización de la vía que comunica el municipio de Hato Corozal a Puerto Colombia, en los siguientes términos:
“(…) Por todo lo anterior, acudo a sus buenos oficios y acostumbrada colaboración con el fin de que desde el Despacho a su digno cargo nos ilustre sobre el proceder en éstas (SIC) eventualidades y se utilicen los mecanismos que la Constitución y la Ley colombiana le han dotado en protección de las compañías colombianas. (…)”
De acuerdo con lo manifestado en su petición y la que reposa en esta Entidad, se observó que la misma versa sobre el Contrato de Exploración y Producción Joropo suscrito entre la ANH y GREEN POWER CORPORATION S.A.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Por otro lado, de conformidad con lo establecido en la cláusula 11.2 del Contrato E&amp;P Joropo, el operador, es decir, GREEN POWER CORPORATION S.A., deberá adelantar las</t>
  </si>
  <si>
    <t>Bogotá D.C., 
Doctor
Doctor
ORLANDO RAMÍREZ GAMBOA
Apoderado Especial
COEINDUSTRIAL LTDA.
Calle 118 No. 11 C – 16.
Email: orlandoramirezgamboa@gmail.com 
Ciudad.
Asunto:          Respuesta a Derecho de Petición radicado en la ANH mediante la comunicación No. 20156240250432 de fecha 17 de septiembre de 2015.
Respetado Doctor,
Nos referimos a la comunicación del asunto, mediante la cual en su condición de apoderado especial de la sociedad COEINDUSTRIAL LTDA, pone en conocimiento de la Agencia Nacional de Hidrocarburos (en adelante ANH) una presunta situación de incumplimiento derivada de una relación contractual entre su representada y OXYANDINA, en los siguientes términos:
“(…) Para que en su condición de Agencia Estatal intervenga ante OCCIDENTAL ANDINA para que esta finalmente proceda a resolver nuestras solicitudes, en forma tal que, conociendo cuál es su criterio, podamos adelantar las gestiones que más convengan a la salvaguarda de los intereses y a la garantía de plenitud de los derechos de COEINDUSTRIAL LTDA. (…)”
Respecto a su comunicación, advertimos que de conformidad con la información suministrada y la que reposa en esta Entidad, su solicitud puede versar sobre el Convenio de Explotación de Hidrocarburos – AREA LA CIRA INFANTAS suscrito entre la ANH y Ecopetrol.
Procedemos -dentro del término legalmente establecido- a dar respuesta al Derecho de Petición, precisando lo siguiente:
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
Así las cosas, de conformidad con lo establecido en las cláusulas de los respectivos contratos, el TITULAR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
En efecto las cláusulas 8.1 y 8.2  del Convenio de Explotación AREA LA CIRA INFANTAS, establecen lo siguiente:
“(…) 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 
8.2. Responsabilidad: EL TITULAR llevará a cabo las operaciones materia de este Convenio de manera diligente, responsable, eficiente y adecuada técnica y económicamente. Se asegurará de que todos sus subcontratistas cumplan los términos establecidos en este Convenio y en las leyes colombianas. EL TITULAR será el único responsable por los daños y pérdidas que cause con ocasión de las actividades y operaciones derivada</t>
  </si>
  <si>
    <t>Estimado José, revisada la solicitud tenemos los siguientes comentarios:
1.	La petición está formulada a periodistas de Villavicencio y hace referencia al desarrollo del contrato de obra pública 1230 de 2014 por el cual se encargó al CONSORCIO EL TIGRE LA REHABILITACIÓN DE LA VÍA ANTIGUA A BOGOTÁ ENTRE PIPIRAL (PR82+410) Y GRAMA (PR98+940) EN EL MUNICIPIO DE VILLAVICENCIO.
2.	El contrato anteriormente descrito fue celebrado por la Alcaldía de Villavicencio.
3.	La petición fue enviada a diferentes instancias y con posterioridad a la que se requería presencia en una reunión.
Teniendo en cuenta que no es competencia de la ANH la respuesta de esta petición, puede ser tomada como informativa.</t>
  </si>
  <si>
    <t>Señor
Rafael Toledo Plata
Referencia : Su comunicación 20156240252642 del 21 de septiembre de 2015.
Respetado señor Toledo:
De conformidad con lo preceptuado por la Ley 1755 de 2015, resolvemos el derecho de petición del radicado del asunto, a través del cual solicita informar sobre el porcentaje  de  participación de los contratistas en los Contratos La Cuerva, Llanos 33, Mapache y VMM3.
Al respecto, nos permitirle informarle que en el cuadro anexo a esta comunicación se absuelve dicho interrogante,</t>
  </si>
  <si>
    <t>Se envia esta citación a Javier Restrepo y Nadia</t>
  </si>
  <si>
    <t>En respuesta de su comunicación, en la cual solicitan a la Agencia Nacional de Hidrocarburos, (en adelante “LA ANH”) la suspensión inmediata de los contratos de concesión vigentes en el departamento del Putumayo, a manera metodológica, los Honorables Representantes encontraran en primera medida, las justificaciones que respaldan el desarrollo de este tipo de actividades en el País, mismas que a su vez, entre otras razones y circunstancias, nos imposibilitan como entidad, atender de manera favorable su petición de suspensión inmediata de los contratos vigentes en el Departamento del Putumayo.
Así las cosas, es oportuno señalar en principio que, de su escrito no es posible identificar de forma clara y con exactitud, cuáles son los contratos suscritos por esta Entidad, que presuntamente están ocasionando algún tipo de afectación socio-ambiental a la comunidad del departamento del Putumayo, como tampoco es claro, cuáles son exactamente esas afectaciones a las que ustedes de manera general hacen referencia, que nos permitan como entidad, referirnos de manera puntual, en aras de verificar, analizar y ofrecer las soluciones pertinentes para garantizar los fines del Estado y en especial los de la función administrativa, que en concordancia con lo señalado en nuestra carta Constitucional, están al servicio del interés general para el adecuado cumplimiento de los fines del Estado, cual es servir a la comunidad, promover la prosperidad general y garantizar la efectividad de los principios, derechos y deberes consagrados en la Constitución conforme al acatamiento de nuestro ordenamiento jurídico.
No obstante lo anterior, la ANH como administradora de los contratos de Exploración y Explotación de Hidrocarburos propiedad de la Nación, atendiendo a sus competencias y en relación con lo afirmado en su comunicación, debe indicar lo siguiente:</t>
  </si>
  <si>
    <t>De conformidad con lo preceptuado en el artículo 113 de la Constitución Política, y para los fines previstos en la Ley 788 de 2002, procedemos a contestar su requerimiento de indagación sobre contratos, ordenes de trabajos, suministros de servicios suscritos por la Agencia Nacional de Hidrocarburos, dentro de la jurisdicción dé! municipio de Cimitarra-Santander.
En lo que respecta al anterior requerimiento, comedidamente, me permito manifestarle que la Agencia Nacional de Hidrocarburos suscribe Contratos E&amp;P y TEA, cuyo objeto es otorgar un derecho exclusivo a compañías petroleras para realicen labores de exploración y producción de hidrocarburos. Este tipo de Contratos no se enmarcan dentro de los relacionados en su comunicación.
Los siguientes son los Contratos de Exploración y Producción que actualmente administra la Agencia Nacional de Hidrocarburos, y que cuentan con área dentro del ámbito geográfico de la entidad territorial que usted refiere, así:</t>
  </si>
  <si>
    <t>Buenos días 
Respetado Señor Salina 
De manera atenta, y en busca de atender su requerimiento, precisamos que la información que usted requiere la puede encontrar en el Directorio Petrolero de Colombia, el cual es editado por Colsa, o también ingresando a la página http://www.colsa.com.co</t>
  </si>
  <si>
    <t>Estimado señor Carlos Vargas, 
Buenas tardes, 
En atención a su solicitud recibida vía electrónica en la ANH en días pasados, de manera atenta nos permitimos solicitarle se sirva establecer con claridad cuáles son los documentos que, en su concepto, soportan los siete puntos que son motivo de investigación en su contra. Es de anotar que dicha documentación está siendo requerida para ser utilizada con fines particulares, como es el ejercicio del derecho defensa en un proceso disciplinario, razón por lo cual solicitamos discrimine con exactitud la documentación solicitada. 
Quedamos atentos a sus comentarios los cuales puede hacerlos llegar a través de este mismo correo electrónico con el fin de atender de manera oportuna y precisa su solicitud.</t>
  </si>
  <si>
    <t>Traslado MME. Señores
Grupo Participación Ciudadana
Ministerio de Minas y Energía 
Buenos días,
De acuerdo con lo estipulado en el artículo 21 dela Ley 1755 del 30 de junio de 2015, de manera atenta damos traslado de la presente solicitud de la señora Maria Andrea Leyva, quien solicita información de producción de crudo a nivel municipal para el año 1996, lo anterior por considerar su entidad la competente para dar respuesta.</t>
  </si>
  <si>
    <t>A continuación enviamos comentarios respecto la comunicación que envía el “Equipo Jurídico de Los Pueblos” al Señor Ministro de Minas y Energía, respecto las actividades de exploración y producción de hidrocarburos en el DMRI San Silvestre:
1.	Mediante Acuerdo No 058 de Noviembre 27 de 2006, la Corporación Autónoma de Santander declaró el Distrito de Manejo Integrado de los Recursos Naturales Renovables -DMl- Humedal de San Silvestre y sus zonas aledañas ubicadas en los municipios de Barrancabermeja y San Vicente de Chucuri, con una área de 70'477 '5 Ha.
2.	El Acuerdo 181 de 2011 homologa a la categoría Distrito de Manejo Regional Integrado que se establece en el Decreto 2372 de 2010, el DMI Humedal de San Silvestre, área protegida que se encuentra actualmente en el Registro Único de Áreas Protegidas – RUNAP
3.	En el RUNAP, el DMI Humedal de San Silvestre se encuentra en etapa de “construcción” lo cual sugiere que aún se están ajustando elementos de planificación del área protegida como pueden ser sus objetivos de conservación, linderos, zonificación, régimen de uso o planeación estratégica.
4.	La tabla 1, muestra los convenios de hidrocarburos que se traslapan con el área protegida DMI Humedal de San Silvestre y su fecha de suscripción. Como se observa, dos de los contratos corresponden a Proyectos de Interés Nacional Estratégico – PINES
5.	Importante anotar que ninguno de los contratos de hidrocarburos que se traslapan con el DMI Humedales de San Silvestre, tiene previsto adelantar procesos no convencionales.</t>
  </si>
  <si>
    <t>Buenas tardes,
Para nosotros en un gusto poder colaborarles con los requerimientos de suministro de información.
Para realizar la cotización del costo de la información se requiere tener el listado de las líneas sísmicas 2D indicando el programa sísmico a que corresponden de igual manera los programas sísmicos 3D de interés.
Igualmente Contamos con los siguientes procedimientos:
1.       Como usuario de auto atención.
2.       Como usuario general.
3.       Dataroom.
1.       Para la primera opción debe tener en cuenta lo siguiente:
•         Solicitar a la ANH a Sandra Santos los requerimientos para firma de contrato de auto atención, el correo es sandra.santos@anh.gov.co, en caso de ser satisfactorio el trámite se firmará un contrato el cual permitirá el acceso a las credenciales (usuario y contraseña) para la descarga de la información y en este contrato se establecerá el intervalo de tiempo de servicio de descargas. Este servicio presenta un costo mensual de $641USD por el primer usuario y por el segundo usuario $1282USD, en cuanto a las descargas tiene un costo de $0.60USD por mega descargado mensual, teniendo en cuenta que la información a descargar solo puede ser la que se encuentre publica en las bases de datos.
2.       En cuanto a la segunda opción  se debe realizar lo siguiente:
El ingreso al portal se realiza accediendo en su navegador (Internet Explorer – Mozilla Firefox – Safari –Chrome, etc.) a la siguiente página www.anh.gov.co, por el link de consultas resaltado en la Figura 1, con un recuadro rojo.
Nota: la página www.epis.com.co se desactivará.
Figura 1. Ingreso página ANH.</t>
  </si>
  <si>
    <t>Buenas tardes Jorge,
La solicitud será atendida a partir de este momento por el área de suministro de información del EPIS de la ANH, para lo cual es necesario realizar la solicitud formal de información, en este caso no se especifica de que pozo o área desea obtener información.
A continuación se realiza una descripción de los procesos de suministro de información del EPIS:
1.	Enviar vía correo electrónico la solicitud (suministro@anh.gov.vo); la solicitud debe ser lo más explícita posible, por ejemplo para el caso de líneas símicas 2D es necesario especificar si la sísmica es de campo o de proceso, que tipo de proceso, si desea informes técnicos asociados a estas líneas, etc. para el caso de pozos de igual manera se debe especificar qué información se solicita, registros eléctricos, informes de pozo, sísmica de pozo, informes asociados a los pozos, etc.
Si desea información de líneas sísmicas específicas por favor anexar un listado en Excel con el nombre de la líneas y del programa a que corresponda, esto con el fin de no suministrar información que es requerida por el cliente (en el caso de líneas homónimas o con la misma nomenclatura de nombre); de igual manera anexar un listado en Excel con nombres de pozos y programas 3D; también se puede solicitar información de un área específica (enviar coordenadas con su respectivo sistema, o le nombre de un bloque, del contrato, de cuenca, de municipio, etc.)
2.	Una vez se tenga la solicitud, se envía un catálogo con la información disponible que se encuentra en las bases de datos del EPIS (solamente se suministra información que sea Publica y no Confidencial o con algún tipo de confidencialidad).
3.	Se debe enviar autorización por parte del cliente para generar orden de servicio, adjuntando copia del NIT y datos de contacto de la persona a la cual se va a generar la orden de servicio.
Quedo atento a comentarios e inquietudes.</t>
  </si>
  <si>
    <t>En respuesta a su requerimiento con Radicado de la ANH No. 20156240218132 del 21 de agosto de 2015 (Radicado del Ministerio de Minas y Energía No. 2015055422 del 14 de agosto de 2015), reiterada según Radicado de la ANH No. 20156240254062 del 22 de septiembre de 2015 (Radicado del Ministerio de Minas y energía No. 2015065145 del 18 de septiembre de
2015), me permito anexar al presente oficio, CD con archivos correspondientes a la documentación pretendida mediante Auto de Pruebas para resolver la solicitud de reconocimiento excepcional de propiedad privada sobre hidrocarburos, formulada por la Comunidad Candelaria o Condueños. Específicamente, se allega:
• Orden de Servicio SUM-EPIS-14530 del 3 de octubre de 2011;
• Oficio de Reposición de Información EPIS-SUM-455 del 24 de octubre de 2011;
• Archivos del pozo Buenavista-1 (registros de pozo, registros armados, registros editados, imágenes de pozo, informes técnicos, sísmica de pozo), reproducida según lo consignado en la Orden de Servicio original.
Para su información, el EPIS no guarda respaldos de la información suministrada de los diferentes requerimientos de servicios; sin embargo, el contenido de cada proceso de Reposición puede ser restaurado a partir de los históricos de la operación.</t>
  </si>
  <si>
    <t>Buenos días Señor Di Filippo 
Respetado Señor 
Conforme a lo requerido nos permitimos, remitir copia de la respuesta dada a la comunicación No 20136240132352 allegada el 26 de diciembre de 2013,</t>
  </si>
  <si>
    <t>Señora
Loreant Martinez Rodriguez
Buenas Tardes
Los siguientes apartes de la Resolución 181495 del 02-sep - 2009 establecen el uso del formulario 10ACR:
Capítulo III Artículo 30 (condiciones para el taponamiento y abandono):
¨Cuando se haya perforado un pozo que resulte seco o por problemas mecánicos haya de abandonarse, será taponado y desmantelado inmediatamente, en cuyo caso, previa la realización de estas actividades, se debe actualizar y obtener aprobación del Ministerio de Minas y Energía del nuevo programa de abandono.
Igual procedimiento deberá seguirse en el evento en que un pozo permanezca inactivo por más de seis (6) meses sin justificación. Los trabajos necesarios para el taponamiento tendrán como objetivo el aislamiento definitivo y conveniente de las formaciones atravesadas
que contengan petróleo, gas o agua, de tal manera que se eviten invasiones de fluidos o manifestaciones de hidrocarburos en superficie.
En cualquiera de estos eventos se debe diligenciar el formulario 10A ¨Informe de taponamiento y abandono¨¨.
Capítulo III Artículo 31 se (Suspensión de pozos en perforación):
¨Para suspender la perforación de un pozo se deberá solicitar autorización al Ministerio de Minas y Energía y para el efecto presentar un informe justificando tal decisión e indicando el plan a seguir. La suspensión se dará por un periodo de tres (3) meses prorrogables hasta por dos periodos iguales.,
El Ministerio de Minas y Energía podrá en cualquier momento ordenar el taponamiento y abandono inmediato del pozo en el evento de considerarlo técnicamente necesario, debiendo el contratista diligenciar el Formulario 6 ¨Informe de terminación oficial¨ y el Formulario 10A ¨informe 
de taponamiento y abandono¨.
Capítulo III Artículo 33 se (Permiso de Abandono de Pozos oficialmente Terminados):
¨Antes de iniciar los trabajos de abandono de un pozo oficialmente terminado, se solicitará permiso por escrito al MME diligenciando el Formulario 7 ¨Permiso para trabajos posteriores a la terminación oficial¨. Finalizados los trabajos de taponamiento se diligenciará el formulario 10A. ¨Informe de taponamiento y abandono¨.
Adjunto: formato</t>
  </si>
  <si>
    <t>Jose en el SECOP se encuentran las respuestas dadas por el Comité a esta solicitud las mismas corresponden al proceso ANH-04-CM-2015</t>
  </si>
  <si>
    <t>En atención a su solicitud descrita en el asunto, de manera atenta nos permitimos informarle que el estudio “Mejorando la Competitividad del Sector de Hidrocarburos en Colombia” contratado por la Agencia Nacional de Hidrocarburos (ANH) con la firma consultora McKinsey &amp; Company a la fecha no ha finalizado, toda vez que se encuentran pendientes de ejecución algunas actividades pactadas en el contrato, las cuales esperamos culminar en las próximas semanas.
Una vez contemos con el estudio completo, se lo haremos llegar en forma inmediata.</t>
  </si>
  <si>
    <t>En atención a la solicitud con radicado 20152179241 del INCODER y Expediente B25053000082013  de INCODER, me permito adjuntar el mapa con la localización del predio el cual se encuentra ubicado en el siguiente contrato:</t>
  </si>
  <si>
    <t>Hacemos referencia a la comunicación del asunto mediante el cual remite el texto definitivo aprobado en sesión plenaria el día 5 de agosto de 2015 al Proyecto de Ley No.39 de 2014 Senado” Por medio de la cual se autoriza y se promueve el uso, la producción e importación del Gas Licuado del Petróleo (GLP), con destino a carburación en motores de combustión interna en general, transporte automotor y otros usos alternativos y se aprueban otras disposiciones complementarias’ al respecto ¡e informamos que nos abstenemos a emitir comentarios al Proyecto de Ley señalado, toda vez que se debe tener en cuenta que el GLP en su esencia y comercialización posterior son del downstream, razón por la cual no hacen parte de las actividades propias de la ANH como lo es la gestión del conocimiento, administración de los recursos, exploración y producción de hidrocarburos (upstream)</t>
  </si>
  <si>
    <t>Hacemos referencia a la comunicación del asunto mediante el cual remite el texto radicado del Proyecto Ley No.096 de 2015 Senado “Por medio de la cual se establece la producción agropecuaria con destino a la sostenibilidad alimenta ría como actividad de utilidad pública e interés social y se dictan otras disposiciones’ al respecto, le informamos que la Oficina Asesora Jurídica de la ANH, (en adelante la “OAJ”), procede a presentar los siguientes comentarios
1. Comentario OAJ:
1.1. Teniendo en cuenta que el objeto del Proyecto de Ley materia de estudio, es declarar como actividad de utilidad pública e interés social la actividad agropecuaria cuyo fin sea la producción de alimentos para consumo humano, y hacerla oponible y de carácter preferente respecto de cualquier otra actividad se debe señalar lo siguiente:
1.1.1.El Artículo 65 de CP dispone:
“ARTICULO 65. La producción de alimentos gozará de la especial protección del Estado. Para tal efecto, se otorgará prioridad al desarrollo integral de las actividades agrícolas, pecuarias, pesqueras, forestales y agroindustriales, así como también a la construcción de obras de infraestructura física y adecuación de tierras.
De igual manera, el Estado promoverá la investigación y la transferencia de tecnología para la producción de alimentos y materias primas de origen agropecuario, con el propósito de incrementar la productividad.”</t>
  </si>
  <si>
    <t>Conforme a lo requerido remitimos parte del proceso, ingresa a la convocatoria, picas en Oferta pública de empleos y sigues el procedimiento, allí encontraras todas la ofertas, Asesores, Profesionales y técnicas.</t>
  </si>
  <si>
    <t>Estimada Marcela, 
Buenas tardes 
Con relación a la petición del asunto la cual fue traslada por su despacho a la ANH mediante radicado No.2015066844-25-09-2015 recibido en esta entidad con radicado 201562440258822 del 28 de septiembre de 2015 el cual adjunto, me permito informarle que una vez leído el derecho de petición la entidad carece de competencia para dar trámite, toda vez que el señor Nelson Navarrete Hernandez, Representante Legal de Petroamerica, P&amp;G Corp Colombia, retoma una comunicación dirigida a esa entidad de acuerdo con el numeral 4, solicitud que hizo para modificar el nombre consignado en la Resolución 181933 de fecha 10 de noviembre de 2008 expedida por el MME y que a la fecha no se le ha dado respuesta.
Así las cosas que la misma es competencia de la entidad a su cargo, agradecemos responder directamente al peticionario y copiar a la ANH.</t>
  </si>
  <si>
    <t>Buenos días 
Respetado Señor Esquivel 
Respecto a la solicitud de la copia de la Licencia Ambiental del Contrato Rosa Blanca, nos permitimos informarle que la ANH no es el ente competentes para expedir copias de licencias ambientales, esta competencia le corresponde directamente a la ANLA, a quien copiamos este correo para su gestión. 
No obstante lo anterior, y para mayor información que le puede ser útil y para darle respuesta al mismo, le informamos que el Ministerio de Ambiente, Vivienda y Desarrollo territorial (Hoy MADS) expidió la Resolución No. 1455 del 15 de agosto de 2008, con la cual otorgó licencia ambiental para el APE Rosa Blanca.  Para la copia de la misma, usted debe solicitarla a la ANLA y citar el número del siguiente expediente “4109”.
De otra parte, adjuntamos cuadro con el estado del pozo
NOMBRE POZO	ESTADO	DEPARTAMENTO	MUNICIPIO	X SUPERFICIE	Y SUPERFICIE
ROSA BLANCA-1	ABANDONADO	HUILA	TELLO	878730,56	833477,44
Cualquier otra inquietud con gusto será atendida.</t>
  </si>
  <si>
    <t>Buenos días 
Respetado señor Rojas 
En atención a su solicitud, nos permitimos informarle que su requerimiento en el asunto (20156240259492) nos llegó en días pasados con radicado de entrada 20156240230432 del 01 de septiembre de 2015, y en consecuencia a lo peticionado la ANH surtió respuesta conforme con radicado No. 20155110193541 el 17 de septiembre de 2015, por lo que la adjuntamos para lo fines pertinentes.   
Asimismo, le indicamos que para verificar las coordenadas y realizar las consultas que requiera, puede hacer uso del Geovisor de la ANH, el cual  se encuentra en el siguiente link: https://geovisor.anh.gov.co/</t>
  </si>
  <si>
    <t>Teniendo en cuenta el contenido de la comunicación y que NABORS DRILLING INTERNATIONAL LIMITED no tiene contratos con la Entidad, agradecemos dar cierre a esta comunicación que fue copiada por email a nosotros, por ser de carácter informativo.</t>
  </si>
  <si>
    <t>Buenas tardes Martha,
De acuerdo a la solicitud del doctor Alberto Castilla Salazar, donde requiere el  estado de avance de los proyectos y las respectivas inversiones realizadas en
marco de los compromisos del Conpes 3739 en la región del Catatumbo para los sectores de energía eléctrica y minería.
Al respecto, me informa la Dra. Elizabeth Bolivar, persona encargada del asunto en la ANH que según lo acordado con el Ministerio específicamente con el Dr. Cuenca, todos los asuntos y solicitudes de temas de Conpes se encargaría el Ministerio.
Quedó atenta a tus instrucciones.  Buenos días,
Desde la Oficina de planeación de MME nos han dado la instrucción de centralizar en ellos todo la información sobre CONPES, para este caso recomendé y recomiendo hoy que se dé traslado al Dr. Jorge Cuenca toda vez que se refieren al sector minero energético.
En todo caso la Dra. Patricia Londoño está al tanto de los CONPES que tienen componente ambiental y social.  Elizabeth Bolivar</t>
  </si>
  <si>
    <t>Traslado debate de control politico, es informativa</t>
  </si>
  <si>
    <t>Vice Técnica</t>
  </si>
  <si>
    <t>Vice Contratos</t>
  </si>
  <si>
    <t>Vice Promoción y Asignación Areas</t>
  </si>
  <si>
    <t>Vice Operaciones y Regalias</t>
  </si>
  <si>
    <t>Denuncia Publica</t>
  </si>
  <si>
    <t>Información-Consulta-PM abogados</t>
  </si>
  <si>
    <t>Gastos de Publicidad</t>
  </si>
  <si>
    <t>Certificado de Ingresos y Retenciones</t>
  </si>
  <si>
    <t>Zonas Francas OffShore</t>
  </si>
  <si>
    <t>FIRMA DEL REPRESENTANTE DEL MIMNAS EN TABLAS DE TANQUES EN CRUDO</t>
  </si>
  <si>
    <t>SOLICITUD DE INFORMACION REGISTRO DE PROVEEDORES</t>
  </si>
  <si>
    <t>Falta de Gasolina</t>
  </si>
  <si>
    <t>SECOP</t>
  </si>
  <si>
    <t>Certificación Calidad de Operador</t>
  </si>
  <si>
    <t>Presencia de hidrocarburos</t>
  </si>
  <si>
    <t>EVALUACION DEL DESEMPEÑO PUBLICO</t>
  </si>
  <si>
    <t>Investigación Disciplinaria</t>
  </si>
  <si>
    <t>Investigación Diciplinaria</t>
  </si>
  <si>
    <t>Investigación Disciplinaría</t>
  </si>
  <si>
    <t>Recurso de Reposición</t>
  </si>
  <si>
    <t>CONCURSO DE MERITOS ANH-f-04-CM-2015</t>
  </si>
  <si>
    <t>Convocatoria publica No. 333 de 2015 de la ANH</t>
  </si>
  <si>
    <t>Comisión Nacional del Servicio Civil</t>
  </si>
  <si>
    <t>Cambio de Nombre de Sucursal Sociedad Extranjera</t>
  </si>
  <si>
    <t>información investigacián PhD</t>
  </si>
  <si>
    <t>Solicitud donación de publicaciones</t>
  </si>
  <si>
    <t>Octubre</t>
  </si>
  <si>
    <t>20156240262262</t>
  </si>
  <si>
    <t>20156240262532</t>
  </si>
  <si>
    <t>20156240262672</t>
  </si>
  <si>
    <t>20156240264312</t>
  </si>
  <si>
    <t>20156240264322</t>
  </si>
  <si>
    <t>20156240264332</t>
  </si>
  <si>
    <t>20156240264772</t>
  </si>
  <si>
    <t>20156240264962</t>
  </si>
  <si>
    <t>20156240265412</t>
  </si>
  <si>
    <t>20156240265582</t>
  </si>
  <si>
    <t>20156240266002</t>
  </si>
  <si>
    <t>20156240266012</t>
  </si>
  <si>
    <t>20156240266022</t>
  </si>
  <si>
    <t>20156240266042</t>
  </si>
  <si>
    <t>20156240266052</t>
  </si>
  <si>
    <t>20156240266062</t>
  </si>
  <si>
    <t>20156240266992</t>
  </si>
  <si>
    <t>20156240267152</t>
  </si>
  <si>
    <t>20156240267162</t>
  </si>
  <si>
    <t>20156240267332</t>
  </si>
  <si>
    <t>20156240267342</t>
  </si>
  <si>
    <t>20156240267352</t>
  </si>
  <si>
    <t>20156240267892</t>
  </si>
  <si>
    <t>20156240268522</t>
  </si>
  <si>
    <t>20156240268852</t>
  </si>
  <si>
    <t>20156240268942</t>
  </si>
  <si>
    <t>20156240268952</t>
  </si>
  <si>
    <t>20156240268962</t>
  </si>
  <si>
    <t>20156240269502</t>
  </si>
  <si>
    <t>20156240269772</t>
  </si>
  <si>
    <t>20156240269872</t>
  </si>
  <si>
    <t>20156240269902</t>
  </si>
  <si>
    <t>20156240270812</t>
  </si>
  <si>
    <t>20156240271352</t>
  </si>
  <si>
    <t>20156240271842</t>
  </si>
  <si>
    <t>20156240271912</t>
  </si>
  <si>
    <t>20156240271922</t>
  </si>
  <si>
    <t>20156240271932</t>
  </si>
  <si>
    <t>20156240273132</t>
  </si>
  <si>
    <t>20156240273462</t>
  </si>
  <si>
    <t>20156240273762</t>
  </si>
  <si>
    <t>20156240274402</t>
  </si>
  <si>
    <t>20156240274772</t>
  </si>
  <si>
    <t>20156240274932</t>
  </si>
  <si>
    <t>20156240275322</t>
  </si>
  <si>
    <t>20156240275782</t>
  </si>
  <si>
    <t>20156240276032</t>
  </si>
  <si>
    <t>20156240276652</t>
  </si>
  <si>
    <t>20156240276732</t>
  </si>
  <si>
    <t>20156240277382</t>
  </si>
  <si>
    <t>20156240277522</t>
  </si>
  <si>
    <t>20156240277742</t>
  </si>
  <si>
    <t>20156240277812</t>
  </si>
  <si>
    <t>20156240278052</t>
  </si>
  <si>
    <t>20156240278102</t>
  </si>
  <si>
    <t>20156240278832</t>
  </si>
  <si>
    <t>20156240279052</t>
  </si>
  <si>
    <t>20156240279062</t>
  </si>
  <si>
    <t>20156240279072</t>
  </si>
  <si>
    <t>20156240279082</t>
  </si>
  <si>
    <t>20156240279092</t>
  </si>
  <si>
    <t>20156240279102</t>
  </si>
  <si>
    <t>20156240279112</t>
  </si>
  <si>
    <t>20156240280202</t>
  </si>
  <si>
    <t>20156240280222</t>
  </si>
  <si>
    <t>20156240280272</t>
  </si>
  <si>
    <t>20156240280282</t>
  </si>
  <si>
    <t>20156240280292</t>
  </si>
  <si>
    <t>20156240280302</t>
  </si>
  <si>
    <t>20156240280312</t>
  </si>
  <si>
    <t>20156240280442</t>
  </si>
  <si>
    <t>20156240280572</t>
  </si>
  <si>
    <t>20156240281392</t>
  </si>
  <si>
    <t>20156240281402</t>
  </si>
  <si>
    <t>20156240281732</t>
  </si>
  <si>
    <t>20156240281752</t>
  </si>
  <si>
    <t>20156240282652</t>
  </si>
  <si>
    <t>20156240282772</t>
  </si>
  <si>
    <t>20156240282782</t>
  </si>
  <si>
    <t>20156240282992</t>
  </si>
  <si>
    <t>20156240283032</t>
  </si>
  <si>
    <t>20156240283512</t>
  </si>
  <si>
    <t>20156240283522</t>
  </si>
  <si>
    <t>20156240283702</t>
  </si>
  <si>
    <t>20156240283742</t>
  </si>
  <si>
    <t>20156240283752</t>
  </si>
  <si>
    <t>20156240283762</t>
  </si>
  <si>
    <t>20156240283772</t>
  </si>
  <si>
    <t>20156240283782</t>
  </si>
  <si>
    <t>20156240283872</t>
  </si>
  <si>
    <t>20156240284012</t>
  </si>
  <si>
    <t>20156240284552</t>
  </si>
  <si>
    <t>20156240284562</t>
  </si>
  <si>
    <t>20156240284572</t>
  </si>
  <si>
    <t>20156240285402</t>
  </si>
  <si>
    <t>20156240285592</t>
  </si>
  <si>
    <t>20156240285882</t>
  </si>
  <si>
    <t>20156240286142</t>
  </si>
  <si>
    <t>20156240286152</t>
  </si>
  <si>
    <t>20156240286162</t>
  </si>
  <si>
    <t>20156240286172</t>
  </si>
  <si>
    <t>20156240286252</t>
  </si>
  <si>
    <t>20156240286262</t>
  </si>
  <si>
    <t>20156240286432</t>
  </si>
  <si>
    <t>20156240286552</t>
  </si>
  <si>
    <t>20156240286582</t>
  </si>
  <si>
    <t>20156240286752</t>
  </si>
  <si>
    <t>20156240286792</t>
  </si>
  <si>
    <t>20156240286822</t>
  </si>
  <si>
    <t>20156240286872</t>
  </si>
  <si>
    <t>20156240286892</t>
  </si>
  <si>
    <t>20156240287102</t>
  </si>
  <si>
    <t>20156240287112</t>
  </si>
  <si>
    <t>20156240287142</t>
  </si>
  <si>
    <t>20156240287192</t>
  </si>
  <si>
    <t>20156240288062</t>
  </si>
  <si>
    <t>20156240288202</t>
  </si>
  <si>
    <t>20156240288262</t>
  </si>
  <si>
    <t>20156240288572</t>
  </si>
  <si>
    <t>20156240288732</t>
  </si>
  <si>
    <t>20156240289012</t>
  </si>
  <si>
    <t>20156240289282</t>
  </si>
  <si>
    <t>20156240289922</t>
  </si>
  <si>
    <t>20156240289952</t>
  </si>
  <si>
    <t>20156240290002</t>
  </si>
  <si>
    <t>20156240290072</t>
  </si>
  <si>
    <t>20156240291822</t>
  </si>
  <si>
    <t>20156240291842</t>
  </si>
  <si>
    <t>20156240291852</t>
  </si>
  <si>
    <t>JORGE ELADIO BUITRAGO LADINO</t>
  </si>
  <si>
    <t>Clemencia Gómez González</t>
  </si>
  <si>
    <t>Camilo Delgadillo Murcia</t>
  </si>
  <si>
    <t>Pablo Blas Tupac Silva Barbosa</t>
  </si>
  <si>
    <t>Consuelo Bejarano Almonacid</t>
  </si>
  <si>
    <t>Nelson Antonio Bravos Reyes</t>
  </si>
  <si>
    <t>Publio Perilla</t>
  </si>
  <si>
    <t>Diana Robles Perilla</t>
  </si>
  <si>
    <t>Ivan David Ramirez Valencia</t>
  </si>
  <si>
    <t>Sneider Lozano Castro</t>
  </si>
  <si>
    <t>Miguel Zúñiga Gogny</t>
  </si>
  <si>
    <t>LUIS EDUARDO CUSGUEN CASTRO</t>
  </si>
  <si>
    <t>GUSTAVO DIAZ VALLENOTI</t>
  </si>
  <si>
    <t>Esneider Lozano Castro</t>
  </si>
  <si>
    <t>David Zambrano</t>
  </si>
  <si>
    <t>MILLER ERNESTO TOVAR TORRES</t>
  </si>
  <si>
    <t>Gustavo Torres</t>
  </si>
  <si>
    <t>GUSTAVO ZUBIETA BARRETO</t>
  </si>
  <si>
    <t>Laura Pulverail</t>
  </si>
  <si>
    <t>Alejandro Silva</t>
  </si>
  <si>
    <t>Darnelly Amparo Rojas Garzón</t>
  </si>
  <si>
    <t>Gladys Silva Lizarazo</t>
  </si>
  <si>
    <t>Jorge Alberto Arias Hernandez</t>
  </si>
  <si>
    <t>Jorge Giovanny Rojas</t>
  </si>
  <si>
    <t>EDGAR ARMANDO TRIVIÑO DUERO</t>
  </si>
  <si>
    <t>Julio Agustin Suarez Dominguez</t>
  </si>
  <si>
    <t>Juan Pablo Garcia Poveda</t>
  </si>
  <si>
    <t>Sebastian Vélez Hernandez</t>
  </si>
  <si>
    <t>Javier F. Rincon Albarracin</t>
  </si>
  <si>
    <t>Nelson F. Barbosa Ospina</t>
  </si>
  <si>
    <t>Luis Arturo Ramirez Roa</t>
  </si>
  <si>
    <t>Juan Carlos Trujillo</t>
  </si>
  <si>
    <t>Adolfo Gómez Rusinke</t>
  </si>
  <si>
    <t>Jeimy Julieth Riveros Mora</t>
  </si>
  <si>
    <t>Andrea Ortegon Lopez</t>
  </si>
  <si>
    <t>Alfredo Martinez Gutierrez</t>
  </si>
  <si>
    <t>Federico Pablo Paz</t>
  </si>
  <si>
    <t>Anibal Steven Gutierrez</t>
  </si>
  <si>
    <t>Jaime Andres Maloof Mosquera</t>
  </si>
  <si>
    <t>Luis Alberto Barrios Romero</t>
  </si>
  <si>
    <t>Victor Manuel Sepulveda Castañeda</t>
  </si>
  <si>
    <t>William Ivan Leon Mejia</t>
  </si>
  <si>
    <t>Elizabeth Holguin Franco</t>
  </si>
  <si>
    <t>Pablo Alvarado Valero</t>
  </si>
  <si>
    <t>Sglt SAS</t>
  </si>
  <si>
    <t>Ramiro Villalobos Colmenares</t>
  </si>
  <si>
    <t>Hector Perez Cardona</t>
  </si>
  <si>
    <t>Natalia Andrea Incapie Cardona</t>
  </si>
  <si>
    <t>Juan Sebastian Carvajal Torres</t>
  </si>
  <si>
    <t>Martin Javier Reyes Correo</t>
  </si>
  <si>
    <t>Juan Sebastian Luna Osorio</t>
  </si>
  <si>
    <t>Jairo de Jesus Hoyos Briñez</t>
  </si>
  <si>
    <t>Sergio Torres</t>
  </si>
  <si>
    <t>Felipe Carvalho</t>
  </si>
  <si>
    <t>Jorge Abril Maldonado</t>
  </si>
  <si>
    <t>Natalia Gomez Peña</t>
  </si>
  <si>
    <t>Javier Octavio Garcia Cardona</t>
  </si>
  <si>
    <t>Edna Carolina Jarro Fajardo</t>
  </si>
  <si>
    <t>VEREDA EL CONVENTO Y ASOJUNTAS TRINIDAD.</t>
  </si>
  <si>
    <t>Tatiana Tellez Braussin</t>
  </si>
  <si>
    <t>Juan Camilo</t>
  </si>
  <si>
    <t>Natalia Rodriguez Cardona</t>
  </si>
  <si>
    <t>Carlos Naranjo Florez</t>
  </si>
  <si>
    <t>María Cristina Villegas</t>
  </si>
  <si>
    <t>Darío Fierro León</t>
  </si>
  <si>
    <t>MARCOS TOMAS ARRIETA GIL</t>
  </si>
  <si>
    <t>GUILLERMO ANCHICO JOJOA</t>
  </si>
  <si>
    <t>Jenny Ardila Olarte</t>
  </si>
  <si>
    <t>Camilo Alberto Encizo vanegas</t>
  </si>
  <si>
    <t>Rosalba Paola Morales Marroquin</t>
  </si>
  <si>
    <t>Marcela Patricia Rey Bolivar</t>
  </si>
  <si>
    <t>Johan Darío García Lara</t>
  </si>
  <si>
    <t>Fredy Alberto Portillo Ariza</t>
  </si>
  <si>
    <t>Oscar Andres Bernhard Rojas
car andres bernhard rojas
Oscar Andres Bernhard Rojas</t>
  </si>
  <si>
    <t>Maria Florangela Izquierdo Rodriguez</t>
  </si>
  <si>
    <t>Hasbleidy Lara Susa</t>
  </si>
  <si>
    <t>Diana Maria Del Mar Pino Humanez</t>
  </si>
  <si>
    <t>Maria Margarita Zuleta</t>
  </si>
  <si>
    <t>Fernando Leon Rivera</t>
  </si>
  <si>
    <t>Antonio Jose Martinez Negrete</t>
  </si>
  <si>
    <t>YOLANDA GOMEZ CERON</t>
  </si>
  <si>
    <t>Albarto Castilla salazar</t>
  </si>
  <si>
    <t>ANDRES BOTERO RUA</t>
  </si>
  <si>
    <t>Juan David Ortega Jimenez</t>
  </si>
  <si>
    <t>Dolka Luzdary Arias Beltran</t>
  </si>
  <si>
    <t>Aida Marcela Nieto Penagos</t>
  </si>
  <si>
    <t>Erika Jhoana Bentacourt Vargas</t>
  </si>
  <si>
    <t>Camilo Trujillo Morales</t>
  </si>
  <si>
    <t>German Dario Castañeda Agudelo</t>
  </si>
  <si>
    <t>TF AUDITORES Y ASESORES LTDA.</t>
  </si>
  <si>
    <t>Gerente de Recursos Minero Energéticos del Meta.</t>
  </si>
  <si>
    <t>Profesionalizacion - Manzarovar</t>
  </si>
  <si>
    <t>B+2 Consultores</t>
  </si>
  <si>
    <t>Jefede Materiales &amp; Logística - Perenco</t>
  </si>
  <si>
    <t>Presidente Junta de Acción Comunal - Vereda Rubiales</t>
  </si>
  <si>
    <t>Pluspetrol Perú Corporation S.A.</t>
  </si>
  <si>
    <t>Public Affairs Client Executive</t>
  </si>
  <si>
    <t>Presidente JAC Vereda Rubiales</t>
  </si>
  <si>
    <t>T&amp;T CONSTRUCCIONES DEL LLANO S.A.S</t>
  </si>
  <si>
    <t>Personero Municipal - Vereda Hijoa</t>
  </si>
  <si>
    <t>Ambiental y Agrario</t>
  </si>
  <si>
    <t>Gerente General - Notinet Ltda</t>
  </si>
  <si>
    <t>Subdirector de Planeación</t>
  </si>
  <si>
    <t>Compañía Operadora De Petróleos S.A.S. - COPP S.A.S.</t>
  </si>
  <si>
    <t>Corpomag</t>
  </si>
  <si>
    <t>Parex Resource</t>
  </si>
  <si>
    <t>Alcalde Municipal</t>
  </si>
  <si>
    <t>IPD latin America</t>
  </si>
  <si>
    <t>Latin American Oil &amp; Gas Equity Research</t>
  </si>
  <si>
    <t>Comisión Colombiana de Juristas</t>
  </si>
  <si>
    <t>Subdirectora de Gestión y Manejo de Áreas Protegida</t>
  </si>
  <si>
    <t>anonimo</t>
  </si>
  <si>
    <t>Secretario General de Hidrocarburos</t>
  </si>
  <si>
    <t>PROCURADORA 14 JUDICIAL II AMBIENTAL Y AGRARIA DEL META,</t>
  </si>
  <si>
    <t>SAGA SERVICIOS Y SOLUCIONES S.A.S</t>
  </si>
  <si>
    <t>Policia</t>
  </si>
  <si>
    <t>Femso Colombia</t>
  </si>
  <si>
    <t>Compra Eficiente</t>
  </si>
  <si>
    <t>Parques Nacionales Naturales de Colombia</t>
  </si>
  <si>
    <t>Restitución de tierras</t>
  </si>
  <si>
    <t>Gobernación de Arauca</t>
  </si>
  <si>
    <t>Coordinadora Grupo de Participación y Servicio al Ciudadano MME</t>
  </si>
  <si>
    <t>Coordinadora Grupo IVC</t>
  </si>
  <si>
    <t>USO</t>
  </si>
  <si>
    <t>Alcalde de Corrales</t>
  </si>
  <si>
    <t>ambiental@meta.gov.co</t>
  </si>
  <si>
    <t>jorge.buitrago@hotmail.es</t>
  </si>
  <si>
    <t>clemencia_curso@yahoo.es</t>
  </si>
  <si>
    <t>Camilo_delgadillo@mansarovar.com.co</t>
  </si>
  <si>
    <t>pb.silva1244@uniandes.edu.co</t>
  </si>
  <si>
    <t>bejaranoconsu23@hotmail.com</t>
  </si>
  <si>
    <t>publio.perilla@gmail.com</t>
  </si>
  <si>
    <t>drobles@co.perenco.com</t>
  </si>
  <si>
    <t>idavid6@gmail.com</t>
  </si>
  <si>
    <t>mzuniga@pluspetrol.net</t>
  </si>
  <si>
    <t>lucho8920@gmail.com</t>
  </si>
  <si>
    <t>gustavo.diaz@bm.com</t>
  </si>
  <si>
    <t>jacrubiales@hotmail.com</t>
  </si>
  <si>
    <t>dyhingenieria@gmail.com</t>
  </si>
  <si>
    <t>tytconstruccionesdelllano@hotmail.com</t>
  </si>
  <si>
    <t>gustavoeco2001@yahoo.com</t>
  </si>
  <si>
    <t>personeriabarrancadeupia@hotmail.com</t>
  </si>
  <si>
    <t>plorispulverail@hotmail.com</t>
  </si>
  <si>
    <t>alejandro.silvar@utadeo.edu.co</t>
  </si>
  <si>
    <t>rojasgarzon.amparo@gmail.com</t>
  </si>
  <si>
    <t>Carrera 4 No. 3-41 Barrio el Centro</t>
  </si>
  <si>
    <t>jorgealbertoariash@hotmail.com</t>
  </si>
  <si>
    <t>comisionquinata@senado.gov.co</t>
  </si>
  <si>
    <t>rapientrega2008@hotmail.com</t>
  </si>
  <si>
    <t>investigacion2@notinet.com.co</t>
  </si>
  <si>
    <t>Cra 5 AV. El ferrocarril  calle 44</t>
  </si>
  <si>
    <t>drasebasvh@gmail.com</t>
  </si>
  <si>
    <t>rinconreyes.abogados@hotmail.com</t>
  </si>
  <si>
    <t>luisarturoramirezroa@yahoo.com</t>
  </si>
  <si>
    <t>juan.trujillo@petrocolombia.com.co</t>
  </si>
  <si>
    <t>adolfogomez@yahoo.com</t>
  </si>
  <si>
    <t>jeimyriveros@gmail.com</t>
  </si>
  <si>
    <t>aortegonl@yahoo.com</t>
  </si>
  <si>
    <t>contactenos@corpamag.gov.co</t>
  </si>
  <si>
    <t>Calle 113 No. 7-21 Of. 706</t>
  </si>
  <si>
    <t>Calle 18 No. 3-22 Barrio El Centro</t>
  </si>
  <si>
    <t>Rafael.Toledo@hklaw.com</t>
  </si>
  <si>
    <t>jamaloof91@hotmail.com</t>
  </si>
  <si>
    <t>lbarrios@optimaoil.com.co</t>
  </si>
  <si>
    <t>vicmansep@gmail.com</t>
  </si>
  <si>
    <t>Avenida 4 No. 10-46 Centro Comercial Plaza</t>
  </si>
  <si>
    <t>Bosques de Rosa Blanca. Mz 4 Cs 1 A. Villavicencio</t>
  </si>
  <si>
    <t>mauricio.alvarado@ogenergylaw.com - p.mauricio.alvarado@gmail.com</t>
  </si>
  <si>
    <t>elcallanito@hotmail.com</t>
  </si>
  <si>
    <t>solucionesgltsas@gmail.com</t>
  </si>
  <si>
    <t>alcaldia@puertogaitan-meta.gov.co</t>
  </si>
  <si>
    <t>alcaldia@barrancadeupia-meta.gov.co</t>
  </si>
  <si>
    <t>Cdlle 43 No 57-31 CAN</t>
  </si>
  <si>
    <t>juancarvajal.26@gmail.com</t>
  </si>
  <si>
    <t>martinreyesco@gmail.com</t>
  </si>
  <si>
    <t>jsebastianluna@gmail.com</t>
  </si>
  <si>
    <t>asociacionecopalagua@hotmail.com</t>
  </si>
  <si>
    <t>storres@infrastrategy.com</t>
  </si>
  <si>
    <t>felipe.carvalho@citi.com</t>
  </si>
  <si>
    <t>Colle 43 No 57-3 1 CAN</t>
  </si>
  <si>
    <t>jorge.abril@coljuristas.org</t>
  </si>
  <si>
    <t>Av. E Dorado CAN calle 43 57 41</t>
  </si>
  <si>
    <t>Carrera 10 No. 20 -30 Piso 3 Bogotá</t>
  </si>
  <si>
    <t>asojuntastrinidad2004@gmail.com</t>
  </si>
  <si>
    <t>tellez1603@hotmail.com</t>
  </si>
  <si>
    <t>ing_pjuancamilo@terra.com.co</t>
  </si>
  <si>
    <t>natis_47@hotmail.com</t>
  </si>
  <si>
    <t>Calle 37 No. 8-43, Edificio Colgas piso 1</t>
  </si>
  <si>
    <t>cnaranjo@naranjoabogados.com</t>
  </si>
  <si>
    <t>villegamti@gmail.com</t>
  </si>
  <si>
    <t>fierrodario@gmail.com</t>
  </si>
  <si>
    <t>alcaldia@sanjuandebetulia-sucre.gov.co</t>
  </si>
  <si>
    <t>secretariahidrocarburos@gmail.com</t>
  </si>
  <si>
    <t>jenny.ardilaolarte@gmail.com</t>
  </si>
  <si>
    <t>Calle 7 No. 6-54, Bogotá,</t>
  </si>
  <si>
    <t>personeria@ortega-tolima.gov.co</t>
  </si>
  <si>
    <t>personeria@puertogaitan-meta.gov.co</t>
  </si>
  <si>
    <t>johangarcial@grnail.com</t>
  </si>
  <si>
    <t>comisionquinta@senado.gov.co</t>
  </si>
  <si>
    <t>comunicaciones@sagaservicios.com</t>
  </si>
  <si>
    <t>oscar.bernhard@correo.policia.gov.co</t>
  </si>
  <si>
    <t>femso.colombia@gmail.com</t>
  </si>
  <si>
    <t>enlacecongresomme@minminas.gov.co - Calle 43 No 57-31 CAN</t>
  </si>
  <si>
    <t>jaimaco@hotmail.com</t>
  </si>
  <si>
    <t>ivancepedacongresista@gmail.com</t>
  </si>
  <si>
    <t>Calle 38 N° 31-58 Edificio Comercial y Bancario</t>
  </si>
  <si>
    <t>sergio.pena@colombiacompra.gov.co</t>
  </si>
  <si>
    <t>CaNe 37 No. 8 - 40 Bogotá, D.C.</t>
  </si>
  <si>
    <t>rsolano@igac.gov.co</t>
  </si>
  <si>
    <t>paramillo@parquesnacionales.gov.co</t>
  </si>
  <si>
    <t>utl.albertocastilla@gmail.com</t>
  </si>
  <si>
    <t>botero@dyprotec.com</t>
  </si>
  <si>
    <t>Calle No. 74 No. 47 - 25 Barrio El Porvenir Barranquilla (Atlántico).</t>
  </si>
  <si>
    <t>consorcioempleoarauca@gmail.com</t>
  </si>
  <si>
    <t>dtputumayo@mintrabajo.gov.co</t>
  </si>
  <si>
    <t>Calle 35 No. 7-25 Piso 8 ED. Caxdac</t>
  </si>
  <si>
    <t>inposurc.svc@hotmail.com</t>
  </si>
  <si>
    <t>alcaldia@corrales-boyaca.gov.co</t>
  </si>
  <si>
    <t>proyectos@tfauditores.com</t>
  </si>
  <si>
    <t>veeduria1@gmail.com</t>
  </si>
  <si>
    <t>Respetuosamente nos dirigimos a usted con el objeto de solicitar información actualizada al 30 de Septiembre de 2015, con el objeto de obtener los datos registrados en la tabla No. 1, la cual, constituye un importante insumo para actualizar el software de la Secretaria de Ambiente y Recursos Minero Energéticos donde se podrá tener pleno conocimiento de la explotación de hidrocarburos en el departamento del Meta.</t>
  </si>
  <si>
    <t>SOLICITO COPIA DE REGISTROS COMPUESTOS DE LA PERFORACION REALIZADA EN EL OZO CAUCA-1 1STS ANHAOO1STS E INFORMACION ANEXA DEL DOCUMENTO BARCODE
0102172, COLUMNAS ESTRATIGRAFICAS, FORMACION LA PAILA SECTOR VALLE DEL CAUCA</t>
  </si>
  <si>
    <t>Solicitud de información investigación disciplinaria IUS 435018-2011.</t>
  </si>
  <si>
    <t>CIUDADANOS PREOCUPADOS; radican derecho de petición ante la Presidencia de la República, ministerio de Hacienda, ministerio del Trabajo, ministerio del Ambiente, ministerio de Agricultura SENA, solicitando la DECLARÁCION DE EMERGENCIA, SOCIAL, ECONOMICA, LABORAL, AMBIENTAL Y MORAL PARA el municipio de Puerto Gaitán- Departamento del META. COLOMBIA.
Donde se producen cerca del 25% del Petroleo de Colombia, y hoy se presenta una aguda crisis a raíz, de la caída de precios del petroleo…</t>
  </si>
  <si>
    <t>Es posible obtener estadisticas de produccion de todos los campos ubicados en los departamentos de Casanare y Meta que incluya ademas del nivel de producción diaria promedio la calidad de los crudos de cada campo&gt;?</t>
  </si>
  <si>
    <t>Reservas iniciales estimadas de gas y petróleo en los yacimientos no convenciones de la cuenca del Magdalena Medio.
2) Número de pozos a explotar en dicha cuenca.
3)Proyecciones de explotación: estimación de cantidades a extraer tanto de gas como de petróleo en la cuenca en cuestión, anualmente.</t>
  </si>
  <si>
    <t>De manera atenta e invocando el derecho de petición consagrado en la Constitución Nacional y por considerarlo de su competencia en virtud de lo establecido en el Artículo 12 de la Ley 909 de 2004, solicito su intervención para adelantar acciones de verificación respecto del proceso de Convocatoria No. 333 de 2015 de la Agencia Nacional de Hidrocarburos, teniendo en cuenta los siguientes antecedentes:
1. Mediante Acuerdo No. 550 de Agosto 28 de 2015, la Comisión Nacional del Servicio Civil convocó a concurso abierto de méritos para proveer definitivamente sesenta y cinco (65) empleos vacantes del Sistema General de Carrera Administrativa que existen en la Agencia Nacional de Hidrocarburos.
2. Mediante Resolución 183 del 16 de marzo de 2015 la Agencia Nacional de Hidrocarburos adoptó el Manual Específico de Funciones y Competencias Laborales, el cual ha sido modificado sustancialmente mediante Resolución 649 de Agosto 24 de 2015.
3. Mediante correos electrónicos del 28 y 30 de septiembre que anexo para su conocimiento, dirigidos a la Vicepresidente Administrativa Financiera € y a la funcionaria de Talento Humano encargada de estos temas (Anexo 1), solicité aclaración respecto del empleo CNSC identificado con el No 205118, informándome verbalmente que procederían a revisar la oferta, sin embargo, a la fecha no he obtenido respuesta.</t>
  </si>
  <si>
    <t>información electrónico calendarios Por tratarse de un asunto de su competencia, de manera atenta remito el Texto aprobado en tercer debate en la Cámara Proyecto de Ley 248 de 2015 Cámara, 154 de 2015 Senado “Por medio de la cual se define la representación comercial y se establecen mecanismos de protección para representantes comerciales y agentes en el territorio nacional”.
Conforme a lo anterior y con el fin de consolidar el concepto, solicito remitir la por escrito y en formato Word al correo (enlacecongresomme(minminas.qov.co), en el término de tres (3) días contados a partir del recibo de esta comunicación.</t>
  </si>
  <si>
    <t>Cordialmente y haciendo uso de lo preceptuado en el art 23 de la Constitución
Nacional y normas concordantes de C.P.A.C.A, respetuosamente me dirijo a su despacho a fin que se me  informe  sobre  las  acciones  desplegadas por la  Entidad  que  usted  dirige, a fín de obtener  de  ECOPETROL  S.A., la responsabilidad y la activación de un  plan para la neutralización de las cargas instaladas de sismigel en diferentes predios de los municipios de Sabana de torres (S), Rionegro (S), La esperanza (N.S) y San Alberto (C).
Lo anterior pues a la fecha un año después de haberse dejado abandonadas las cargas en los predios, no se ha implementado acción alguna por dicha Entidad.</t>
  </si>
  <si>
    <t>De manera especial y con el fin de que se sirva atender este asunto, adjunto comunicación que el Sr. Bruce S. Abbott, President &amp; Chief Operating Officer de GenOil remite al Presidente de la República, relacionada con “Completo financiamiento para proyectos implementados por Genoil y toda Infraestructura necesaria en Colombia”.</t>
  </si>
  <si>
    <t>Escribo para solicitar información sobre cómo obtener los detalles concretos del plan de estímulo a la actividad petrolera al 2030, que esta semana ha sido oficialmente anunciado por el ministro y el director de la ANH.</t>
  </si>
  <si>
    <t>Que con motivo de la entrega del contrato de asociación Espinal el próximo 19 de octubre, agradecemos seguir las siguientes instrucciones:
• Solo hasta el 7 de octubre de 2015 se recibirán materiales con destino a los campos de Purificación y Matachines
• Se recibirán facturas por servicios y suministros prestados en campo purificación solamente hasta el día 16 de octubre de 2015.
• La facturación que no se presente en el periodo establecido, deberá ser radicada a partir del día 20 de octubre y hasta el 27 de octubre de 2015 como fecha máxima, en nuestras oficinas ubicadas en la Carrera 7 No 71-21 Torre B piso 17 en la ciudad de Bogotá, ventanilla de Cuentas por Pagar en el horario de 9:00 am. a 12:00 pm y de 1:00 pm a 4:00 pm.
• Perenco asumirá solo los servicios que sean prestados hasta el 19 de octubre de 2015.
• Deben reunirse con los administradores de contrato de Perenco para hacer el cierre de órdenes de servicios y materiales.</t>
  </si>
  <si>
    <t>Debido a lo mencionado anteriormente, solicito se revoque la resolución 649 de 2015, en el sentido debido que no se han considerado la totalidad de las profesiones que anteriormente estaban incluidas en el ítem de formación académica, específicamente la profesión de Contaduría
Pública, sin tener una motivación o criterios técnicos que justifique la exclusión de la misma para el cargo de Analista T2-06, máxime cuando hay evidencia de que la Vicepresidencia Técnica lo que quiso fue ampliar el espectro de profesiones.
Mi pretensión la sustento en los derechos fundamentales expresados en la Constitución Política del 91, en especial el derecho al trabajo.
Cabe anotar que me encuentro ostentando el cargo en encargo como derecho de carrera desde el 20 de noviembre de 2012 y con el actuar de la administración me estarían violando el derecho que tengo a concursar en él.</t>
  </si>
  <si>
    <t>1)- Pedimos explicar porque funcionarios o contratistas están Incumpliendo el PLAN ANTICORRUPCION y no contestan los DERECHOS DE PETICION , Desconociendo la Ley 1755, pedimos que expliquen su conducta ante la Procuraduría Asuntos Disciplinarios.
2) Solicitamos los datos del jefe de control interno, y que EL VAYA A PUERTO GAITAN donde le explicaremos como el ANLA esta facilitando la CORRUPCION e incumpliendo el Conpes Anticorrupción y la ely 970 Convención de Naciones Unidas Anticorrupción al CREAR las denominadas AREAS DE INFLUENCIA DIRECTA; “Entelequia, Tramposa, con la cual juntas comunales se dedicaron a modalidades de CORRUPCION PRIVADA, a chantajear empresas operadoras, a vender cupos laborales, la MAYORIA SON FUERA DE LA REGION y con esa distracción, no preocuparse, realmente de Cuidar el Medio Ambiente,
3) Exigimos revocar directamente RETIRAR todas las AREAS de INFLUENCIA DIRECTA; de las licencias ambientales , eso no existe en ningún otro país, quien se invento esa trampa ?? a los tratado internacionales ambientales?
4). Esta claro por muchos empresarios del sector petrolero, que las JUNTAS DE ACCION COMUNAL Prácticamente se convirtieron en una especie de extorsionistas que chantajean con PARAR entrada de taladros, de equipos, a CAMBIO DE... .HOJAS de vida, que en su mayoría VENDEN los cupos los presidentes de juntas comunales,, ademas CHANTAJEAN conque TIENEN que comprarles los bienes y servicios, que ELLOS los de las Juntas Comunales, DETERMINEN o escojan.. verdaderos chantajes, o limitaciones a la libertad de empresa, y de accionar productivo, y esa corrupción SE FACILITA con las denominadas áreas de Influencia Directa pedimos su Supresión Inmediata .por ser MODALIDADES DE CORRUPCION que debe contribuir a ELIMINAR y revelar la politica Anticorrupción del ANLA; que no es solo hacer el mapa de riesgos de causales de corrupción a cargo de FUNCIONARIOS o CONTRATISTAS DEL ANLA; - sin participacion de ambientalestas serios,</t>
  </si>
  <si>
    <t>Ante constantes, quejas de la comunidad, recibidas por la junta de acción comunal de la Vereda Rubiales, reedores ambientales, y laborales, las cuales no han sido solucionadas eficazmente, por las funcionarias
Elcy Uribe, Nancy Orozco, y Carrillo de la empresa ODL. hemos decidido convocar a una AUDIENCIA UBLICA; - soportados en el articulo 78 de la ley 1474 de 2011 de seguimiento a la licencia Ambiental , la ual pedimos el especial acompañamiento de la estrategia territorial de HIDROCARBUROS; del s4inisterio del Interior, ANH, Ministerio de Minas, Ministerio del trabajo
or medio de la presente Comunicación nos permitimos solicitar en derecho de Petición - Articulo 23 de la onstitución política y la ley 1755 de 2015 ) y el articulo 78 de la ley 1474 Estatuto Anticorrupción- la ealización de una AUDIENCIA PUBLICA de Seguimiento a las obligaciones del Contrato de ODL ( Meducto de los Llanos ) y las ACCIONES previstas, así como verificar la veracidad de los ICAS: ( nformes de cumplimiento Ambiental) previstas en la Licencia Ambiental otorgadas por la ANLA</t>
  </si>
  <si>
    <t>de acuerdo a lo conversado; con la finalidad de contar con el plan petrolero de Colombia anunciado el día de ayer por su iresidente Mauricio de la Mora.
mucho agradeceré que nos faciliten el plan mencionado.</t>
  </si>
  <si>
    <t>En ejercicio del derecho de petición consagrado en el artículo 23 de la Constitución Política de Colombia, me permito solicitarles con fines exclusivamente académicos, el documento completo con anexos del estudio adelantado por la firma consultora MCKINSEY. Favor enviar la respuesta a la dirección de correo electrónico</t>
  </si>
  <si>
    <t>Conforme a los conversado, te comunico mi interés en el Plan para la Competitividad Petrolera anunciado la semana pasada y el estudio de McKinsey &amp; Company en el cual este plan se basa.
Me gustaría saber si existe alguna forma de tener acceso a este estudio o si será publicado antes de que se decrete el plan, en tal caso ¿cuándo sería una fecha estipulada?</t>
  </si>
  <si>
    <t>Ante constantes quejas de la comunidad, recibidas por junta de Acción Comunal vereda Rubiles Veedora ambiental y laboral. Las cuales no han sido solucionadas eificazmente por la funcionaria MARIA MERCEDES CARRILLO, ELCY URIBE, NANCY OROZCO de la empresa ODL. Hemos decidido convocar a una UDIENCIA PUBLICA.</t>
  </si>
  <si>
    <t>Comedidamente Solicitamos la participación, Asesoría, y acompañamiento en la proxima Audiencia Pública - articulo 78 de la ley 1474 de 2011 a realizarse en NOVIEMBRE en puerto gaitan en la cual esta invitada a empresa ECOPETROL a informar, como avanza el proceso de empalme entre Pacific Rubiales y COPETROL para la entrega de CAMPO RUBIALES por terminación del contrato de asociación.
or l pronto estamos esperando que el Doctor Villota de Ecopetrol defina la fecha definitiva, de la audiencia Publica informativa sobre el avance del proceso de empalme y sus componentes técnico y ambiental,</t>
  </si>
  <si>
    <t>Solicitamos información sobre el proceso de Certificación y/o Acreditación para poder realizar pruebas de aforo en tanques para el transporte de hidrocarburos ya que en la actualidad la Empresa Colombiana de Petróleos está solicitando dicha Certificación y pocas personas o empresas la poseen.
Agradezco su valiosa colaboración con tal información o el contacto con quien se debe hacer esta gestión,</t>
  </si>
  <si>
    <t>Comedidamente solicitamos enviar RESPUESTA INTEGRAL cuanto antes los úftimos derechos de etición de información relacionados con el bloque CPE-6 Metapetroleum, y de la Auditoria que realizaron diqho BLOQUE hace un tiempo, y el estado actual de dicho BLOQUE de producción de hidrocarburos.</t>
  </si>
  <si>
    <t>INERVENCION  DE  LA  ANH  PARA  QUE  REQUIERA  A  LAS  EMPRESA,  COINCOL  DE  COLOMBIA S.A.S   Y   PETROMINERALES   COLOMBIA   LTD   CON   EL   FIN   DE   QUE   CUMPLAN   CON   LA OBLIGACION QUE TIENEN PARA CON LA EMPRESA T&amp;T CONSTRUCCIONES DEL LLANO</t>
  </si>
  <si>
    <t>LA  EMPRESA  VETRA  DEL  BLOQUE  LLANOS  64  EN  REUNIONES  SE  ACORDO  UNA  INVERSION SOCIAL  PARA  LA  VEREDA  SURIMENA  PARA  UN  PROYECTO  DE  ACOMETIDAS  INTERNAS DE LUZ  ESTA REUNION  FUE  EL  AÑO  PASADO  ENTRE  SEPTIEMBRE  Y  OCTUBRE  LOS  DINEROS FUERON A DAR A LA ALCALDIA A ESTA FECHA NO SE HA HECHO OBRA ALGUNA CON ESTOS RECURSOS  DESEAMOS  SABER  QUE  HA  PASADO  CON  LOS  RECUROSO  ASIGNADOS,  ES PREOCUPANTE QUE ESTOS DINEROS NO SE VAYAN A SER INVERTIDOS EN SU TOTALIDAD EN LA  COMUNIDAD  Y  ALGUNOS  RECURSOS  DE  DESTINEN  A  PAGAR  ALGUN  TRIBUTO  AL MUNICIPIO DE OROCUE</t>
  </si>
  <si>
    <t>ASUNTO: SOLICITUD DE INTERVENCIÓN BLOQUEO EN LA VÍA CAMPO CORCEL VEREDA EL HIJOA MUNICIPIO BARRANCA DE UPÍA -META.
Atendiendo a las confrontaciones que se han presentado entre la fuerza pública y la comunidad de la vereda El Hijoa del Municipio de Barranca de Upía, atentamente me permito solicitarles su valioso apoyo e intervención en esta problemática que afecta a la comunidad Barranqueña.
El incidente se suscita por la reclamación de oportunidades laborales, bienes y servicios que la comunidad de la vereda el Hijoa ha venido realizando a la multinacional PACIFIC STRATUS ENERGY COLOMBIA CORP quien opera en esta región; pese a los acercamientos que se han efectuado entre las partes con la intervención de esta Personería y el mandatario local no se ha logrado punto de encuentro que conlleve a la solución del problema.
Consideramos que la intervención de esa entidad es de vital importancia en este asunto por lo que se reitera la aténción inmediata en aras de mitigar el impase que compromete a niños, niñas y adolescentes al presentarse las confrontaciones con presencia del ESMAD.</t>
  </si>
  <si>
    <t>Respetuosamente por medio del presente quisiera conocer los precedentes en la ANH de terminación por mutuo acuerdo de contratos E&amp;P y saber cuando aplica esta causal y si el contratista debe asumir algún valor por esta causal de terminación anticipada.</t>
  </si>
  <si>
    <t>Buenos días, Sóy estudiante de la Universidad Jorge Tadeo Lozano, actualmente me encuentro realizando un reportaje
(con fines académicos) sobre los programas de beneficio a comunidades que prestan las empresas y las compañías contratistas que realizan extracción de hidrocarburos.
Quiero solicitar una cita con algún funcionario que me pueda brindar información al respecto, si pueden enviarme el correo del mismo con el fin de poder coordinar.
Qué área se encarga de trabajar este tema?
Quedo atento a su respuesta y a la fecha en la cual se realizaría la cita.</t>
  </si>
  <si>
    <t>ME PERMITO DEJAR CONSTANCIA DE LA ASISTENCIA POR PARTE DE LA UT GSI A LA
AUDIENCIA DE ADJUDICACIÓN O DECLARATORIA DESIERTA EN EL PROCESO
LIC’ITATORIOANH-12-LP-2015, QUE ESTABA PROGRAMADA PARA LAS 11:00 A.M., Y FUE CANCELADAA LAS 11:15, SIN MEDIAR EXLICACIÓN ALGUNAY MUCHO MENOS ATENCIÓN DEL FUNCIONARIO A CARGO QUIEN POR RESPETO, DEBIO ATENDER A LOS
ASISTENTES A LA MISMA Y GENERAR LA PLANILLA DE ASISTENCIA ADEMÁS DE
INFORMAR LOS MOTIVOS. QUISE HABLAR PERSONALMENTE CON EL FUNCIONARIO A
CARGO DE DICHA LICITACIÓN Y NO QUISO ATENDERME, INDICANDO ESTAR MUY
OCUPADO, NO DARME CONSTANCIA ALGUNA E INDICANDO IGUALMENTE QUE LA
RESOLUCIÓN DECLARANDO DESIERTO EL PROCESO SE IBA A COLGAR EN LA PÁGINA,
QUE ALLÍ SE CONSULTARA. POR LO QUE ACUDO A ESTE MEDIO DEJANDO LA
CONSTANCIA Y ELEVANDO LA QUEJA RESPECTIVA. LO ANTERIOR SE CONSTITUYE EN
UNA FALTA DE RESPETO Y VIOLACIÓN AL DEBIDO PROCESO, EL CUAL ESTA POR
DEMÁS VICIADO.</t>
  </si>
  <si>
    <t>De la manera más cordial me permito solicitarles el favor de expedirme una certificación de no afectación por Hidrocarburos del predio LA MUGROSA, ubicado en la vereda LA COLORADA, jurisdicción del municipio El Carmen de chucuri solicitado por el señor JOSE ADOLFO VASQUEZ SILVA, que según el INCODER setencúentra traslapado co el Buifer de contrato de. MAGDALENA MEDIO, de fecha 19 de agosto del 2009, operado por Ecopetrol.
Por lo tantç solicito que se me dé una certificación de que dicho predio no se encuentra dentro del radio establecido de Operaciones de Ecopetrol, para que el INCODER, me pueda entregar los tftu!os que fueron solicitados hace varios años para su adjudicación.</t>
  </si>
  <si>
    <t>Jorge Alberto Arias Hernández, identificado con cédula de ciudadanía número 79.240.647 de Bogotá, en ejercicio del derecho de petición consagrado en el artículo 23 de la Constitución Política de Colombia y la Ley 1755 de 2015, de manera respetuosa y con el fin de ejercer mi derecho contradicción y defensa dentro de la investigación disciplínaria identificada con el número IUS 435018- 2011, adelantada por la Procuraduría General de la Nación, me permito solicitar a mi costa, copia de la siguiente información:
1. Contratos suscritos con la señora María Gabriela Sarabia durante las vigencias 2009 y 2011 con los recursos de Transferencia y Tecnología (Contratos 09 y013).
2. Contrato de prestación de servicios 13426-01-2009 celebrado entre Kadme y Fiduciaria la Previsora, aprobado por le Comité de Transferencia y Tecnología.
3. Contrato de prestación de servicios 13426-05-2010 celebrado entre Poyry lnfra S.A. y Fiduciaria la Previsora, aprobado por le Comité de Transferencia y Tecnología.
4. Contrato de prestación de servicios 13426-07-2010 celebrado entre Mustang Resources y Fiduciaria la Previsora, aprobado por le Comité de Transferencia y Tecnología.</t>
  </si>
  <si>
    <t>Mentamente me dirijo como secretario técnico de la Asociación Comité ambiental y agrario de puerto gaitan para solicitar en derecho e petición, Solicitando la inversión social realizad por la empresa CEPSA EN LAS VEREDAS DE INFLUENCIA DIRECTA
- Pedimos su amable respuesta enviando el listado de proyectos productivos aprobados, para cada veredas o pequeño productor durante 1 s últimos tres años,</t>
  </si>
  <si>
    <t>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miércoles 14 de octubre de 2015 a las 10:00 am.., en las instalaciones de esta Célula Legislativa.</t>
  </si>
  <si>
    <t>Si la Compañía EMERALD ENERGY PLC Sucursal Colombia fue debidamente Autorizada para poder  cerrar  y/o  suspender  operaciones  en  el  Proyecto  Área  de  perforación  Bloque  Ombu, Área de explotación Campo Capella ubicado en el municipio La Macarena y San Vicente del Cagúan.</t>
  </si>
  <si>
    <t>Concepto jurídico relativo a la exclusivdad del contratista para la conversión de contrato TEA a E&amp;P</t>
  </si>
  <si>
    <t>Por tratarse de un asunto de su competencia, de manera atenta remito el Texto Aprobado en Segundo Debate del Proyecto de Ley N° 60 de 2015 Senado, 159 de 2014 Cámara:
“Por la cual se dictan normas sobre la responsabilidad de las personas jurí dicas por actos de corrupción transnacional y se dictan otras disposiciones en materia de lucha contra la corrupción” pará su concepto técnico y jurídico.</t>
  </si>
  <si>
    <t>Con el propósito de actualizar nuestros registros, solicito comedidamente Certificación del saldo de los aportes del Municipio de Arauca en el FAEP a Septiembre de 2015.</t>
  </si>
  <si>
    <t>Acuso recibo del oficio de la referencia, en el cual se nos da respuesta sobre la información requerida para el polígona determinado como área protegida en los Cerros del Norte de Ibagué; igualment&amp;me permito informarle que aceptamos con gusto realizar una sesión de trabajo conjuntamente, para abordar integralmente los diferentes procesos de orden territorial que adelanta la Corporación Autónoma Regional del Tolima CORTOLIMA, para lo cual proponemos el día 9 de Noviembre del presente año en el horario de (9:00) Am a (12:0O)m en las instalaciones de la Corporación.
Agradeciéndole de ante mano por su oportuna información, quedamos atentos a su
respuesta sobre la reunión, para lo cual se pueden contactar con la ingeniera
Consu&amp;o Carvaja Fernández, profesional de esta Subdirección, al teléfono
2654555 en la extensión 217.</t>
  </si>
  <si>
    <t>1. la cantidad de barriles por día producidos
2. los pozos con mayor extracción
3 la cantidad de barriles exportados
4. el país al cual mas exportamos el crudo
5. el departamento con mas pozos</t>
  </si>
  <si>
    <t>PRIMERA: Solicito comedidamente a la AGENCIA NACIONAL DE HIDROCARBUROS
(ANH), me sean suministradas copias auténticas de los contratos E&amp;P, suscritos entre la
AGENCIA NACIONAL DE HIDROCARBUROS (ANH) y PETROPULI LTDA., hoy DCX
S.A.S., referidos al Bloque Morichito. SEGUNDA: Solicito comedidamente a la AGENCIA NACIONAL DE HIDROCARBUROS
(ANH) certificar las fechas y cuantías reconocidas y pagadas como ingresos netos a favor
DCX S.A.S., antes PETROPULI LTDA., en desarrollo del contrato referido al Bloque
Morichito.
TERCERA: Solicito comedidamente a la AGENCIA NACIONAL DE HIDROCARBUROS
(ANH) certificar el valor de las regalías pagadas en virtud del contrato E&amp;P a la AGENCIA
NACIONAL DE HIDROCARBUROS (ANH).
CUARTA: Solicito comedidamente a la AGENCIA NACIONAL DE HIDROCARBUROS (ANH) me sea suministrada copia auténtica de todas las actas, documentos de rendición de cuentas e informes rendidos por DCX S.A.S.,, antes PETROPULI LTDA., y aquellos que contengan la liquidación y pago de beneficios a favor de ambas partes dentro del contrato E&amp;P del Bloque Morichito.</t>
  </si>
  <si>
    <t>Con relación al empleo 205138 de la convocatoria OPEC N°. 333 atentamente solicito sea excluida la restricción de “acreditación de experiencia en el sector de hidrocarburos” para el núcleo básico de conocimiento denominado Ingeniería Civil y afines, específicamente para la Ingeniería Catastral y Geodesia.</t>
  </si>
  <si>
    <t>Por lo anterior, comedidamente les solicito, se sirvan informarme por esté mismo medio, lo siguiente:
1. Que se expida certificación a la fecha donde conste quienes son los integrantes del consorcio RAMSHORN - APCO, que tiene a cargo el contrato de Exploración y Producción del Bloque Llanos 40 y las responsabilidades, obligaciones y derechos del Consorcio y sus integrantes, en la ejecución del contrato de Exploración y Producción del Bloque Llanos 40.
2. Que se informe si a la fecha se han presentado cambios en los miembros del consorcio que tiene a cargo el contrato de Exploración y Producción del Bloque Llanos 40, de ser afirmativa la respuesta solicito copia del otrosí por el cual la Agencia Nacional de Hidrocarburos - ANH, autorizo dicha modificación.
3. Favor informar si el consorcio RAMSHORN - APCO, está autorizado para cambiar sus integrantes de manera deliberada o se requiere autorización de la ANH.
4. Informarme cuantas empresas y a quienes ha autorizado la ANH entrar o salir del consorcio RAMSHORN - APCO. En caso se ser positiva la respuesta favor expedir copias de los actos o documentos que acreditan tan autorización.
5. Que se me informe si la empresa PAREX RESQURCES COLOMBIA LTD SUCRUSAL, es la única responsable de la ejecución del Contrato Llanos 40 o es el Consorcio
RAMSHORN - APCO.
6. Que se me informe quien es la persona responsable de ejercer las funciones de interventoría del contrato de Exploración y Producción del Bloque Llanos 40.
7. Que se me informe cual ha sido la funciones de control y vigilancia realizadas por la Agencia Nacional de Hidrocarburos - ANH sobre el contrato de Exploración y Producción del Bloque Llanos 40.
8. Que se me informe si se han presentado, cauciones, sanciones yio multas de tipo administrativo, ambiental o de cualquier otra índole, en virtud del desarrollo del contrato de Exploración y Producción del Bloque Llanos 40 al consorcio RAMSHORN - APCO.</t>
  </si>
  <si>
    <t>Teniendo en cuenta las anteriores consideraciones, solicito respetuosa y comedidamente que la Agencia Nacional de Hidrocarburos — ANH que se sirva aclarar si para que proceda la prorroga a la que se refiere en numeral 62.2 del Acuerdo No. 2 de 2015 debe tomarse: (i) el promedio del WTI de los 12 meses anteriores a la fecha de la primera solicitud de ampliación de plazos o (u) si debe tomarse el promedio del WTI de los 12 meses anteriores a la fecha en la que se solicite la prórróga de los 6 meses.</t>
  </si>
  <si>
    <t>ADOLFO GÓMEZ RUSINKE, abogado en ejercicio, con tarjeta profesional No 110.477 del Consejo Superior de la Judicatura, mayor de edad, identificado con cédula de Ciudadanía No 79.122.368 de Fontibón Bogotá, domiciliado y residente en Bogotá, comedidamente solicito a ustedes en ejercicio del derecho de petición informar si la compañía DCX S.A.S tiene licencias y/o contratos con la agencia nacional de módulos de explotación de hidrocarburos, de ser positiva la solicitud indicar la clase de contrato, de licencia y el lugar de ubicación..
La anterior información se requiere para ser enviada al Señor Juez Veinte Civil del Circuito de Bogotá, donde actualrner)ti’ cursa proceso ejecutivo en contra de la sociedad DCX S.A.S identificada con el NIT. 830059470-4 con domicilio principal en la ciudad de Bogotá.</t>
  </si>
  <si>
    <t>Con  fundamento en los  artículos 23 de la Constitución Política  y  5,  ss.,  del  Decreto 01 de 1984  (Código  Contencioso  Administrativo),  Muy  respetuosamente  y  a  manera  de  petición solicito información sobre becas en programas de maestrías para el 2016 relacionadas con gas y petróleo.</t>
  </si>
  <si>
    <t>ANDREA ORTEGÓN LÓPEZ, mayor de edad, domiciliada en la ciudad de Bogotá, identificada como aparece al pie de mi firma, de manera atenta solicito su colaboración para que a mi costa copia me expida copia las actas proferidas por el Consejo Directivo de la durante el segundo semestre del año 2007. Así mismo, solicito todos los anexos del acta No. 13 2007 correspondiente al Consejo Directivo llevado a cabo el 18 de octubre de 2007, para la cual fui delegada por el Ministro de Hacienda y Crédito Público.
Finalmente, solicito copia del (los) manual (es) de funciones de la ANH vigente (s) durante el segundo semestre de 2007, en especial el 18 de octubre de 2007.</t>
  </si>
  <si>
    <t>Respuesta solicitud de reporte del cumplimiento de los Permisos Ambientales y Medidas de Manejo Ambiental otorgadas por CORPAMAG de contratos de hidrocarburos en proceso de liquidación; radicado bajo el consecutivo 5256 de 2015.</t>
  </si>
  <si>
    <t>En virtud del presente Derecho de Petición, respetuosamente solicito a la ANH, instruya al Banco de Información Petrolera, BlP o EPIS que libere de confidencialidad los siguientes Datos e Información producida, obtenida, o desarrollada como resultado de la Operaciones bajo el Contrato de Exploración y Explotación de Hidrocarburos Guatiquia, la cual se encuentra en el Banco de Información Petrolera, BlP o
EPIS de conformidad con el Manual de Suministro de Información de Exploración y Explotación:
• Todos los datos asociados con la campana sísmica incluyendo SEGY, IJLOOA, datos crudos e otros informes.
Es importante que de conformidad con lo previsto en las clausula 19.3 de dicho Contrato de Exploración y Explotación de Hidrocarburos Guatiquia, los Datos e Información anteriormente determinada y la cual fue producida, obtenida, o desarrollada como resultado de la Operaciones bajo los mismos ya no es de carácter confidencial dado que el período de confidencialidad previsto en dichos contratos ya expiro y por lo tanto dichos datos e información es del dominio público y la ANH tiene el derecho de disponer de la misma libremente para el beneficio del conocimiento público y el aprovechamiento de la información y entendimiento técnico geológico de las áreas en cuestión.</t>
  </si>
  <si>
    <t>*• Milton Fabián Bonilla Báquiro, C. C. No. 1.116’614.473, William Grosso Gualdrón, C. C. No. 74’811.392, Jorge Arnoldo Guerra Castro, C. C. No. 1.116’612.489, Aníbal Steven Gutiérrez Garzón, C. C No. 1.121’882.130, Luís Arbey Moncada Bueno, C. C. No. 9’431.370, Silverio Pérez Condía, C. C. No. 74’811.073, Martín Pulido Figueredo, C. C. No.
1.116’612.136, Elvis Alexis Salcedo Plazas, C. C. No. 74’795.696, laboramos como ayudantes para la Empresa UT. J&amp;J Cuartos de Control, Subcontratista de Ecopetrol, en Campo Santiago, Municipio de Maní Casanare, fecha de inicio 07 de Julio 2015 y fecha de terminación el 15 de Septiembre 2015, a la fecha nos adeudan parte de nómina y liquidación. En varias oportunidades nos citaron para el respectivo pago y no salieron con nada, en vista de lo sucedido se informó a la Empresa Ecopetrol, manifestando que ellos respondían por lo adeudado, de igual manera no se ha hecho efectivo nada hasta la fecha.
.- Luís Alejandro Bernal, (Ebanistería El Cedro), Lino García, (El Sabor Mágico), Ana Eloísa
Fonseca, (Restaurante Komoericasa), Judith Tatiana Chaparro, (Restaurante Colonial),
Rosario Patiño, (Arrendamiento casa), Jenny Díaz Avella, (Alquiler equipos), Henry Sierra,
(Suministro de transporte), Benyi Ríos, (Suministro de transporte), Elvis Alexis Salcedo
Plazas, (Alquiler carpa y taladro), Edward Alarcón (alquiler de Cilindro y Camisas),
Proveedores locales, de igual forma manifestamos que la Empresa UT. J&amp;J Cuartos de
Control nos adeuda según lo estipulado en planilla anexa de proveedores y nómina.</t>
  </si>
  <si>
    <t>1.1 Estado del Contrato COR 62, que tiene por contratista a la Unión Temporal Ecopetrol-Exxon Mobil.
1.2 Estado del Contrato CAT 3, que tiene por contratista a Ecopetrol S.A.
1.3. Estado del Contrato VMM 5, que tiene por contratista a Ecopetrol S.A.
1.4. Estado del Contrato VMM 16, que tiene por contratista a Ecopetrol S.A.
1.5. Estado del Contrato VMM 29, que tiene por contratista a la Unión Temporal Ecopetrol - Exxon Mobil.
1.6. Estado del Contrato VMM 09, que tiene por contratista a Parex Resources. 1.8. Se me informe si adicional a estos siete contratos se han firmado otros destinados1a la Exploración y Producción de hidrocarburos en Yacimientos No Convencionales.
1.8.1. En caso de haberse firmado contratos adicionales, quisiera que se me indique él contratista, la ubicación y la inversión estimada para cada uno..</t>
  </si>
  <si>
    <t>Solicita entrevista para tesis de grado</t>
  </si>
  <si>
    <t>Asunto: Derecho de petición de información o solicitud copia Dctos
Muy respetuosamente acudo a ustedes para solicitar copia de:
1. Acuerdo No. 3 del 2015.
2. Acuerdo No. 5 del 2015</t>
  </si>
  <si>
    <t>Teniendo en cuenta lo anterior y que la lista de elegibles publicada en documento “Banco preliminar de elegibles versión consulta” (documento anexo) solo asigna la mitad de las becas de las que se podrían otorgar con los recursos económicos de la convocatoria, basados en una asignación de puntajes poco clara y un tope de puntaje para asignar recursos de 80 puntos, de donde resultan elegibles solo 9 de 21 propuestas que cumplen todos los requisitos mínimos, se puede concluir que los resultados de la evaluación contradicen los mismos objetivos del proceso y los intereses de la ANH. puesto que no es coherente que se lance una convocatoria de becas para “Promover la formación de profesionales colombianos en el sector de hidrocarburos...” y a su vez se restrinia el acceso a las mismas, aun cuando en esta convocatoria existe tanto el personal humano que cumple con los requisitos mínimos como el recurso económico disponible.
De acuerdo a lo anterior solicito respetuosamente a la ANH estudie la posibilidad de ampliar la lista de elegibles eliminando o modificando el tope establecido de ochenta (80) puntos con el fin de asignar la totalidad de los recursos de la convocatoria a fin de que más personas podamos beneficiamos del programa de becas y se cumpla con el objetivo propuesto por la ANH de generar nuevo conocimiento en las áreas de interés de hidrocarburífero del país.</t>
  </si>
  <si>
    <t>Invocando la función preventiva de la Procuraduría General de la Nación conforme a lo dispuesto en el artículo 277 de la Carta Política en consonancia con el numeral 9 del artículo 75 del Decreto 262 de 2000, por medio del presente adjunto encontrará escrito del señor JESUS ALEXI PRADA GOMEZ</t>
  </si>
  <si>
    <t>1. Que certifique que el predio denominado LAS COROCORAS — Jurisdicción del Municipio de Puerto Gaitán — Departamento del Meta, se encuentra situado dentro de un radio de los 2.500 mts, alrededor del área de explotación de hidrocarburos bloque Quifa — operada por PACIFIC RUBIALES ENERGY, si están en producción y en qué estado se encuentran (abandonados, taponados, suspendidos, etc).
2. Se determine qué pozos están situados dentro de los 2.500 mts alrededor del predio, así mismo su respectivo estado:
a. Se informe la distancia (kilómetros o mts) de los pozos que se encuentran situados dentro del radio en mención.</t>
  </si>
  <si>
    <t>En virtud del presente Derecho de Petición, respetuosamente solicito a la ANH para propósitos académicos, copias vía electrónica en formato PDF de los siguientes Convenios y Contratos de Exploración y Explotación de Hidrocarburos y Contratos de Asociación:
o . Convenios de Explotacion:
• Magdalena Medio
• Lisama-Nutria
• De Mares
• Playon
• Quebrada Roja
• Provincia P Sur
o Contratos de Exploracion Y Explotacion de los Bloques:
• VMM37
• VMM5
• VMM39
• Berrio
° VMM 8 Contratos de Asociacion:
• Las Qunchas
• Las Monas
• Opon</t>
  </si>
  <si>
    <t>Comedidamente de Acuerdo al Conpes Anticorrupción Solicitamos una reunión con el director de fiscalización, y de participación, para conocer, que tratamiento legal le han dado a las denuncias de actos ilegales, de solicitudes ilegales, reslizadas por juntas de Acción Comunal</t>
  </si>
  <si>
    <t>muy amablemente solicitamos a ustedes como autoridades verifiquen la información anexa, debido a que enla finca El Desquite hay más de 100 pozos de petróleos operados por la asociada de Ecopetrol Unión Temporal hP, quien viene generando una serie de afectaciones ambientales en la flora, fauna y recursos hídricos por su irregular operación en su actividad petrolera.
Lo anexos son una evidencia a mínima, con respecto a la problemática macro y cotidiana que se vive en la finca El Desquite</t>
  </si>
  <si>
    <t>lapresente es para solicitar información sobre el tema de cargue de hidrocarburos, nosotros somos una erppresa nueva que estamos legalmente constituida y tenemos la resolución del ministerio de transporte que nos habilita para prestar el servicio de transporte por carretera...
qiisiéramos saber que permisos o que tipo de documentación necesitamos para transportar hidrocarburos a nivel nacional....</t>
  </si>
  <si>
    <t>Comedidamente solicito por VEZ REITERADA; el envío de los documentos de la Auditoria realizada por la ANH hace cerca de 12 mses atrás- a Metapetrolum Corp, bloque CPE_ 6 En el municipio de puerto gaitan y al componente de Inversión Social realizado con la FAMILIAS de la Vereda Kioskos - de Puerto Gaitan- Anexando TODAS Las actas de reuniones, adelantadas por MTAPETROLEUM. .com FAMILIAS y personas de la vereda KIOSKOS; y del área de influencia directa de dicho bloque- donde se concertaron acciones y gastos, de” Inversión Social
2) - Solicito Por favor que la ANH explique a la procuraduría Delegada de Garantía del Derecho a la información publica.porque han negado esta información publica</t>
  </si>
  <si>
    <t>Con edidamente solicito por VEZ REITERADA; el envío de los documentos de la auditoria realizada por la ANH hace cerca de 12 meses atrás- a metapetroluem corp, bloque CPE_ 6 y al componente de Inversión social y que ya solicite dicho envio , orqanizar de evaluación de la experincia del DOMO PLAN</t>
  </si>
  <si>
    <t>Es por lo tanto que vuelvo a reiterar se cumplan los procedimientos de concertación social y solicito en derecho de petición se entreguen los informes de resultados de las visitas que realizan los diferentes funcionarios a nuestro Municipio. Porque nos tienen como actores pasivos frente a sus obligaciones y si responsables de las consecuencias derivadas de sus actuaciones.</t>
  </si>
  <si>
    <t>Teniendo en cuenta la situación de orden público en el Municipio de Barranca de Upia, hechos acontecidos el día 6 de octubre de 2015 y bajo el entendido de que por parte de la Administracion Municipal en compañía de la Personería Municipal, se intentó llevar a feliz término un acuerdo pacífico entre las partes con el ánimo de que a través del diálogo se frenen los bloqueos de vías y ceses de actividades de la Operadora Petrolera Pacific Rubieles Energy. Pese a que en el momento las vías se encuentran en total normalidad, a la fecha no han podido sanear ya que las partes no ceden en sus planteamientos y por lo tanto no se ha logrado un acuerdo benéfico para las partes.
En virtud de lo anterior solicito de manera respetuosa disponer de las tendientes a la solución definitiva de dicho conflicto.
Cabe precisar que esta intervención se requiere de manera prioritaria, a alteraciones del orden público en la Municipalidad.
acciones necesarias fin de evitar nuevas</t>
  </si>
  <si>
    <t>Remisión Derecho de Petición sobre información para el proceso de identificación de estrategias de conservación en el páramo de Las Dominguez y Pan de Azúcar, radicado No 2015071162 09-10-2015</t>
  </si>
  <si>
    <t>Por medio del presente y con el fin de desarrollar labores misionales de la Dirección Técnica de Baldíos, solicito me informe, como identificar el punto de explotación petrolera conforme a la ley 1728 de 2014, y si este incluye las facilidades del pozo.</t>
  </si>
  <si>
    <t>Por tratarse de un asunto de su competencia, de manera atenta remito el texto radicado del Proyecto de Ley N° 106 de 2015 Cámara: “Por medio de la cual se dictan disposiciones para garantizar la preservación, conservación y regeneración de los ecosistemas de paramos y el desarrollo sostenible de las regiones de páramo en Colombia”.</t>
  </si>
  <si>
    <t>A continuación me permito solicitar respetuosamente las siguientes aclaraciones, surgidas a partir de la publicación el día 13 de octubre de 2015 del documento “Banco preliminar de elegibles versión consulta” de la Convocatoria N°720 del presente año en la página de Colciencias:</t>
  </si>
  <si>
    <t>Por motivos de actualización de nuestra base de datos, amablemente me dirijo a ustedes para solicitar ayuda con especto a la siguiente información a 2015: Contratos ANH E&amp;P Firmados, ANH E&amp;P Vigentes y ANH TEAs Firmados.
Engó entendido que el número de contratos de cada uno de estos puedo lo puedo obtener del siguiente link:
tp://www.anh.gov.co/Seguimiento-a-contratos/Exploracion/Paginas/Relacion-de-Contratos.aspx. No obstante no sé cómo filtrar para clasificarlos según mi requerimiento.
Si existe una archivo con dicha información en donde se pueda ver más claramente agradecería si pudiera btenerlo. De otro modo quisiera saber cómo obtener dicha informacion del link enviado.</t>
  </si>
  <si>
    <t>Me dirijo a ustedes de a manera más respetuosa con el objetivo de solicitar aclaración y revisión del proceso de selección para la convocatoria N- 720, que busca la formación del recurso humano en el exterior en el sector de los hidrocarburos, ya que se presenta gran número de inquietudes en los métodos de evaluación en los criterios empleados, por tal motivo adjunto la carta de solicitud de aclaración firmada el día 16 de octubre de 2015 en Bucaramanga — Santander.</t>
  </si>
  <si>
    <t>Buenas tardes y reciban un cordial saludo. Mi nombre es JUAN SEBASTIAN LUNA OSORIO, ciudadano Colombiano, identificado con C.C 1.098.637.369 de Bucaramanga, estudiante de maestría en Geociencias en la Universidad Estatal de Campinas (UNICAMP). El presente correo va dirigido a las personas encargadas de la ANH dentro del marco de la “CONVOCATORIA PARA LA FORMACION DE RECURSO HUMANO EN EL EXTERIOR EN EL AREA DE HIDROCARBUROS, A TRAVES DE UNA PROPUESTA DE INVESTIGACIÓN AÑO 2015”.</t>
  </si>
  <si>
    <t>muy respetuosamente estamos solicitando a ustedes ejercer control sobre la asociada de Ecopetrol ,unión temporal IJP ,quien viene generando una serie de afectaciones ambientales en la flora ,fauna y recursos en la activadas de explotación petrolera.
Los anexos son evidencia mínima, con respeto a la problemática macro cotidiana que se vive en la vereda de palagua del municipio de puerto Boyacá.</t>
  </si>
  <si>
    <t>Las cuales se encuentran ubicadas en el municipio de Carmen de Bolívar, Departamento de Bolívar, presentadas por el señor Francisco José Vega Arrauth, alcalde del citado municipio, con el fin de que se determine el estado actual en que se encuentran los bloques de exploración de hidrocarburos en un Buifer, 2.5 km de los predios objeto de esta solicitud, para lo cual adjunta CD, una Geodatabase que contiene los 11 polígonos de los predios.</t>
  </si>
  <si>
    <t>Por medio de la presente solicito se informe el estado de ejecución de actividades en el Bloque AIea 1 846D, cuyo número de contrato corresponde al 11 AIea 1 846D celebrado entre la entidad que usted preside y la empresa Vetra Exploración y Producción Colombia S.A.S., el cual cuenta con Licencia Ambiental otorgada mediante Resolución 1001 del 3 de octubre de 2013, lo anterior a fin de emitir pronunciamiento por parte de esta Autoridad a la solicitud de cierre de expediente recibida del titular del instrumento de manejo y control ambiental relacionado.</t>
  </si>
  <si>
    <t>• Relación del estado de los contratos firmados en cada una de las rondas pasadas, en qué etapa se encuentra cada uno.
• Listado de compañías que han devuelto contratos a causa de dificultades derivadas del bajo precio internacional del petróleo u otras causas.
• Si es posible, listado de compañías y contratos que han solicitado acceder a los beneficios incluidos en los Acuerdos 02, 03, 04 (y 05?) del 2015, recientemente aprobados por MME y adoptados por la ANH.
• El informe de reservas más actualizado que se tenga, ya sea por cuenca o bloque. Igualmente, si existe el informe de potencial de cuencas, sería de gran ayuda para nosotros.
• De ser posible, un listado con los descubrimientos de hidrocarburos reportados en los últimos tres años. Si existen datos sobre reservas en dichos campos, agradeceríamos que se incluyan.</t>
  </si>
  <si>
    <t>Mi nombre es Felipe Carvalho,.y yo trabajo en el equipo de Equity Research de Citigroup Brasil. Me gustaría que ustedes me envíen los números de la producción mensual de crudo por campos de julio, septiembre y octubre de 2015, si posible. Por alguna razón, el spreadsheet que descargo de la página de la ANH (Operaciones y Regalías&gt; Estadisticas de produccion&gt; Produccion fiscalizada de crudo de 2015) sólo se actualiza hasta Julio. Le agradezco si rie pudiera proporcionar esa información.</t>
  </si>
  <si>
    <t>Por tratarse de un asunto de su competencia, de manera atenta solicito el concepto a la ponencia para primer debate del Proyecto de Ley No. 010 de 2015 Cámara: “Por medio del cual se dictan disposiciones en materia de protección, preservación y gestión ecológica y ambiental de la Sierra Nevada de Santa Maria y la Ciénaga Grande de Santa Maria”, y se dictan otras disposiciones.”</t>
  </si>
  <si>
    <t>Por tratarse de un asunto de su competencia, de manera atenta le solicito las respuestas a los debates de control político del Senado de la República y de la Cámara de Representantes, que fueron enviados a su despacho como se relaciona a continuación:</t>
  </si>
  <si>
    <t>PRIMERO. Expedir certificado en el que conste que el predio objeto de solicitud no se encuentra dentro de un radio de 2.5 kilómetros alrededor de las zonas donde se adelantan explotaciones de recursos naturales no renovables, aledañas a parques nacionales naturales o seleccionadas por entidades públicas para adelantar planes viales u otros de igual significación cuya construcción pueda incrementar el precio de las tierras por factores distintos a su explotación económica.
SEGUNDO. Allegar al Despacho Judicial y a la COMISIÓN COLOMBIANA DE JURISTAS todos los documentos que sirvan como soporte para dicha certificación.</t>
  </si>
  <si>
    <t>A fin de dar viabiLidad a Las soLicitudes de adjudicación como baldíos de Los predios denominados Escuela el Jardín, Escuela el Paraíso, Escuela el Tropezón, Escuela las Margaritas y Escuela Los Indios, ubicados en eL municipio de Cimitarra, departamento de Santander y formuladas por el señor SamueL Soto Carreño, AlcaLde deL municipio de Cimitarra, nos dirigimos a ustedes para que nos acLaren Lo siguiente:
CuáL es eL estado actuaL en que se encuentran Los bloques de exploración de hidrocarburos, en un buffer de 2.5 kilómetros a Los poLígonos de Los predios en mención y cuyo pLanos estamos remitiendo en un CD.
Para eL efecto informamos que eL Grupo Técnico de La Dirección Técnica de BaLdíos deL Incoder, después de reaLizar la georreferenciación a Los predios, encontró que se trasLapan con área de exploración de hidrocarburos así:</t>
  </si>
  <si>
    <t>En virtud a DERECHO DE PETICION SOLICITUD INFORMACION EXPLOTACION DE HIDROCARBUROS - PREDIOS CON TRÁMITE DE ADJUDICACION DE BALDIOS con radicado ANH No. 20156240242462 deI 10 de Septiembre de 2015, donde de manera clara se solicita “que mediante escrito se pronuncie respecto del estado ACTIVO O INACTIVO O EN PRODUCCION en que se encuentran dichas explotaciones”. Se resalta que en respuesta emitida por la Agencia Nacional de Hidrocarburos.-ANH bajo su radicado 20155110217381 no se aporta la información solicitada de las explotaciones.
De manera atenta se solicita nuevamente sea aportada la información requerida
en el DERECHO DE PETICION SOLICITUD INFORMACION EXPLOTACION DE HIDROCARBUROS - PREDIOS CON TRÁMITE DE ADJUDICACION DE BALDIOS con radicado ANH No. 20156240242462 del 10 de Septiembre de 2015 y adicional a ello informar a través de escrito si los predios indicados en el se encuentran o no dentro de un radio de 2.5 km. de distancia a las explotaciones relacionadas en el mismo.</t>
  </si>
  <si>
    <t>1.	Solicito  que  se  me  indique  que  contratos  han  sido  celebrados  por  el  Estado  Colombiano con las  empresas NEW GRANADA ENERGY o NEW GRANADA ENERGY COLOMBIA
2.	Con  base  en  esto  que  se  me  indique  el  objeto,  plazo,  monto  y  modalidad  de  dichos contratos.
3.	Que se me envíen copias de los mencionados contrat</t>
  </si>
  <si>
    <t>Por tratarse de un asunto de su competencia, de manera atenta me permito reiterarle su concepto técnico y jurídico del Texto Aprobado en Segundo Debate del Proyecto de Ley N° 159 de 2014 Cámara y 65 de 2015 Senado “Por la cual se dictan normas sobre la responsabilidad de las personas jurídicas por actos de corrupción transnacional y se dictan otras disposiciones en materia de lucha contra la corrupción”, la cual fue enviada a su oficina con radicado N° 2015070658 del 7 de octubre de 2015. Lo anterior, teniendo en cuenta que ya se encuentra en el orden del día para su discusión y votación, y se hace necesario pronunciarnos al respecto antes de que sea aprobado.</t>
  </si>
  <si>
    <t>Por tratarse de un asunto de su competencia, de manera atenta remito el Texto aprobado en tercer debate en la Cámara Proyecto de Ley 248 de 2015 Cámara, 154 de 2015 Senado “Por medio de la cual se define la representación comercial y se establecen mecanismos de protección para representantes comerciales y agentes en el territorio nacional”</t>
  </si>
  <si>
    <t>De la manera más respetuosa me permito dar traslado del siguiente derecho de petición —solicitud de información radicada en la Agencia Nacional de Mineria con el consecutivo 20155510327402, el cual remitimos a su despacho por considerar que el punto 3 de la consulta corresponde al marco su competencia.</t>
  </si>
  <si>
    <t>De conformidad con los compromisos adquiridos dentro del convenio No. 287 celebrado entre ANH y PNN, cuyo objeto es: “Aunar esfuerzos técnicos, económicos, administrativos, humanos y financieros, para fortalecer la gestión de la información de las Reservas Naturales de la Sociedad Civil — RNSC, en todos sus componentes, para la toma de decisiones de manejo y coordinación con los sectores productivos del país”, me permito remitir el cuarto Informe de Avance con corte a septiembre de 2015.</t>
  </si>
  <si>
    <t>buenas tardes, solicitamos respetuosamente su participación en la tercera reunión que se lleva en la vereda 1 convento con la estrategia territorial, agradecemos su vinculación a los procesos de concertación, es de clarar que los hemos acompañado en otras reuniones citadas por ustedes encampo , pero queremos nos compañen también por invitaciones de las comunidades especialmente para esta fecha, de acuerdo a las anteriores invitaciones.</t>
  </si>
  <si>
    <t>Informacion acerca del impacto en el medio ambiente departamento del Casanare, años 2000- 2015 por la extraccion, explotacion</t>
  </si>
  <si>
    <t>Solicitamos reunión con la Jefe de Control Interno, La directora de participación ciudadana y de control interno disciplinario, para evaluar, porque una información solicitada de las AUDITORIAS; la clasifican como RESERVADA; cuando similar información requerida hace cerca de 8 meses is fue entregada, y esto ocurro previo a la expedición de la ley 1712 de derecho al ainformación pública.</t>
  </si>
  <si>
    <t>El motivo de la presente es poner en su conocimiento los siguientes hechos, esperando que puedan tener alguna repercusión en su manera de ver las cosas que están afectando la industria de Oil and Gas.
Mi nombre es Juan Camilo Perez* y soy ingeniero de petróleos. Como muchos colegas y geólogos en este momento estoy sufriendo las consecuencias de las caídas del precio del barril de petróleo. A pesar de mis mas de 20 años de experiencia y desempeño a nivel operativo y gerencial en diversas ramas de la Industria, por ser tan pequeño el campo de acción de nuestras profesiones no es fácil encontrar empleo.
Sin embargo, me enteré de una convocatoria de la ANH a través de la CNSC para cubrir algunos cargos en dicha entidad. Con mucha ilusión revisé detalladamente los perfiles para los cargos, encontrándome con la sorpresa de que siendo la agencia nacional de HIDROCARBUROS, los cargos ofrecidos cubren una alta variedad de profesiones, dentro de las cuales en algunos ni siquiera se contemplan geologia y petróleos. Es mas, de acuerdo a lo que he podido averiguar, muchos de estos perfiles se encuentran preparados para que las personas que los ocupan actualmente continuen en los mismos, a pesar de no tener experiencia en la indistria, o tener profesiones como ing. Electrónica, civil, metalurgica, electrica, industrial o administracion sin experiencia previa en hidrocarburos.
Ing:.. De la Mora, usted como ing. De petróleos y presidente de la ANH puede explicar por ejemplo porqué en una de las vicepresidencias los directores y coordinadores son personas, con experiencia anterior en ventas o telecomunicaciones y ninguna en la industria? Hay administradores, ingenieros civiles, abogados… .y los geologos y petroleros? Con que criterio esas personas pueden asesorar tecnicamente a los ingenieros o geologos que trbajan para ellos?. Es por esa razón que las Operadoras pagan las consecuencias de depender en us trámites de gente que no conoce un taladro ni de visita.
En las convocatorias de DANE, ANM, INVAS, IDEAM, INVIMA, etc nunca he visto que requieran ingenieros de petróleos. Entonces porqué nuestra Agencia de Hidrocarburos, que debería estar conformada porgente con experiencia en la industria -que nos encontramos esperando la oportunidad- no aprovecha la situación actual para contar con personas de experiencia específica en los temas que require?. Hagan la licitación, pero de una manera OBJETIVA con igualdad de oportunidades y privilegiando las profesiones que realmente se relacionen conlas actividades de extracción de hidrocarburos y la experiencia de cada profesional en estas áreas específicas. No es lo mismo haber trabajado como company man, o gerenciado un proyecto de perforacion o producción, que haber pavimentado la via que lleva a la localización.
Espero haberlos hecho reflexionar un poco sobre el tema. El futuro del pais en esta materia depende en gran part de los profesionales que se encargan de manejar nuestros recursos en la ANH, por lo cual vale la pena contar con los mejores.
* Este no es mi nombre real. Como voy a participar en la convocatoria, entenderá mis razones para ocultarlo.</t>
  </si>
  <si>
    <t>quisiera hacer una consulta a cerca de las regalías petroleras sin ecopetrol desde 2001 pagadas anualmente en dolares, quisiera saber si es posible se me sea suministrada esta información, gracias</t>
  </si>
  <si>
    <t>Por tratarse de un asunto de su competencia, de conformidad con lo dispuesto en el artículo 21 del Código de Procedimiento Administrativo y de lo Contencioso Administrativo, damos traslado de la petición presentada el 13 de octubre de 2015 por parte del señor Jesús Bernabé Muese., Gobernador del Cabildo Orito Siberia Valle de Guamue.z, relacionada con: “La presente es para dar a conocer que el cabildo orito Síberia valle del Guamuez en los acuerdos que habido, con e.! resguardo de males córdoba Nariño. No se han cumplido hasta el momento; de los mil ochocientos millones de pesos ($1.800.000.000) que se entregó al señor alcalde de córdoba (Nariño). Por esta razón solicitamos que no se entreguen las regalías al resguardo de males córdoba”.</t>
  </si>
  <si>
    <t>En ejercicio del derecho de petición, comedidamente solicito se me brinde, a mis expensas, la siguiente información:
a.- Los pozos en el país en donde en sus Facilidades de producción, actualmente se realiza separación del gas asociado a la explotación petrolera y se quema en tea de pozo.
b.- Por favor indicarme el pozo, lugar de ubicación y compañía responsable.
e.- De ser posible la cantidad de gas que se está “quemando” en cada uno de esos pozos mensualmente aproximadamente.
Objeto de la información:
Esta información se requiere cori el objeto de determinar cuánto gas se actualmente quemando por vía de estas teas en el país y posible uso de dicho gas a nivel industrial a futuro.</t>
  </si>
  <si>
    <t>comedidamente, solicitamos, nos informe los datos del funcionario SUPERVISOR del CONTRATO suscrito entre la ANH y el PNUD, para la consultoria” Estrategia Territorial de hidrocarburos, “, enviando la relación detallada de gastos e ese convenio,,,con copia a la contraloria general, area de fiscalización de hidrocarburos. Minas y energia</t>
  </si>
  <si>
    <t>Investigando acerca del Teletrabajo me entere que la ANH se encuentra dentro en la lista de las entidades que han firmado el Pacto por el Teletrabajo.
Solicito amablemente a ustedes me den más información acerca del Teletrabajo y cuales son los requisitos para aplicar.</t>
  </si>
  <si>
    <t>Inventario de las compañías OPERADORAS (con su Nit), habilitadas ante la ANH para las rondas 2010, 2012 y 2014.</t>
  </si>
  <si>
    <t>MARCO TOMAS ARRIETA GIL, Secretario de hacienda del Municipio de San Juan de Betulia, Sucre, identificado al pie de mi correspondiente firma, Actuando en mi condición dé Secretario de Hacienda del Municipio de San Juan de BetuliaSucre, mediante el presente, le informo que la administración Municipal- de San Juan de Betulia- Sucre, ha realizado las acciones necesarias, para el respectivo desembargo de hs recursos que fueron retenidos por el Juzgado Tercero del Circuito de Sinceljo -. Sucre, mediante Proceso Ejecutivo, cuya Rad: 70001 -33- 31-703-2011-00045-00, estas acciones se han basado exactamente en la solicitud de suspensión de procesos ejecutivos y levantamiento medidas cautelares, requerimiento solre esa solicitud para que el Juzgado se pronuncie, ambos anexos a la presete. - Con la presente,1 la administración ha querido que ustedes, estén totalmente informados de la ituación los recursos que ustedes transfieren o giran legalmente al municipio.</t>
  </si>
  <si>
    <t>La Asociación de Trabajadores Afrodescendientes de la Zona de Influencia del Sector de Hidrocarburos y la Agroindustria de Puerto Gaitán - Meta, en relación a la Constitución Política Nacional en lo referido a comunidad afrodescendiente, el Código Sustantivo del Trabajo y la normatividad del Programa de Beneficio Comunitario ( PBC), donde se manifiesta la necesidad de concertar con la comunidad acciones pertinentes para el mejoramiento de las condiciones sociales, económicas, culturales, ambientales y étnicas . Se solicita a la Agencia Nacional de Hidrocarburos que dentro del marco jurídico dispuesto por la ley y el desarrollo contractual con las empresas de explotación , producción, bienes y servicios del sector de hidrocarburos propicie una reunión con la empresa INTEROIL COLOMBIA EXPLORATION AND PRODUCTION; mediante contrato LL47 , para conocer los planes y proyectos vinculantes que para la población afro se vienen desarrollando en nuestro entorno social y de igual manera concertar propuestas de trabajo socio ambiental enfocadas al desarrollo de la población Afro del Municipio de Puerto Gaitán- Meta.</t>
  </si>
  <si>
    <t>Por tratarse de un asunto de su competencia, de manera atenta remito copia de la solicitud de investigaciones y constataciones por denuncias allegadas al Senador Jesús Alberto Castilla por parte de la Unión Sindical Obrera de la Industria del Petróleo-USO, relacionadas con presuntas irregularidades cometidas por Pacific Rubiales y su filial Meta Pretoleum en los campos Quifa, Rubiales y Piriri, generando impactos negativos en el ambiente, el agua, la liquidación de regalías entre otros derivados de la extracción de petróleo y las actividades desarrolladas.
Es importante señalar que es. necesario darle respuesta a todas las preguntas contenidas en los documentos anexos.</t>
  </si>
  <si>
    <t>1e permito informarles, en referencia a la convocatoria No. 333 de 2015, publicada por la Comisión Nacional el Servicio Civil, que los P1N vendidos por el Banco Popular previo a la fecha límite de su venta, se ncuentran desactivados y no están permitiendo la inscripción en el respectivo portal web.
ste mi caso particular, cuyo PIN fue adquirid el 22 de octubre de 2015, y hoy, que procedí a realizar la i scripción, cuando solicita los datos de cédula y PIN, sale el mensaje CREDENCIALES NO VALIDAS.
[e comuniqué con el Banco y me dicen que están desactivados pues su vigencia era hasta el 23 de octubre de
015.
1 o anterior es contrario a lo comunicado por la CNSC, quien en la página web, en la ruta de la convocatoria en omento, estipuló que la inscripción va hasta el 27 de octubre de 2015 a las 11:59 p.m.
¿ Qué puede hacer la ANH para que las fechas publicadas se respeten y los PIN que aún no han podido ser i tilizados sean activados?</t>
  </si>
  <si>
    <t>La Secretaría de Transparencia de la Presidencia de la República recibió una queja, en la cual se pone en conocimiento una posible irregularidad que se habría presentado por parte de la Agencia Nacional de Hidrocarburos (ANH), en la publicidad extemporánea de algunos documentos de la Licitación Pública ANH-01-2013 cuyo objeto es: “La contratación de muestreo del subsuelo mediante la perforación del pozo estratigráfico profundo ANH-PLA TO1-X-P en la cuenca valle inferior del Magdalena, municipio de Nueva Granada Departamento del Magdalena, con recuperación de muestras y toma de registros” por valor de
$1 36.467.845.326.00.
Por lo anterior, debido a que presuntamente se habría desconocido lo ordenado por artículo 25 de la Ley 80 de 1993, los artículos 1,2 y 3 del Decreto N°2434 de 2006 y el artículo 19 del Decreto N° 1510 de 2013, solicitamos respetuosamente la revisión y verificación de las actuaciones realizadas por la Oficina de Contratación de su entidad en este caso particular, y de ser el caso, se impulsen las actuaciones administrativas que correspondan.
La Secretaría de Transparencia, a fin de preservar la participación ciudadana, control social, cultura de la probidad y transparencia, de conformidad con el literal b) del artículo 72 del Estatuto Anticorrupción, queda atenta a las gestiones o actuaciones que realice esa Entidad.</t>
  </si>
  <si>
    <t>Teniendo en cuenta que en la presente semana, la empresa ECOPETROL, convoco una reunión informativa sobre la transferencia de la operación del Campo Toldado, Toy, Quimbaya y Santa Rita del municipio de Ortega, a las autoridades municipales, así como.a las comunidades de la zona de influencia. La comunidad en decisión del 20 de Octubre de 2015, con comunicación dada a conocer a esta oficina en la misma fecha, decidieron no participar en dichos espacios, por considerar que no se ha dado cumplimiento por parte de ECOPETROL, a la aclaración de temas que la comunidad han dado a conocer sobre pasivos ambientales existentes, sobre inversión social realizada, y que de iguál forma no han otorgado un espacio para el dialogo. sóbre las condiciones laborales frente al cambio de firma explotadora.
A pesar que desde el mes de febrero de 2015, esta personeria ha servido de puente para solicitar dichos escenarios dé diálogo y acuerdo.
Por lo que piensan que existe un incumplimiento por parte de ECOPETROL, pues pretende realizar la transferencia de unos campos, sin dejar las condiciones ambientales, sociales y laborales claras y solucionadas.
Por lo anterior, la comunidad ha solicitado a esta oficina del Ministerio Publico, que remita a diferentes autoridades Nacionales y Departamentales, entre estas ustedes, la invitación a una gran reunión de trabajo para concluir los temas relacionados anteriormente, la cual se va a realizar el próximo 28 de OCTUBRE DE 2015, a las 9:00 A.M. en el Colegio Nicolás Ramírez de Ortega.Tolima.</t>
  </si>
  <si>
    <t>Ref: URGENTE. Me permito remitir vía correo electrónico la queja del señor Personero Municipal de Puerto Gaitán, para que se pueda verificar causa-,efecto de los temblores en la vereda Santa Helena, son causa de la sísmica, del PAD06 de Inyección en Santa Helena, o temblores sin relación con las actividades petroleras y que hayan sido reportadas por el SGC.
El señor Personero de Puerto Gaitán ha enviado una serie de denuncias de la vereda Santa Helena, en la que se han presentado desde hace más de dos años movimientos telúricos inexplicables, unas datan del año 2013 de la actividad sísmica llevada a cabo en el sector, también del PAD- 6 Pozo Inyector y temblores que se han venido presentando desde entonces sin que ninguna autoridad, ni la empresa Pacific Rubiales les exponga claramente que ocurre en el sector.</t>
  </si>
  <si>
    <t>De Acuerdo a lo conversado con usted el dia de Hoy en la reunión de firma de adhesión de empresas de la industria extractiva al instrumento EITI Comedidamente solicitamos coordinar una reunión con el equipo juridico, y CONTROL INTERNO de la
ANH para resolver el tema de negativa de información sobre todas las ACTAS de reuniones sostenidas por funcionarios de METAPETROLEUM con familias de la vereda Kioskos del municipio de Puerto Gaitan durante los ultimos 5 años,
2) - Informamos que el próximo 21 de noviembre se instala el COMITÉ DE IMPULSO del proceso de reparación Colectiva de la vereda Tillava, - ley 1448 de 2011, agradecemos su atención.</t>
  </si>
  <si>
    <t>• Cuanto gas se genera en el país y cuanto se desperdicia.
• Averiguar cuáles son los lugares de EXPLORACIÓN, PRODUCCIÓN, Y POZOS AVANDONADOS.
• Regulación detallada sobre emisiones a la atmósfera especialmente sobre teas y chimeneas.
• Información de cuantas chimeneas o teas hay en el país.
• Volúmenes de Gas quemados a través de sistemas de chimeneas, sistemas de Teas o sistemas parecidos, Como podemos gestionar esta información?
• Quema de gas en los principales pozos del país
Cuanto gas está quemando las teas a nivel nacional</t>
  </si>
  <si>
    <t>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3 de noviembre de 2015 a las 10:00 a.m.., en fas instalaciones de esta Célula Legislativa.</t>
  </si>
  <si>
    <t>En mi condición de representante legal de SAGA SERVICIOS Y SOLUCIONES, por medio del presente derecho de petición, solicito a ustedes que de conformidad con lo establecido en el CONTRATO DE EXPLORACIÓN Y PRODUCCIÓN DE HIDROCARBUROS N2 26 DE 2007 EL REMANSO, se hagan efectivas las siguientes garantías:
1.- Pólizas de Seguros: Las que el contratista COMPAÑÍA DE TRATAMIENTO DE LODOS S.A. COMTROL hubiere constituido por incumplimiento de obligaciones contraídas con terceros, y en beneficio de SAGA SERVICIOS Y SOLUCIONES, de conformidad con las decisiones judiciales proferidas por el Juzgado 23 Civil del Circuito de Bogotá y el Tribunal Superior del Distrito Judicial, Sala de Decisión Civil, proceso ejecutivo radicado 2012-562, providencias que ya han sido puestas a su conocimiento. A la fecha el valor del crédito a cargo de COMTROL S.A. corresponde a la suma
de 2.583.440.766 PESOS.
2.- En caso negativo, sírvase informar el motivo por el cual la ANH no exigió en su debida oportunidad al contratista la constitución de este tipo de garantías a favor de terceros que resultaren perjudicados por el incumplimiento de COMTROL en el pago de sus obligaciones.</t>
  </si>
  <si>
    <t>buenos dias solicito de manera repetuosa si es posible informacion cartografia de las redes de transporte de hidrocarburos a nivel nacional, esto en motivo de que nuestro grupo de hdrocarburos trabaja en el cuidado de los mismos.
solicito informacion de todas las empresas que e dedican a la explotacion o comercialiacion de hidrocarburos toda vez mejorar controles.
solicito informacion de posos que se encuentren en produccion y de los que esten en estudio.
toda esta informacion se hace necesria para mejorar nuestro servicio de policia y mas para el grupo de operaciones especiales de hidrocarburos</t>
  </si>
  <si>
    <t>Por tratarse de un asunto de su competencia, de manera atenta remito el texto radicado debate del Proyecto de Ley N° 58 de 2015 Senado: “Por medio dela oua/se establecen medidas para la adaptación y mitigación del cambio climático y se establecen otras disposiciones”, para su concepto técnico y jurídico.
Conforme a lo anterior y con el fin de consolidar el concepto, solicito remitir la información por escrito y en formato Word al correo electrónico (enIaceconqresomme(minminas.qov.co), en el término de tres (3) días calendarios contados a partir del recibo de esta comunicación.</t>
  </si>
  <si>
    <t>Por tratarse de un asunto de su competencia, de manera atenta solicito concepto al Informe de ponencia para primer debate al Proyecto de Ley número 091 de 2015 Cámara, “Por la cual se establecen las condiciones de disposición final segura de los aceites lubricantes usados, de los aceites industriales usados y de los aceites de fritura usados en el territorio nacional y se prohíbe la combustión de los mismos o su reutilización parcial o total sin tratamiento de transformación”.</t>
  </si>
  <si>
    <t>n atención a las convocatorias del asunto de referencia comedidamente les solicito corregir el problema que sie está presentado en la plataforma a la hora de realizar el registro de inscripción para acceder a las cjonvocatorias descritas en la referencia, lo anterior en virtud a que desde el pasado viernes adquirí los pines para la AGENCIA DE HIDROCARBUROS y SUPERSUBSIDIO, sin embargo desde el sábado no me he odido inscribir, puesto que en el aplicativo para las dos convocatoria me aparece que las credenciales no son álidas (anexo pantallazo al filial de la presente) a pesar que las he digitado sin fin de veces y al día de hoy lo mismo p esente el mismo problema.</t>
  </si>
  <si>
    <t>Nos permitimos invitarle a la Audiencia Pública sobre la situación del sector Minero- energético en el Departamento del Cauca, la cual se desarrollará el próximo lunes 9 de noviembre.
El objetivo de la Audiencia es habilitar un espacio en donde las comunidades del Cauca le planteen al Gobierno Nacional, regional y local, y al Congreso de la República, las propuestas colectivas frente a la problemática minero-energética y la protección de los espacios de vida y el territorio del departamento del Cauca. Así mismo se espera poder realizar denuncias puntuales sobre las afectaciones causadas por la locomotora minero- energética y sus expresiones legales e ilegales a través de la presentación de un contexto del departamento y la exposición de algunos casos específicos.
Esta audiencia tendrá lugar en la ciudad de Popayán, en el Centro Deportivo Universitario (CDU), de 8:00am a 2:00pm. Se adjunta una agenda preliminar, que puede estar sujeta a modificaciones.</t>
  </si>
  <si>
    <t>Acudimos a su despacho para que en desarrollo del apoyo interinstitucional que rige las relaciones entre las entidades públicas, nos preste su colaboración y en virtud de lo expuesto en los artículos 23 de la C. N. y 30 de la Ley 1437 de 2011, comedidamente, solicito se informe silos predios relacionados a continuación:</t>
  </si>
  <si>
    <t>El 17 de julio de 2015 Colombia Compra Eficiente firmó un Acuerdo Marco de Precios para adquirir Productos y Servicios Microsoft con el modelo de licenciamiento de Open Gobierno el cual está a disposición de las Entidades Estatales en laTienda Virtual del Estado Colombiano
El Acuerdo Marco de Precios cubre las siguientes categorías: (a) Categoría 1 Plataforma Principal y
Productividad Empresarial- Escritorio; (b) Categoría 2 Plataforma Principal y Productividad
Empresarial- Servidor; (c) Categoría 4 Plataforma Principal y Aplicaciones Empresariales; y (d)
Categoría 5 Licenciamiento Productos Microsoft.
La Agencia Nacional de Hidrocarburos contrató el licenciamiento de productos Microsoft bajo el modelo Enterprise Agreemenf (Contrato 278 de 2014), modalidad que no está disponible en el Acuerdo Marco por cuanto uno de sus propósitos es, en seguimiento de la política pública liderada por el Ministerio de Tecnologías de la Información y las Comunicaciones, unificar la tecnología usada por las Entidades Estatales.</t>
  </si>
  <si>
    <t>Asunto: DPE5265-00-2015. Su comunicación con Radicado ANLA 201 5054769-000del 16 de Octubre de 2015 y DPE5278-00-2015 radicado ANLA 2015054968-1-000 del 19 de octubre de 20l5Derecho de petición respecto de ejercer control sobre la asociada de Ecopetrol, unión temporal IJP, quienes presuntamente vienen generando una serie de afectaciones ambientales en la flora, fauna y recursos en la actividad de explotación petrolera específicamente en la Vereda de Palagua del municipio de puerto Boyacá. Exp: LAM0232.</t>
  </si>
  <si>
    <t>Según los comentarios allegados a esta oficina mediante memorando con radicado N° 2015054652 deI 12/08/2015, de la manera más respetuosa solicito una justificación suscita y una propuesta de modificación del artículo 7 de la ponencia del asunto. Lo anterior con el fin de tener mayores argumentos al momento de pronunciarnos.</t>
  </si>
  <si>
    <t>Total de regalías pagadas por la exploracion de petroleo</t>
  </si>
  <si>
    <t>En el merco dala Mesa lntrsectoa! del “Alto San Jorge para el manejo integrl del hídñco, la biodiversidad, sus servicios ecosistémicos y el desarrollo sectorial” y de acuerdo con los compromisos adquiridos por las autohclades ambientales, instituciones y empresas del sector minero energético que tienen presencia en esta subregión, me dirijo a usted de manera respetuosa y amable, para solicitade comedidamente infoimación relacionada con:
1. Áreas tituadas o solicitadas para titulación.
2. Estado de desarrollo de las áreas: Áreas en etapas de exploración; áreas a explotar de acuerdo con el
PTO.
3. Zonas a liberar, o en proceso de liberación.
4. Obligaciones de la licencia: Acciones de compensación ambiental e inversión del 1%. Para atender este requerimiento ver matriz anexa.
5. Estudioso diagnósticos ambientales que ha realizado la empresa, relacionado con impactos</t>
  </si>
  <si>
    <t>Radicado 20156240288572
Fecha del documento: Miercoles 28 de octubre de 2015
Señores:
AGENCIA NACIONAL DE HIDROCARBUROS.
ANH
Asunto: Solicitud copias y certificacion expedientes
buen  día, UNION  TEMPORAL  OMEGA  ENERGY,  suscribio  el  dia    8  de  noviembre  de  2004, contrato  de  exploración  y  explotación  buenavista  con  Union  Temporal  Omega  Energy, actualmente  tengo  copia  del  contrato,  la  cual  me  fue  suministrada  por  la  procuraduria  12 administrativa, pero requiero copia del documento de constitución de la union temporal</t>
  </si>
  <si>
    <t>He recibido una comunicación de parte de la Unión Sindical Obrera en la que se detalla una serie de renuncias relacionadas con presuntas irregularidades que ha venido cometiendo la compañía Pacific Rubiales y su filial Meta Petroleum en los Campos Quifa, Rubiales y Piriri. Estas
actuaciones podrían estar generando impactos negativos en el ambiente, el agua, la liquidación de las regalías, entre otros, derivados de la extracción del petróleo y las actividades asociadas. De esta manera, se afectan el bienestar de las comunidades y el patrimonio económico y ambiental de los colombianos.
Por tanto, le solicito adelantar las investigaciones y constataciones de su competencia, frente a los hechos mencionados en el informe adjunto, con el objetivo de garantizar que las actividades adelantadas en los campos petroleros mencionados se adelanten acatando toda la legislación vigente, los estándares ambientales y preservando el patrimonio de la nación. 
Envío el informe mencionado y un CD con el material probatorio que me fue allegado.</t>
  </si>
  <si>
    <t>La UNIDAD ADMINISTRATIVA ESPECIAL DE GESTION DE RESTITUCION DE TIERRAS DESPOJADAS fue creada por la Ley 1448 de 2011 como órgano administrativo del Gobierno Nacional para la restitución de tierras a las víctimas de despojo o desplazamiento forzado en el marco del conflicto armado. De acuerdo con los artículos 76 y 105 de la Ley 1448 de 2011 y el artículo 2.15.1.1.1 del Decreto 1071 de 2015, le compete a la Unidad Administrativa Especial de Gestión de Restitución de Tierras Despojadas realizar las actuaciones administrativas encaminadas a inscribir esos predios en el registro de Tierras Despojadas y Abandonadas Forzosamente.</t>
  </si>
  <si>
    <t>Por esto y dada fa importancia que tiene el sector de hidrocarburos en el departamento en cuanto a generación de riqueza y de empleo -la actividad de explotación de minas y canteras aporto en el 2012 al PIB de Arauca el 63,4%- me permito cursar invitación, a través suyo como representante gremial, a todos los operadores de hidrocarburos con presencia en el departamento, a una reunión en el auditorio Terranova Señorial el día 3 de noviembre de 2015 a las 8:00 a.m.</t>
  </si>
  <si>
    <t>NOTIFICACIÓN DE LOS ACTOS ADMINISTRATIVOS DE LIQUIDACIÓN DE REGALÍAS POR LA PRODUCCIÓN DE HIDROCARBUROS.</t>
  </si>
  <si>
    <t>De conformidad con lo dispuesto en el Auto No 114 de fecha 27 de Octubre de 2015, fui comisionada para adelantar la parte instructiva de la investigación preliminar adelantada a la empresa PETRO CARIBBEAN RESOURCES LTD,
Representada Legalmente por ANDREW PETER KITSS, por el presunto incumplimiento de las normas al Sistema General de Riesgos Laborales y al Sistema de Gestión de Seguridad y Salud en el Trabajo, en tal virtud solicito hacer llegar a este despacho ubicado en la Cra 5 No 9-08 de Mocoa- Putumayo, sede Ministerio de Trabajo, en el término de diez (10) días siguientes al recibo de esta comunicación, la siguiente información:
1- Copia de todo el expediente administrativo radicado con No. 94437 del 28 de mayo de 2015, producto de visita de inspección y seguimiento al Contrato E&amp;P PUT-07, cuyo titular es la Sociedad PETRO CARIBBEAN RESOURCES LTD, realizada el día 29 de OCTUBRE de 2014, en la cual se identificaron posibles transgresiones a las disposiciones de carácter legal que regulan la actividad.
2- Copia del Plan de Acción presentado por PETRO CARIBBEAN RESOURCES LTD, para superar los hallazgos, así como la evaluación o validación de dicho plan de acción.</t>
  </si>
  <si>
    <t>El pasado mes de septiembre, la UNIÓN SINDICAL OBRERA DE LA INDUSTRIA DEL PETROLEO USO, radico comunicación ante Ecopetrol S.A. y otras entidades de control, dentro las que se encontraban aquellas a su cargo, donde ponía en conocimiento algunas presuntas situaciones irregulares, que se venían presentando en los Campo Rubiales y Quifa operados por la empresa Meta Petroleum, en virtud de los contratos de asociación que existen entre dicha empresa y Ecopetrol S.A.
En los mismos se evidenciaban presuntas violaciones a las buenas prácticas de la industria, lo cual en el primer caso podría representar daños al patrimonio económico del país, y en los demás casos daños ambientales..</t>
  </si>
  <si>
    <t>1)- Aplicar los lineamientos de POLITICA PUBLICA; del Conpes Anticorrupción -al convenio entre la
ANH y el PNUD. para financiar la denominada” estrategia territorial de hidrocarburos”
Gerencias de Planeación y Seguridad, Comunidades y Medio Ambiente y Gerencia de Planeación
2)- Solicitarnos el envío del texto completo CONVENIO entre la ANH y el PNUD. y el detalle de los gastos. realizados. y PRODUCTOS entregados por dicha entidad financiada con RECURSOS PUBLICOS. provenientes del presupuesto publico, con copia a la Procuraduría grupo de transparencia. encargado de vigilare! cumplimiento de la ley 1712 de acceso a la información pública-
Gerencia de Seguridad, Comunidades y Medio Ambiente.
3)- Solicitamos por ENESIMA y de forma respetuosa vez el envio por este medio del informe de la
Auditoria realizada por la ANH a la inversión “ SOCIAL “ Realizada por Metapetroleurn corp, en la
Vereda KIOSKOS “, del Municipio de Puerto Gaitan Bloque CPE_6 , información que reposa en la ANH;
y donde Metapetroleum remitió en el pasado actas de las reuniones y ACUERDOS logrados con las
FAMILIAS y supuestos” Propietarios”, de los predios ocupados.
Gerencia de Seguridad, Comunidades y Medio Ambiente.</t>
  </si>
  <si>
    <t>Respetados señores, con miras al desarrollo del Plan de Gobierno del Alcalde electo de SAN VICENTE DEL CAGUÁN para el período 2016-2019, ingeniero Humberto Sánchez Cedeño, es nuestro propósito crear la Oficina de Coordinación de Asuntos Mineroenergéticos del Municipio. Dicha oficina promoverá a nivel municipal el proceso de ingreso de Operadoras y Compañías de Servicios relacionadas, así como el seguimiento, vigilancia y control de las actividades desarrolladas por la industria petrolera en esta jurisdicción, en aras del desarrollo sostenible del sector y las comunidades.
De acuerdo con lo anterior, es necesario presentar el respectivo Proyecto de Acuerdo al Consejo Municipal, en el cual, entre otros aspectos, se debe plasmar la importancia estratégica de las actividades de exploración y producción de hidrocarburos en el desarrollo municipal. Para ello se requiere de información oficial que se relaciona a continuación:
• Bloques asignados en la jurisdicción de San Vicente del Caguán en contratos E&amp;P.
• Bloques asignados en la jurisdicción de San Vicente del Caguán en contratos TEA.
• Bloques asignados en jurisdicciones compartidas de San Vicente del Caguán con otros municipios en contratos E&amp;P.
• Bloques asignados en jurisdicciones compartidas de San Vicente del Caguán con otros municipios en contratos TEA.
• Área de los bloques descritos.
• Veredas de influencia de los bloques descritos.
• Operadoras titulares de los contratos E&amp;P y TEA.
• Información adicional que a su juicio sea de interés para el proyecto.</t>
  </si>
  <si>
    <t>Por medio del presente me permito poner bajo su Conocimiento que la empresa UNION TEMPORAL OMEGA ENERY ha venido realizando la explotación de hidroCarburos en el municipio de corales través
del contrato número 008 de 2004 — Campo Buena Vista - otorgado por la Agencia Nacional de
Hidrocarburos. -
Desde hace varios meses se vienen presentado dificultades entre la empresa OMEGA ENERGY y los transportadores que prestan el seçvicio de transporte de crudo por falta de pago de los fletes, deuda que siguen estas personas manifiestan por más de 2.000 millones de pesos. Estas diferencias pueden estar poniendo en riesgo el orden público y la tranquilidad del municipio ya que se vienen presentando plantones y protestas pacíficas en la vereda de Modeca, en donde se reclama a ¡a EMPRESA OMEGA el cumplimiento y pago de sus obligaciones.
Por lo anterior y en aras de garantizar el orden público, la tranquilidad y el bienestar de nuestra comunidad se han realizado reuniones con los transportadores en los últimos días sin que se llegue a ningún acuerdo por lo cual solicitamos ¡a intervención urgente de la agenda nacional de hidrocarburos para que verifique el incumplimiento de las obligaciones de la empresa OMEGA ENERGY se tomen las medidas legales pertinentes.
De igual forma solicitamos a la procuraduría general de la nación, a la defensoria del pueblo hacer un acompañamiento el trámite y gestión que realiCe la agencia nacional de hidrocarburos frente al contrato número 008 de 2004—Campo Buena Vista-.</t>
  </si>
  <si>
    <t>Solicitamos por favor enviarnos una copia del acta de liquidación y certificación del contrato No. 244 de año 2014 suscrito entre el CONSORCIO TF-VQ y la ANH toda vez que hasta el momento no la hemos recibido y se ha hecho la solicitud desde el mes de junio.</t>
  </si>
  <si>
    <t>En el día de hoy a las 4:15 p.m.  atendimos en la Oficina de Control Interno al Sr. Alberto Contreras, quien se identifica como representante de Veedurías Ciudadanas, quien manifestó (por segunda vez), su interés en participar en la construcción del Plan Anticorrupción y Atención al Ciudadano de la ANH en razón a que considera presenta falencias en lo relacionada con las auditorías socio – ambientales y  con el manejo de la información pública. En consecuencia, les corremos traslado de la solicitud, para lo de su competencia.</t>
  </si>
  <si>
    <t>Edilsa Aguilar - Leonardo Moreno</t>
  </si>
  <si>
    <t>VT - Presidencia de la Republica</t>
  </si>
  <si>
    <t>Talento Humano</t>
  </si>
  <si>
    <t>VT - Leonardo Moreno  - Traslado Ecopetrol</t>
  </si>
  <si>
    <t>VT - Nadia Plazas</t>
  </si>
  <si>
    <t>Luz Stella Murga - Santiago Lara</t>
  </si>
  <si>
    <t>GSCE - VORP</t>
  </si>
  <si>
    <t>Talento Humano - German Matallana</t>
  </si>
  <si>
    <t>Luz Stella Murgas</t>
  </si>
  <si>
    <t>GT - CYMA</t>
  </si>
  <si>
    <t>Comunidades - 20156240268532-20156240268542</t>
  </si>
  <si>
    <t>GSCE - se toma como DP. Dice Oscar Luis Alvarez</t>
  </si>
  <si>
    <t>Participación Ciudadana - atiende Patricia Londoño</t>
  </si>
  <si>
    <t>OAJ - Jose Patron, Dolly</t>
  </si>
  <si>
    <t>Edgar Emilio Rodriguez - Alex Salcedo</t>
  </si>
  <si>
    <t>Jorge Alirio - Edilsa Aguilar</t>
  </si>
  <si>
    <t>Oscar Luis Alvarez - Copia Juan Carlos Bazan - Javier Restrepo</t>
  </si>
  <si>
    <t>GSCE El punto 8 lo responde CYMA y el resto Ricardo Tobon de GSE</t>
  </si>
  <si>
    <t>GSCE - Emilia</t>
  </si>
  <si>
    <t>Comunidades - Gloria Martinez</t>
  </si>
  <si>
    <t>Traslado Colciencias - Elizabeth Bolivar y Cristian Vargas</t>
  </si>
  <si>
    <t>Traslado MME</t>
  </si>
  <si>
    <t>Edilsa Aguilar - copia mapa de tierra Carlos envia la información estamos pendientes de Edilsa</t>
  </si>
  <si>
    <t>Comunidades - nueva solicitud 20156240286862 -027-10-2015</t>
  </si>
  <si>
    <t>Participación Ciudadana - Traslado MME</t>
  </si>
  <si>
    <t>Nadia Plazas - CYMA</t>
  </si>
  <si>
    <t>Cristian Vargas</t>
  </si>
  <si>
    <t>Comunidades - nueva solicitud 20156240286852 26-010-2015</t>
  </si>
  <si>
    <t>Comunidades - Nadia Plazas - GSCE</t>
  </si>
  <si>
    <t>GSCE - Copia GPAA, GRO,</t>
  </si>
  <si>
    <t>Produccion - Jose Gregorio Roa - Juan Sebastian Lizcano</t>
  </si>
  <si>
    <t>Comunidades - TRASLADO ANLA</t>
  </si>
  <si>
    <t>Mireya Lopez - Atención al Ciudadano</t>
  </si>
  <si>
    <t>Comunidades - Clemencia Cifuentes</t>
  </si>
  <si>
    <t>GPAA, atiende Johana Mateus</t>
  </si>
  <si>
    <t>VT, reasigno a Juridica de acuerdo con correo de Nadia</t>
  </si>
  <si>
    <t>Comunidades - 20156240286182 - VT</t>
  </si>
  <si>
    <t>OAJ - CYMA</t>
  </si>
  <si>
    <t>VORP - Juan Sebastian Lizcano</t>
  </si>
  <si>
    <t>Sandra Vegas - GSCE</t>
  </si>
  <si>
    <t>VORP - Traslado a Ecopetrol</t>
  </si>
  <si>
    <t>Mauricio Acevedo</t>
  </si>
  <si>
    <t>GSCE - nueva solicitud 20156240295192 - 05-11-2015 CYMA</t>
  </si>
  <si>
    <t>GSCE copia a Mapa de tierra -  llego tambien con radicado 20156240291782</t>
  </si>
  <si>
    <t>Enviada a Javier Morales y Restrepo (Elizabeth solicita copiar la respuesta sobre este tema)</t>
  </si>
  <si>
    <t>20154110222681</t>
  </si>
  <si>
    <t>20155110217241</t>
  </si>
  <si>
    <t>20153600019131</t>
  </si>
  <si>
    <t>20153600023271</t>
  </si>
  <si>
    <t>20154310229391</t>
  </si>
  <si>
    <t>20154310239751</t>
  </si>
  <si>
    <t>20154310241201</t>
  </si>
  <si>
    <t>20153600019071</t>
  </si>
  <si>
    <t>20155110232221</t>
  </si>
  <si>
    <t>20151400020691</t>
  </si>
  <si>
    <t>20153600019781</t>
  </si>
  <si>
    <t>20155210234151</t>
  </si>
  <si>
    <t>20154310225411</t>
  </si>
  <si>
    <t>20155110223321</t>
  </si>
  <si>
    <t>20156310224901</t>
  </si>
  <si>
    <t>20153110244681</t>
  </si>
  <si>
    <t>20154110244871</t>
  </si>
  <si>
    <t>20154110232941</t>
  </si>
  <si>
    <t>20153600020891</t>
  </si>
  <si>
    <t>20154310242531</t>
  </si>
  <si>
    <t>20153600019761</t>
  </si>
  <si>
    <t>20155110239341</t>
  </si>
  <si>
    <t>20154310250581</t>
  </si>
  <si>
    <t>20154310241051</t>
  </si>
  <si>
    <t>20154310232931</t>
  </si>
  <si>
    <t>20155110245201</t>
  </si>
  <si>
    <t>20153600019861</t>
  </si>
  <si>
    <t>20155110240611</t>
  </si>
  <si>
    <t>20154110242221</t>
  </si>
  <si>
    <t>20153600021201</t>
  </si>
  <si>
    <t>20151400022091</t>
  </si>
  <si>
    <t>20151400021211</t>
  </si>
  <si>
    <t>20154110237351</t>
  </si>
  <si>
    <t>20155210245711</t>
  </si>
  <si>
    <t>20155110248801</t>
  </si>
  <si>
    <t>20152110245211</t>
  </si>
  <si>
    <t>20154310241031</t>
  </si>
  <si>
    <t>20151400021291</t>
  </si>
  <si>
    <t>20154310241041</t>
  </si>
  <si>
    <t>´20153600026761</t>
  </si>
  <si>
    <t>20155110245041</t>
  </si>
  <si>
    <t>De conformidad con lo preceptuado por la Ley 1755 de 2015, resolvemos el derecho de petición del radicado del asunto, en el cual se indaga lo siguiente:
1) Información actualizada al 30 de septiembre de 2015, de proyectos de exploración y explotación de hidrocarburos en el departamento del Meta.
Respuesta
Ver cuadro anexo.
2) Informar cuáles empresas o proyectos se encuentran actualmente en adquisición sísmica terrestre.
Respuesta
Actualmente en el departamento del Meta, no se están ejecutando proyectos de adquisición sísmica.
3) Informar cuales proyectos tanto de exploración o explotación de hidrocarburos han suspendido actividades por diferentes eventos económicas o sociales u otros en el año 2015.
Respuesta
Ver cuadro anexo, en la relación de proyectos en exploración y producción departamento del Mete, tos suspendidos se señalan en color azul.
de hidrocarburos en el</t>
  </si>
  <si>
    <t>Se realizó la búsqueda de la información de los pozos de interés, en archivo adjunto se envía catálogo y cotización de la información existente, así mismo, se validó el Barcode  50102172, el cual no pertenece a ningún consecutivo existente.
Se da cierre a la presente solicitud, en caso de requerirse la información relacionada en el catálogo y cotización se continuará el proceso a través de un Suministro.</t>
  </si>
  <si>
    <t>Buenas tardes
En atención a su solicitud recibida en la ANH el pasado 01 de octubre de los corrientes, de manera atenta remitimos adjunto los contratos, las actas de liquidación y las actas solicitadas. De otra parte, quedamos pendiente con la entrega de la parte precontractual de cada uno de los contratos solicitados debido a que la Fen y la Fiduprevisora están pendientes de la entregas de los mismos. Quedamos pendientes de dos contratos  
Finalmente, adjuntamos los documentos solicitados en su petición y los pendientes de entrega una vez los obtengamos de parte de las mencionadas entidadades con gusto estaremos haciendo llegar este mismo medio.</t>
  </si>
  <si>
    <t>Presidencia de la Republica - Señores 
Presidencia de la República
Atención al Ciudadano 
Buenas tardes, 
En atención a la comunicación del asunto mediante la cual la Red de Veedurias copia a la Agencia Nacional de Hidrocarburos la presente solicitud, de manera atenta y teniendo en cuenta la Ley 1755 del 30 de junio de 2015, de manera atenta damos traslado a su despacho la mencionado por ser un tema de competencia de su entidad. Agradecemos responder directamente a la Red de Veedurias. 
Cualquier inquietud con gusto será atendida.</t>
  </si>
  <si>
    <t>Me refiero a su comunicación del asunto, mediante la cual solicita “estadísticas de producción de todos los campos ubicados en los departamentos de Casanare y Meta que incluyan además del nivel de producción diaria promedio la calidad de los crudos de cada campo”.
Al respecto, me permito comunicarle que la información relacionada con la producción de hidrocarburos se encuentra publicada en la página web de la Agencia Nacional de Hidrocarburos, en el siguiente link: http:/Iwww.anh.gov.co/Qperaciones-Regalias-y-Particjpaciones/SjstemaIntegrado -de-Operaciones/Paginas/Estadisticas-de-Produccion.aspx
En cuanto a la información referente a la calidad de los crudos de cada campo, esta Agencia le informa que dichos datos se consideran información pública clasiflcad&amp;, teniendo en cuenta que se trata de información que incide en las decisiones corporativas y operativas de las compañías. En consecuencia, se sugiere acudir directamente a las operadoras y realizar la respectiva solicitud</t>
  </si>
  <si>
    <t>Buenos días,
Respetado señor Túpac 
Conforme con lo solicitado en su oficio, le informamos, que hasta el momento no se ha iniciado las operaciones de exploración en bloques asignados para la exploración y explotación de yacimientos no convencionales, razón por la cual no se tiene plan de explotación ni mucho menos reservas estimadas.
Cualquier otra inquietud con gusto será atendida.</t>
  </si>
  <si>
    <t>Informativa - Todos los derechos de petición relacionados con la convocatoria a concurso para proveer los empleos de la planta de Personal de la ANH, deben ser contestados por la CNSC entidad encargada de liderar el proceso y como pueden observar esta va dirigida a dicha entidad, nosotros solo recibimos copia del escrito, razón por la cual no considero que debamos contestarla</t>
  </si>
  <si>
    <t>Hacemos referencia a la comunicación del asunto mediante el cual remite el Texto aprobado en tercer debate en la Cámara Proyecto de Ley 248 de 2015 Cámara, 154 de 2015 Senado “Por medio de la cual se define la representación comercial y se establecen mecanismos de protección para representantes comerciales y agentes en el territorio nacional” al respecto informamos que se reitera ¡apostura manifestada mediante comunicación 20151400018471.</t>
  </si>
  <si>
    <t>Señores
ECOPETROL 
REF: Traslado derecho de petición de Nelson Antonio Bravo Reyes 
Respetados señores:
De conformidad con lo signado en el artículo 21 de la ley 1755 de 2015, y por ser de su competencia conforme a la cláusula 10.2 del Convenio de Exploración y Explotación Playón,  le traslado el derecho de petición de la referencia donde se indaga  la responsabilidad y la activación de un plan para la neutralización de las cargas instaladas de sismigel en diferentes predios de los municipios de Sabana de torres (S), Rionegro (S), La esperanza (N.S) y San Alberto (C).
El peticionario ha sido informado de este traslado, para que gestione ante ustedes la respuesta de la misma. 
Favor notificar al área de atención Ciudadano y Comunicaciones de la ANH la respuesta dada al señor Bravo.</t>
  </si>
  <si>
    <t>Agradecemos su comunicación, y el interés de apoyar los proyectos petroleros que se desarrollan en Colombia. La Agencia Nacional de Hidrocarburos, es la Entidad encargada de administrar el potencial hidrocarburífero del país, a través de la suscripción de contratos que otorgan el derecho de exploración y explotación de hidrocarburos, a compañías petroleras. 
Así las cosas, y en atención a que la Agencia mantiene la oferta de áreas para la ejecución de actividades exploratorias y de producción, que podría ser de su interés, y que por sus condiciones, podrían ser viables para su proyecto, la Vicepresidencia de Promoción y Asignación de Áreas, estará programando una sesión de trabajo en la cual le informaremos sobre áreas disponibles y sus condiciones, que puedan ser objeto de evaluación.</t>
  </si>
  <si>
    <t>Buenos días 
Respetado señor Parilla 
Sea lo primero en aclarar que la ANH no tenemos ningún estudio o “detalles concretos del plan de estímulo a la actividad petrolera al 2030” no obstante, si solicitud refieres a  el estudio de Competitividad de McKinsey , le informamos que una vez el estudio finalice y el mismo sea publicado oficialmente, le informaremos para que pueda consultarlo.</t>
  </si>
  <si>
    <t>Informativa - según Jose Gregorio Roa.</t>
  </si>
  <si>
    <t>Estimados todos, teniendo en cuenta el contenido y destinatario de esta comunicación, por favor dar cierre por informativo.</t>
  </si>
  <si>
    <t>Señor
Sneider Lozano Casrtro
Presidente Junta de Acción Comunal
Respecto a los hechos de su comunicación, y para efectos de las competencias legales de la ANH, es menester aclarar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En ese sentido,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
Así las cosas, respecto a la solicitud de realizar una audiencia Pública en el marco del seguimiento a las obligaciones del transporte de hidrocarburos a través del Oleoducto de los Llanos, esta Entidad considera pertinente indicar que teniendo como referente los actos regulatorios por medio de los cuales se han determinado las competencias a cargo de la ANH, no se estipula en ninguno de ellos, las funciones relacionadas con solicitar, aprobar o realizar Audiencias Públicas Ambientales.
Con base en lo anterior, y para el caso concreto, es función de las autoridades ambientales competentes, para el caso específico, la Autoridad Nacional de Licencias Ambientales-ANLA, decidir realizar o no la Audiencia Publica Ambiental, conforme a lo estipulado en el Decreto 330 de 2007[1] y previo cumplimiento de los requisitos de procedibilidad, razón por la cual, mediante correo electrónico del 08 de octubre de 2015, la ANH dio traslado de su solicitud a esta Entidad, para que en el marco de sus competencias, según lo considere pertinente, se pronuncie respecto al objeto de su petición.</t>
  </si>
  <si>
    <t>Buenos días 
Respetado señor Zúñiga 
De acuerdo con lo esbozado en su correo, de manera atenta, le informamos que una vez el estudio finalice y el mismo sea publicado oficialmente, le informaremos para que pueda consultarlo.</t>
  </si>
  <si>
    <t>Buenas Tardes  
Respetado señor Cusguen 
De acuerdo con lo esbozado en su oficio, de manera atenta, le informamos que una vez el estudio finalice y el mismo sea publicado oficialmente, le informaremos para que pueda consultarlo.</t>
  </si>
  <si>
    <t>Buenos días 
Respetado señor Díaz
De acuerdo con lo esbozado en su correo, de manera atenta, le informamos que una vez el estudio finalice y el mismo sea publicado oficialmente, le informaremos para que pueda consultarlo.</t>
  </si>
  <si>
    <t>Jose Valencia refiere que la comunicación es informativa</t>
  </si>
  <si>
    <t>Me refiero a la comunicación del asunto, mediante la cual solicita información sobre el proceso de Certificación y/o Acreditación para poder realizar pruebas de aforo en tanques para el transporte de hidrocarburos ya que en la actualidad la Empresa Colombiana de Petróleos está solicitando dicha Certificación y pocas personas o empresas la poseen.
Al respecto, me permito informarle lo siguiente:
1.	CONSIDERACIONES REGULATORIAS
La medición de los hidrocarburos producidos se debe realizar utilizando las normas nacionales e internacionales aplicables, y en especial aquellas recomendadas por el AGA, API, ASTM, NFPA, NTC-ICONTEC, RETIE o aquellas que las modifiquen o sustituyan[1]. El Operador debe también disponer de dichas normas y los manuales que las desarrollen, en todas sus facilidades a disposición de la Autoridad.
En fechas más recientes, el mandato de emplear las normas técnicas internacionales fue ratificado por el MinMinas mediante un decreto[2] y una modificación del reglamento de exploración y producción[3].
2.	LA NORMA TÉCNICA PARA CALIBRACIÓN Y AFORO DE CISTERNAS DE CARROTANQUES
La calibración y aforo de las cisternas de los carrotanques puede hacerse empleando las disposiciones de la norma técnica API MPMS 2.2.E[4], que se ocupa de la calibración de tanques cilíndricos horizontales, por el método manual. También, puede realizarse utilizando la norma técnica API 2555[5] Liquid calibration of tanks.
3.	ORGANISMOS DE INSPECCIÓN O METROLOGÍA ACREDITADOS ANTE ONAC
La metrología legal en Colombia fue recientemente reglamentada[6]. Toda actividad metrológica con instrumentos sujetos a un reglamento técnico o a una exigencia técnica metrológica, como ocurre con los tanques de almacenamiento y transporte que intervienen en el manejo de volúmenes de regalías, que por ello, deben ser calibrado mediante una empresa debidamente acreditada para ello por el Organismo Nacional de Acreditación, ONAC.
Ibidem.
Decreto 1471 de 2014. Por el cual se reorganiza el Subsistema Nacional de la Calidad y se modifica el Decreto 2269 de 1993.</t>
  </si>
  <si>
    <t>Sea lo primero indicar, que a la fecha se han presentado tres (3) peticiones relacionadas con el Bloque CPE-6, las cuales han sido respondidas oportuna e integralmente por la ANH. 
Así las cosas y con el fin de dar una respuesta de fondo a sus requerimientos,  esta Entidad se permite relacionar cada una de las peticiones allegadas, referentes al Bloque CPE-6, en orden cronológico informando para su conocimiento el número de radicado de salida de cada una de ellas, así:
I.1.	PRIMERA SOLICITUD: Solicitud incoada por usted, como asesor de la RED DE CONTROL SOCIAL Y ASESORIA A VEDURIAS mediante correo electrónico de fecha 28 de agosto de 2015 y radicado ANH No. 20156240228692 de fecha 1 de septiembre de 2015, mediante la cual, solicitó lo siguiente:
“(…)1 Envío de información sobre las Auditorías realizadas al Bloque CPE-6.
2. Denuncio de graves impactos ambientales en el área del nacedero de los ríos tillava, planas, iteviare, y que coinciden con la ubicación de facilidades de producción, PAF de inyección entre otras intervenciones.
3. Solicitud de cuadro de producción de Agua y de Hidrocarburos desde la fecha de inicio de registro de Producción.(…)”</t>
  </si>
  <si>
    <t>Señores
T&amp;T CONSTRUCCIONES DEL LLANO SAS
Atn. Miller Ernesto Tobar Torres
Vía email: tytconstruccionesdelllano@hotmail.com 
Mani - Casanare
Asunto:                    Solicitud de Información adicional al requerimiento efectuado a la ANH mediante correo comunicación de fecha 06 de octubre de 2015, con radicado No. 20156240267892 del 06 de octubre de   2015.
Respetados señores,
Nos referimos a la comunicación del asunto, mediante la cual solicitaron a la Agencia Nacional de Hidrocarburos (en adelante “ANH” o la “Entidad”) lo siguiente: “(…) Para que requiera a las Empresas Coincol de Colombia SAS y Petrominerales Colombia Ltd con el fin de que cumplan con la obligación que tiene para con la empresa T&amp;T Construcciones del LLano (…)”.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Así las cosas, de conformidad con lo establecido en las cláusulas de los respectivos contratos, el Contratista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 en el marco de su autonomía técnica y jurídica - su responsabilidad directa por todas las obligaciones establecidas en los subcontratos y derivadas de los mismos, no existiendo para la Entidad solidaridad alguna derivada de dichos contratos.
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o en su defecto tener mayor grado de certeza respecto al operador y/o titular del mencionado contrato, información necesaria para atender la solicitud por usted incoada dando traslado a la respectiva compañía. Lo anterior por cuanto se observa que la petición versa sobre aspectos económicos derivados de un vínculo contractual entre su representada y terceras empresas contratistas.
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</si>
  <si>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Nos referimos a la comunicación del asunto, mediante la cual solicitó a la Agencia Nacional de Hidrocarburos (en adelante ANH), lo siguiente:
“(…) LA EMPRESA VETRA DEL BLOQUE LLANOS 64 EN REUNIONES SE ACORDÓ UNA INVERSIÓN SOCIAL PARA LA VEREDA SURIMENA PARA UN PROYECTO DE ACOMETIDAS INTERNAS DE LUZ ESTA REUNIÓN FUE ENTRE SEPTIEMPRE Y LOS DINEROS FUERON A DAR A LA ALCALDÍA A ESTA FECHA NO SE HA HECHO OBRA ALGUNA CON ESTOS RECURSOS DESEAMOS SABER QUE HA PASADO CON LOS RECUROSO ASIGNADOS, ES PREOCUPANTE QUE ESTOS DINEROS NO SE VAYAN A SER INVERTIDOS EN SU TOTALIDAD EN LA COMUNIDAD Y ALGUNOS RECURSOS DE DESTINEN A PAGAR ALGUN TRIBUTO AL MUNICIPIO DE OROCUE. (…)”
Respecto a su comunicación, advertimos que de conformidad con la información suministrada en su comunicación y la que reposa en esta Entidad, su solicitud versa sobre el Contrato de Exploración y Producción de Hidrocarburos 37 de 2012, BLOQUE LLANOS 64 suscrito entre la ANH y VETRA EXPLORACIÓN Y PRODUCCIÓN COLOMBIA SAS. (en adelante “VETRA”)
Procedemos -dentro del término legalmente establecido- a dar respuesta al Derecho de Petición, precisando lo siguiente:
Sobre el particular, nos permitimos comunicarle que, de conformidad con el objeto de la solicitud, y conforme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t>
  </si>
  <si>
    <t>Respecto a su comunicación, advertimos que de conformidad con la información suministrada y la que reposa en esta Entidad, su solicitud versa sobre el Contrato de Exploración y Explotación de Hidrocarburos, Bloque CORCEL, suscrito entre la ANH y PETROMINERALES COLOMBIA LTD SUCURSAL COLOMBIA.
Así las cosas, procedemos -dentro del término legalmente establecido- a dar respuesta a su comunicación, indicando lo siguiente: I.	Marco Contractual en relación con Bienes y Servicios y Personal.
Sobre el particular, de conformidad con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
Así las cosas, de acuerdo con lo establecido en las cláusulas de los respectivos contratos, el Contratista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que celebre, sobre su personal y en general todas las derivadas de los mismos, procurando dar preferencia a los oferentes nacionales de bienes y servicios.</t>
  </si>
  <si>
    <t>Señora
LAURA PULVERAIL 
plorispulverail@hotmail.com 
La Ciudad. 
Asunto:            Solicitud de Información No. 20156240268942 radicada el 6 de octubre de 2015. 
Respetada Señora: 
Hacemos referencia a la comunicación del asunto, mediante la cual solicita a la Agencia Nacional de Hidrocarburos (en adelante, ANH), se le indiquen los precedentes de terminación por mutuo acuerdo de Contratos de Exploración y Producción de Hidrocarburos (en adelante, Contratos E&amp;P), cuándo aplica dicha causal de terminación y sí en los eventos en que procede, hay o no lugar al pago de alguna cifra de dinero por parte de los Contratistas. 
Al respecto le informamos que las minutas de los distintos Contratos de Exploración y Producción de Hidrocarburos, consagran en su clausulado las causales específicas de terminación de los mismos, a la luz de las cuales la ANH realiza el análisis pertinente, para determinar si procede o no la terminación de los Contratos y las consecuencias de la aplicación de la respectiva causal de terminación en el caso concreto. En consonancia con lo anterior y con el propósito de atender su consulta, nos permitimos informarle que en términos generales, los Contratos E&amp;P terminan en cualquiera de los siguientes casos: 
a)  Por vencimiento del plazo del Período de Exploración, si no existe un Área de Evaluación, un Área de Explotación o un Descubrimiento realizado por el Contratista en la última fase del Periodo de Exploración en el Área Contratada. 
b)  Por vencimiento del plazo del Período de Explotación. En este caso terminan los efectos del Contrato respecto del Área de Explotación en la que se hubiere terminado el Periodo de Explotación. 
c)  Por renuncia del Contratista durante el Periodo de Exploración, siempre y cuando haya cumplido satisfactoriamente el Programa Exploratorio Mínimo de la fase en curso y las demás obligaciones a su cargo, avisando a la ANH su renuncia con anterioridad a la terminación de la fase en progreso. 
d)  Por renuncia del Contratista en cualquier tiempo del Período de Explotación. En este caso terminan los efectos del Contrato en relación con la respectiva Área de Explotación a la que el Contratista aluda en su renuncia. 
e)  En cualquier tiempo por mutuo acuerdo entre las Partes. 
f)   Por la declaración de incumplimiento del Contratista. 
g)  Por la aplicación de alguna de las causales de Terminación Unilateral previstas en el Contrato. 
h)  Por la ocurrencia de alguna de las causales de terminación o caducidad que ordene la ley. 
Ahora bien, el mutuo acuerdo entre las partes es una forma de terminación del Contrato en la que el Contratista somete a consideración de la ANH la terminación del vínculo contractual y la ANH, previa evaluación de la razonabilidad y legalidad de los argumentos expuestos por la otra parte, así como de los efectos de la terminación del negocio jurídico en las condiciones ofrecidas, define la procedencia de la misma.   
En consecuencia la terminación de los Contratos E&amp;P, como la de cualquier otro negocio jurídico, se da por mutuo acuerdo cuanto las dos partes, ANH y Contratista, coinciden en terminar el Contrato ante un evento distinto de los demás consagrados taxativamente como causales de terminación (vencimiento del plazo del periodo de exploración o del periodo de explotación, renuncia, incumplimiento, etc.), por lo que, dados los diversos escenarios que pueden dar lugar a este tipo de terminación, todos definidos por las circunstancias específicas de ejecución de los respectivos Contratos, no es posible enlistar los supuestos de hecho en los que procedería, ni definir a modo de regla, la consecuencia jurídica que tendría su aplicación. 
Hecha la anterior precisión y con el propósito de atender su solicitud, le informamos que el 25 de agosto de 2014 las partes terminaron por mutuo acuerdo el Contrato E&amp;P PUT-03, el cual se encontraba en la Fase Cero, por lo que, teniendo en cuenta que dicha Fase de l</t>
  </si>
  <si>
    <t>Estimado Alejandro, 
Buenos días, 
En atención a su solicitud recibida en el día de hoy, de manera atenta lo invitamos a consultar el link registrado a continuación, donde encontrará toda la información solicitada, si una vez consultada queda inquietud adicional con gusto la atenderemos. 
http://www.anh.gov.co/Seguridad-comunidades-y-medio-ambiente/Paginas/Programa-en-Beneficio-de-las-Comunidades.aspx</t>
  </si>
  <si>
    <t>Hacemos referencia a la comunicación del asunto mediante la cual solicita a la Agencia Nacional de Hidrocarburos — ANH, expedir una certificación de no afectación por Hidrocarburos del predio LA MUGROSA, ubicado en la vereda LA COLORADA, jurisdicción del municipio El Carmen de chucuri, de acuerdo en lo esbozado en su oficio, adjuntamos el mapa con la localización del predio el cual se encuentra ubicado en el siguiente contrato:</t>
  </si>
  <si>
    <t>En atención a su solicitud recibida en la ANH el pasado 01 de octubre de los corrientes, de manera atenta remitimos adjunto los contratos, las actas de liquidación y las actas solicitadas. De otra parte, quedamos pendiente con la entrega de la parte precontractual de cada uno de los contratos solicitados debido a que la Fen y la Fiduprevisora están pendientes de la entregas de los mismos. Quedamos pendientes de dos contratos  
Finalmente, adjuntamos los documentos solicitados en su petición y los pendientes de entrega una vez los obtengamos de parte de las mencionadas entidadades con gusto estaremos haciendo llegar este mismo medio.</t>
  </si>
  <si>
    <t>Señores
ASOCIACIÓN COMITÉ AMBIENTAL Y AGRARIO DE PUERTO GAITAN
Atn. Jorge Giovanny Rojas
Vía email: cteambientalyagrarioptogaitan@gmail.com 
Puerto Gaintán – Meta
Asunto:                    Solicitud de Información adicional al requerimiento efectuado a la ANH mediante correo comunicación de fecha 07 de octubre de 2015, con radicado No. 20156240269872 del 07 de octubre de 2015.
Respetados señores,
Nos referimos a la comunicación del asunto, mediante la cual solicitaron a la Agencia Nacional de Hidrocarburos (en adelante “ANH” o la “Entidad”) lo siguiente: “(…) Solicitando la inversión social realizad (SIC) por la empresa CEPSA  EN LAS VEREDAS DE INFLUENCIA DIRECTA (…)”.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esto por cuanto se requiere certeza respecto al operador y/o titular del mencionado contrato.
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</si>
  <si>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Traslado debate de control político  -  informativa</t>
  </si>
  <si>
    <t>Me refiero a su comunicación del asunto, mediante la cual se informa “Si la Compañía EMERALD ENERGY PLC Sucursal Colombia fue debidamente Autorizada para poder cerrar yio suspender operaciones en el Proyecto Área de perforación Bloque Ombu, Área de explotación Campo Capeíla ubicado en el municipio La Macarena y San Vicente del Cagúan.”
Al respecto, luego de la revisión y evaluación de los antecedentes e información técnica remitida por el Operador, se autorizó la suspensión1 de los pozos del Campo Capella hasta el 1 de diciembre de 2015.</t>
  </si>
  <si>
    <t>Se informa sobre los PBC y otros aspectos mas que el peticionario pregunta</t>
  </si>
  <si>
    <t>De acuerdo con el traslado realizado por ese Ministerio, y conforme con las funciones legales de acuerdo con el objeto de creación de la ANH, muy comedidamente me permito señalar lo siguiente:
CONSIDERACIONES GENERALES
De forma general, es oportuno señalar que se trata de una oportuna medida que busca sancionar las conductas antijurídicas que amenazan la moralidad pública y administrativa en el ejercicio de la función pública, por lo tanto, se hace necesario garantizar que de manera inequívoca, se dé un alcance más amplio respecto del ámbito de aplicación de la Ley, es por ello, que respecto de la individualización del sujeto pasivo de la conducta reprochable, con el propósito evitar confusiones y no excluir de la definición de servidor público algunas definiciones legales, se sugiere incluir, luego del punto final donde termina el parágrafo 1. Del artículo 1 lo siguiente:
“(…) En cualquier caso, y con el objeto de precisar los destinatarios de la presente Ley, las definiciones que de servidor público aquí se enuncian, se entienden enunciativas y en caso que las mismas no se tipifiquen con las definiciones del ordenamiento jurídico del País correspondiente, se entenderá como Servidor Público, la definición que la norma interna de cada País establezca dentro de su ordenamiento jurídico.”          
Teniendo en cuenta que se trata del desarrollo de legislación punitiva de los tipos penales ya tratados por legislador en la Ley Penal, en especial para el tipo penal del soborno transnacional de que trata el artículo 433 de la ley 599 de 2000, es oportuno señalar que, la ley define para la concreción del delito, el verbo rector: “Ofrezca”, por lo tanto, sujetar el desarrollo de la conducta a la comprobación de que sea “Indebidamente” implicaría una imposición adicional respecto del tipo, tanto probatoria como sustancial a la conducta de reproche que se pretende castigar, que eventual conduciría a la imposibilidad de sancionar la conducta de dar u ofrecer con la descripción o condicionamiento de que sea indebida, por lo cual, sugerimos sea excluida la palabra “Indebidamente” del artículo 1.</t>
  </si>
  <si>
    <t>En respuesta a comunicación en referencia, le informamos que la ANH atendió dicho requerimiento con oficio 20155210224551 del día 13 de octubre de 2015, el cual adjuntamos para su conocimiento.</t>
  </si>
  <si>
    <t>Agradecemos de antemano la acogida por parle de ustedes para reunimos en sus instalaciones para realizar una sesión de trabajo conjunta y abordar integralmente los diferentes procesos de orden territorial que adelanta la Corporación.
De esta forma confirmamos nuestra presencia en la sede principal de la Corporación el día 9
de noviembre de 2015 de 9:00am a 1 2:OOm. Por parte de la Agencia asistirán los profesionales
Luis Hernando Zambrano — luis.zambrano(anh.gov.co y Alex Salcedo Rodríguez
(3002430375) — aIex.saIcedo(anh.gov.co.
Finalmente, queremos aprovechar esta oportunidad para contarles a ustedes como desde la “Estrategia Territorial de Hidrocarburos” se pretende abordar la problemática en el sector de Piedras que ha imposibilitado el ingreso de la industria a esta región, igualmente presentarles el geovisor de la ANH del cual pueden realizar consultas y descarga de shapes relacionados con las áreas asignadas para la exploración y producción de hidrocarburos y demás información competencia la Agencia, para lo cual solicitamos amablemente poder contar con una conexión a Internet y contar con el personal que usted disponga afines a estos temas.</t>
  </si>
  <si>
    <t>Al respecto, me permito comunicarle que la información relacionada al punto 1, se encuentra publicada en la página web de la Agencia Nacional de Hidrocarburos, en el siguiente link:httcx//www.anh.pov.co/Orjeraciones-Repalias-y-Participaciones/Sistema-lnteprado-deOperaciones/Paginas/Estadisticas-de-Produccion.aspx , de donde puede determinar cuál es el campo con mayor producción y el departamento con mayor cantidad de campos.
Igualmente, le informo que a través de la herramienta Geovisor de la Agencia Nacional de Hidrocarburos, disponible en https:íícieovisor.anh.gov.co, podrá consultar la ubicación de todos los pozos del país.
Finalmente, en lo referente a los puntos 3 y 4, puede dirigirse al siguiente link de Ecopetrol http://www.ecopetrol.com.coIwps/portal/es/ecoetrol-web/productos-v-servicioslcomercio
internacionallexportaciones/exportaciones -de-Droductos-reflnados o a
http://www.dane.gov.co/index.php/comercio-y-servicios/comercio-exterioríexDortaciones del
departamento administrativo nacional de estadística (DANE).</t>
  </si>
  <si>
    <t>Respetado Señor:
JAVIER RINCÓN ALBARRACÍN 
rinconreyes.abogados@hotmail.com
Conforme a lo peticionado en su oficio del asunto, nos referimos así:
1.    Solicito comedidamente a la AGENCIA NACIONAL DE HIDROCARBUROS (ANH), me sean suministradas copias auténticas de los contratos E&amp;P, suscritos entre la AGENCIA NACIONAL DE HIDROCARBUR OS (ANH) y PETROPULI LTDA., hoy DCX S.A.S., referidos al Bloque Morichito.
Respuesta. Con el fin de hacer entrega de la información contenida en el expediente del Contrato Morichito (44 folios), es necesario consignar el valor correspondiente 44 folios, por un valor de $4.400 tal y como se relaciona a continuación: 
  Entidad	Banco DAVIVIENDA (Formato convenios empresariales)
Nombre del titular de la cuenta                              	AUROS COPIAS S.A.
Cuenta de Ahorros No.	00690002608-6
Referencia	860045752-4
Valor de la copia 	100 (incluido IVA)
Total copias (folios)	441
Valor total copias	$4.400
Una vez realizada la consignación, ésta deberá ser remitida a la dirección  Avda. Calle 26 No.59-65 primer piso, informando el pago de las respectivas copias, para que la  oficina de Atención al Ciudadano y Comunicaciones realice la entrega de los documentos requeridos. 
2.    Solicito comedidamente a la AGENCIA NACIONAL DE HIDROCARBUROS (ANH) certificar las fechas y cuantías reconocidas y pagadas como ingresos netos a favor DCX S.A.S., antes PETROPULI LTDA., en desarrollo del contrato referido al Bloque Morichito.
Respuesta. Teniendo en cuenta que la ANH no realiza pagos a favor de las compañías titulares de contratos de hidrocarburos por ningún concepto, resulta improcedente su petición. La entidad competente para conocer de los ingresos de las personas jurídicas y naturales en Colombia es la DIAN, por lo que le sugerimos remitir su pregunta a dicho ente. 
3.    Solicito comedidamente a la AGENCIA NACIONAL DE HIDROCARBUROS (ANH) certificar el valor de las regalías pagadas en virtud del contrato E&amp;P a la AGENCIA NACIONAL DE HIDROCARBUROS (ANH).
Respuesta. En revisión de las regalías generadas por el contrato E&amp;P Morichito, se observa que se han pagado en especie los volúmenes que se relacionan a continuación:
Volumen de Regalías Pagado en Especie [bbls]
Contrato	2011	2012	2013	2014	2015 (ene-ago)
E&amp;P Morichito	204	0	0	6160	2940
4.    Solicito comedidamente a la AGENCIA NACIONAL DE HIDROCARBUROS (ANH) me sea suministrada copia auténtica de todas las actas, documentos de rendición de cuentas e informes rendidos por DCX S.A.S.,, antes PETROPULI LTDA., y aquellos que contengan la liquidación y pago de beneficios a favor de ambas partes dentro del contrato E&amp;P del Bloque Morichito.
Respuesta. Se suministran las copias auténticas requeridas, las cuales se entregaran al momento de entregar las copias de los contratos.    
Cualquier otra inquietud con gusto será atendida.</t>
  </si>
  <si>
    <t>Adjunto encontrará un derecho de petición radicado en nuestra entidad bajo el número 20156240273132, deI cual damos traslado, por referirse a la convocatoria 333 de 2015 que su entidad está liderando.</t>
  </si>
  <si>
    <t>1.	Que se expida certificación a la fecha donde conste quienes son los integrantes del consorcio RAMSHORN - APCO, que tiene a cargo el contrato de Exploración y Producción del Bloque Llanos 40 y las responsabilidades, obligaciones y derechos del Consorcio y sus integrantes, en la ejecución del contrato de Exploración y Producción del Bloque Llanos 40.
Respuesta:  
A la fecha, los titulares del Contrato de Exploración y Producción de Hidrocarburos No. 62 de 2011  LLA - 40 es el Consorcio LLANOS 40 conformado por las siguientes compañías:
PAREX RESOURCES COLOMBIA LTD (Operador)  50%
PLUSPETROL COLOMBIA CORPORATION             50%
2.	 Que se informe si a la fecha se han presentado cambios en los miembros del consorcio que tiene a cargo el contrato de Exploración y Producción del Bloque Llanos 40, de ser afirmativa la respuesta solicito copia del otrosí por el cual la Agencia Nacional de Hidrocarburos - ANH, autorizo dicha modificación. Respuesta:
El 17 de marzo de 2011 la ANH suscribió el contrato de exploración y producción de hidrocarburos No. 62 del 17 de marzo de 2011  LLA-40, con el consorcio RAMSHORN - APCO, conformado por las siguientes compañías:
RAMSHORN INTERNATIONAL LIMITED (Operador)                  50%
           APCO PROPERTIES LTD. SUCURSAL COLOMBIA.                   50%
Mediante Otrosí No. 2 del 5 de marzo de 2013 se perfecciono la cesión del cincuenta por ciento (50%) de los intereses, derechos y obligaciones de RAMSHORN INTERNATIONAL LIMITED incluido la calidad de operador, a favor de PAREX RESOURCES COLOMBIA LTD quedando las participaciones en el Consorcio LLANOS 40  de la siguiente forma:
PAREX RESOURCES COLOMBIA LTDA (Operador) 50% 
APCO PROPERTIES LTD. SUCURSAL COLOMBIA 50%
Mediante comunicación No. 20156240097352 del 22 de abril de 2015, PLUSPETROL COLOMBIA CORPORATION notifico a la ANH que el pasado 1 de abril de 2012 se efectuó la fusión entre Pluspetrol Colombia Corporation y Apco Properties Ltd, la cual al ser absorbida se disolvió sin liquidarse. Como consecuencia de lo anterior, Pluspetrol Colombia Corporation pasó a ser titular de Apco Properties Ltd. Sucursal Colombia la cual se incorporó a Pluspetrol Colombia Corporation Sucursal Colombiana.
Por lo anterior, cumplido la obligación de información de la fusión adelantada por el contratista, para la ANH el actual contratista es el CONSORCIO LLANOS 40 conformado por las siguientes compañías:
     PAREX RESOURCES COLOMBIA LTD (50% y operador)
 		      PLUSPETROL COLOMBIA CORPORATION (50%).</t>
  </si>
  <si>
    <t>De conformidad con lo preceptuado por la Ley 1755 de 2015, resolvemos el derecho de petición del radicado del asunto, en el cual se indaga lo siguiente:
“Se sirva aclarar si para que proceda la prorroga a la que refiere en numeral 62.2. del Acuerdo No. 2 de 2015 debe tomarse _(i)el promedio WTI de los 12 meses anteriores a la fecha de la primera solicitud de ampliación de plazos (ii) si debe tomarse el promedio WTI de los 12 meses anteriores a la fecha en la que solicite la prórroga de los 6 meses “    
 Respuesta 
Para que proceda la prórroga de conformidad con el numeral 62.2 del Acuerdo 02 de 2015, los meses que se toman de referencia, son los doce (12) anteriores a la fecha de la primera solicitud que sirvieron de fundamento para el otorgamiento del primer plazo. El promedio del primer corte, se compara con el valor de la referencia de la prórroga, la cual debe estar nuevamente por debajo del 25% para que sea procedente.</t>
  </si>
  <si>
    <t>Revisada nuestra base de datos, se verificó que el día 31 de mayo de 2005, la Compañia DCX S.A.S (antes Petropuli SAS), identificada con el Nit No. 830.059.4704 celebró con la Agencia Nacional de Hidrocarburos, el Contrato de Exploracion y Explotación de Hidrocarburos MORICHITO, cuya área ésta ubicada dentro de las jurisdicciones municipales de Orocué y Maní en el Departamento del Casanare y Puerto Gaitán en el Departamento del Meta. Contrato que a la fecha se encuentra vigente.</t>
  </si>
  <si>
    <t>Buenas tardes 
Respetada señora Jeimy 
Conforme a los esbozado en su oficio, referente a programas de becas y maestrías para el año 2016, le informamos, que la ANH, los programas de formación los maneja a través del Colciencias, por tal razón la invitamos a consultar la página de Colciencias y revisar las convocatorias allí ofertadas.</t>
  </si>
  <si>
    <t>Hacemos referencia a la comunicación del asunto, mediante la cual solicita copia de las actas proferidas por el Consejo Directivo durante el segundo semestre del año 2007, así mismo todos los anexos del acta No.13 2007 correspondiente al Consejo Directivo llevado a cabo el 18 de octubre de 2007, para la cual fui delegada por el Ministro de Hacienda y Crédito Público, de igual forma copia del manual de funciones de la ANH vigente durante el segundo semestre de 2007, en especial el 18 de octubre de 2007, al respecto remitimos adjunto en CD la información solicitada.</t>
  </si>
  <si>
    <t>Hola Jose teniendo en cuenta el contenido de esta comunicación, por favor cerrarla como informativa.
Muchas Gracias!!</t>
  </si>
  <si>
    <t>Buena tarde,
Después de revisada la información solicitada para los  derechos de petición, se encontró que el estado actual en el mapa de tierras de los contratos de GUATIQUIA y TIPLE, es como sigue:
1.       El contrato Tiple, está actualmente vigente y no tiene áreas devueltas. Es confidencial.
2.       El contrato Guatiquía está actualmente vigente. Es confidencial. Sin embargo, se hizo una devolución parcial, por ello, deberá realizarse el respectivo corte y así poder liberar la información que se encuentre dentro del polígono devuelto para      poderse suministrar. Es claro que NO toda la información será liberada, solo la relacionada con la devolución parcial.
Dicho corte está en proceso de ejecución, y estaremos informándoles una vez tengamos su resultado.
Por favor, comunicarle  al Sr.  Federico Paulo Paz, mandatario general Suplente, debido a que no tenemos un email a dónde informarle.
Quedamos pendientes de cualquier inquietud</t>
  </si>
  <si>
    <t>Respecto a su comunicación, advertimos que de conformidad con la información suministrada y la que reposa en esta Entidad, su solicitud puede versar sobre el Convenio de Explotación de Hidrocarburos — AREA UPIA suscrito entre la ANH y Ecopetrol.
Procedemos -dentro del término legalmente establecido- a dar respuesta al Derecho de Petición, precisando lo siguiente:
Sobre el particular, nos permitimos comunicarle que, de conformidad con el objeto de la solicitud, y en relación con las competencias otorgadas mediante el Decreto 1760 de 2003, modificado por el Decreto 4137 de 2011, que a su vez fue modificado por el Decreto 714 de 2012, esta Entidad tiene a su cargo, entre otras funciones, la administración integral de la</t>
  </si>
  <si>
    <t>Señor
RAFAEL TOLEDO PLATA
rafael.toledo@hklaw.com  
La Ciudad. 
Asunto:            Solicitud de Información con radicado No. 20156240276652 de 14 de octubre de 2015. 
Respetada Señor: 
Hacemos referencia a la comunicación del asunto, mediante la cual solicita a la Agencia Nacional de Hidrocarburos (en adelante, ANH), se le indique el estado de los Contratos que se relacionan a continuación, así como si la ANH ha suscrito otros Contratos con el objeto de explorar y producir hidrocarburos en yacimientos no convencionales. 
En relación con el segundo de los interrogantes planteados, nos permitimos informarle que a la fecha los únicos Contratos que la ANH ha suscrito con el objeto de explorar y producir hidrocarburos en yacimientos no convencionales, son los Contratos E&amp;P COR-62, CAT-3, VMM-5, VMM-16, VMM-29 y VMM-09, cuyo estado y contratista actual encontrará enlistados más adelante. 
El Contrato E&amp;P VMM-37, citado en su derecho de petición, tiene por objeto la exploración y producción de hidrocarburos convencionales, excluyendo expresamente los que se encuentren en yacimientos no convencionales y en yacimientos no desarrollados que se encuentren dentro del área contratada. 
Contrato	Contratista Actual	Estado
COR-62	Unión Temporal Bloque COR 62 ECPEM	Vigente
CAT-3	Ecopetrol S.A.	Vigente
VMM-5	Ecopetrol S.A.	Vigente
VMM-16	Ecopetrol S.A. 	Vigente 
VMM-29	Ecopetrol S.A. 	Vigente 
VMM-09 
Ronda Colombia 2014	Parex Resources Colombia Ltd.	Vigente
VMM-37	ExxonMobil Exploration Colombia Limited y Patriot Energy Sucursal Colombia 	Vigente
Cualquier solicitud de información adicional con gusto será atendida.</t>
  </si>
  <si>
    <t>Buenos días,
Respetado Señor Barrios
lbarrios@optimaoil.com.co
Asunto: Respuesta a su derecho de petición 
Cordial saludo, 
De la manera más atenta,  nos permitimos atender la solicitud realizada a esta entidad mediante radicado 20156240277382 de fecha 14 de octubre de 2015, en los siguientes términos:
-          El Acuerdo N° 3 de 2015, puede consultarlo en la Página Web de la Agencia Nacional de Hidrocarburos, en el siguiente link: http://www.anh.gov.co/la-anh/Normatividad/Forms/AllItems.aspx.
-          Respecto al Acuerdo N° 5 de 2015, por usted requerido, le informamos que el mismo no figura dentro de los actos administrativos expedidos por la ANH en lo corrido de este año. Hasta la fecha, en relación a los Acuerdos, el último expedido es el Acuerdo N° 4 de 2015.</t>
  </si>
  <si>
    <t>Traslado colciencias.  Bogotá. D.C, Octubre 2015
Apreciados Señores Participación Ciudadana,
En atención a su solicitud, enviamos respuesta del área encargada:
Respetado señor Sepúlveda:
En atención a su derecho de petición relacionado con la convocatoria No. 720 de 2015 y remitido  a COLCIENCIAS y a la ANH,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
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
1.1 y 1.2 Criterios de evaluación "Experiencia del aspirante en el sector de hidrocarburos a nivel nacional o del exterior, certificada por la entidad vinculante" y "Referencias académicas y laborales": nos permitimos aclarar que fueron valorados por los tres pares externos a COLCIENCIAS y de acuerdo con la información remitida por cada aspirante.
Vale la pena resaltar que la evaluación se realizó acorde con lo establecido en la convocatoria y en los términos de referencia. Así mismo, que el punto de corte estuvo definido desde su publicación.
Los términos de referencia establecen que los candidatos elegibles sólo pueden ser aquellos que superen una calificación de 80 puntos. Sin embargo, se solicitará concepto jurídico con relación a su requerimiento de ampliar el listado de elegibles, con el fin de validar la posibilidad de asignar recursos a personas que cuenten con una calificación inferior a 80 puntos. Vale la pena aclarar que de llegarse a tomar una decisión, esta será comunicada de manera oficial y que por ahora el banco que está publicado es el que aplica como resultado de la convocatoria 720 de 2015. El 30 de octubre se responde con proyecto de Cristian Vargas: 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Adicionalmente, se menciona que las peticiones y reclamaciones se deben presentar exclusivamente a través del correo electrónico contacto@colciencias.gov.co con el asunto “Convocatoria exterior COLCIENCIAS – ANH 2015”.
Atendiendo la competencia de COLCIENCIAS para dar oficialmente respuesta a cada una de las solicitudes de los aspirantes, es pertinente indicar que el 19 de octubre mediante correo electrónico, se respondió de la siguiente manera.
En atención a su derecho de petición relacionado con la convocatoria No. 720 de 2015 y remitido a COLCIENCIAS y a la ANH,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
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t>
  </si>
  <si>
    <t>Hacemos referencia a la comunicación del asunto mediante la cual el doctor William Ivan León Mejía, Asesor Procuraduría Regional Norte de Santander, da traslado del escrito del señor Jesús Alexi Prada Gómez, petición que trata sobre el solucionar el desabastecimiento de combustibles de la estación de servicio El Poblado PRAGOM, al respecto y teniendo en cuenta la Ley 1755 del 30 de junio de 2015, damos traslado a su despacho de la misma por ser un tema de su competencia.</t>
  </si>
  <si>
    <t>1. “Que certitique que el predio denominado LAS COROCORAS — jurisdicción del municipio de Puerto Gaitán — Departamento del Meta, se encuentre situado dentro de un radio de los 2.500 mts, alrededor del área de explotación de hidrocarburos bloque Quita — operada por PACIFIC RUBIALES ENERGY, si están en producción y en qué estado se encuentran (abandonados, taponados, Inactivos etc).”
2. “Se determine qué pozos están situados dentro de los 2.500 mts alrededor del predio, así mismo su respectivo estado:
a. Se informe la distancia (kilómetros o mts) de los pozos que se eñcuentran situados dentro del radio en mención.”
Al respecto, este despacho adjunta los mapas delimitando el predio bajo los escenarios 2.5 km y 5 km1, con base en las coordenadas allegadas en su solicitud. Así las cosas, se relaciona el estado de los pozos, de la siguiente manera:
. Pozos en un radio de 2.500 metros (ver mapa 1):</t>
  </si>
  <si>
    <t>Señor
PABLO ALVARADO VALERO
mauricio.alvarado@ogenergylaw.com
p.mauricio.alvarado@gmail.com
La Ciudad. 
Asunto:           Solicitud de Información con radicado No. 20156240278102 de 15 de octubre de 2015. 
Respetada Señor: 
Hacemos referencia a la comunicación del asunto, mediante la cual solicita a la Agencia Nacional de Hidrocarburos (en adelante, ANH), copias vía electrónica en formato PDF de los Convenios y Contratos de Exploración y Producción de Hidrocarburos y Contratos de Asociación que se enlistan a continuación: 
Convenios de Explotación	Contratos de Exploración y Explotación	Contratos de Asociación
Magdalena Medio
Lisama - Nutria
De Mares
Playón
Quebrada Roja
Provincia P Sur	VMM-37
VMM-5
VMM-39
Berrio
VMM-8	Las Qunchas
Las Monas
Opon
Adjunto al presente correo electrónico encontrará en formato PDF, en 11 archivos, copia de los Convenios de Explotación y Contratos de Exploración y Explotación solicitados, excluidos los datos e información que se consideran estrictamente confidenciales, de conformidad con las estipulaciones legales y contractuales vigentes. 
En cuanto a la solicitud de copias de los Contratos de Asociación Las Qunchas, Las Monas y Opon, nos permitimos informarle que, de acuerdo a lo dispuesto en el artículo 54, numeral 4, del Decreto 1760 de 26 de junio de 2003 y teniendo en consideración que dichos Contratos fueron celebrados por Ecopetrol S.A. (en ejercicio de la función de administradora de los hidrocarburos de propiedad de la Nación que ostentaba con anterioridad a la creación de la ANH) y a que son operados por dicha compañía, sí es de su interés, debe dirigir la respectiva solicitud de copias a Ecopetrol S.A. 
La información va en dos correos debido al peso de los mismos.</t>
  </si>
  <si>
    <t>Señores 
Oficina de Participación Ciudadana 
Ministerio de Minas y Energía
Buenos días, 
De manera atenta damos traslado de la solicitud del adjunto por ser un tema de su competencia. Agradecemos responder directamente al peticionario.</t>
  </si>
  <si>
    <t>Al respecto, la ANH considera necesario precisar en relación a los temas objeto de su primera solicitud, que los mismos han sido requeridos con anterioridad por usted y la veeduría laboral de Puerto Gaitán  a esta Entidad, mediante las siguientes comunicaciones:
a)	Comunicación con radicado No. 20156240228692 del 01 de septiembre de 2015.
b)	Comunicación con radicado No.20156240248392 del 15 de septiembre de 2015. c)	Comunicación con radicado No. 20156240267352 del 06 de octubre de 2015.
d)	Comunicación con radicado No.20156240279082 del 14 de octubre de 2015.
Así las cosas, respecto a estas comunicaciones, esta Entidad oportunamente dio respuesta a cada una de ellas mediante los siguientes radicados, los cuales nos permitimos anexar a esta respuesta:
a)	Comunicación con radicado No. 20156240228692 del 01 de septiembre de 2015. – Respuesta ANH: entregada mediante la comunicación con radicado No. 20154310201371 del 18 de septiembre de 2015.
b)	Comunicación con radicado No.20156240248392 del 15 de septiembre de 2015. Respuesta ANH: entregada mediante la comunicación con radicado No. 20154310205951 del 24 de septiembre de 2015.
c)	Comunicación con radicado No. 20156240267352 del 06 de octubre de 2015. Respuesta ANH: entregada mediante la comunicación con radicado No. 20154310229391 del 16 de octubre de 2015.
d)	Comunicación con radicado No.20156240279082 del 14 de octubre de 2015. Respuesta ANH: entregada mediante la comunicación con radicado No. 20154310229391 del 16 de octubre de 2015.
No obstante lo anterior, respecto a las copias de “Las actas de reuniones, adelantadas por METAPETROLEUM”, sin perjuicio del traslado efectuado mediante la comunicación con radicado No. 20154310206441 de fecha 24 de septiembre de 2015, la ANH nuevamente, en virtud de lo dispuesto en la Ley 1755 de 2015, mediante la comunicación con radicado No. 20154310250551 de 06 de Noviembre de 2015, de acuerdo con sus competencias legales da traslado de su solicitud a META PETROLEUM CORP, para que en el marco de sus competencias, según lo considere pertinente, remita las copias correspondientes.
Por último, respecto al punto dos de su solicitud y teniendo en cuenta el recuento efectuado en esta comunicación, la ANH no encuentra sustento alguno para realizar una afirmación errónea en el sentido de que esta Entidad no haya atendido sus peticiones o haya negado información alguna.</t>
  </si>
  <si>
    <t>I.	Atención oportuna ofrecida por la ANH a los Derechos de Petición formulados en relación con el Bloque CPE-6.
Sea lo primero indicar, que a la fecha se han presentado tres (3) peticiones relacionadas con el Bloque CPE-6, las cuales han sido respondidas oportuna e integralmente por la ANH. 
Así las cosas y con el fin de dar una respuesta de fondo a sus requerimientos,  esta Entidad se permite relacionar cada una de las peticiones allegadas, referentes al Bloque CPE-6, en orden cronológico informando para su conocimiento el número de radicado de salida de cada una de ellas, así:
I.1.	PRIMERA SOLICITUD: Solicitud incoada por usted, como asesor de la RED DE CONTROL SOCIAL Y ASESORIA A VEDURIAS mediante correo electrónico de fecha 28 de agosto de 2015 y radicado ANH No. 20156240228692 de fecha 1 de septiembre de 2015, mediante la cual, solicitó lo siguiente:
“(…)1 Envío de información sobre las Auditorías realizadas al Bloque CPE-6.
2. Denuncio de graves impactos ambientales en el área del nacedero de los ríos tillava, planas, iteviare, y que coinciden con la ubicación de facilidades de producción, PAF de inyección entre otras intervenciones.
3. Solicitud de cuadro de producción de Agua y de Hidrocarburos desde la fecha de inicio de registro de Producción.(…)”
Respecto a esta solicitud y como es de su conocimiento la ANH respondio oportunamente su petición enviando la información sobre cada una de las visitas de seguimiento realizadas al Bloque CPE-6 y el cuadro de producción de agua e hidrocarburos. Asimismo y respecto a la denuncia de los impactos ambientales, esta Emtidad remitio la misma a la autoridad ambiental competente, en este caso la Autoridad Nacional de Licencias Ambientales (en adelante “ANLA”).</t>
  </si>
  <si>
    <t>Señor
EDGAR HUMBERTO SILVA GONZALES
Alcalde Municipal
Vía email: alcaldia@puertogaitan-meta.gov.co 
Puerto Gaitán
Meta.
Asunto:                    Solicitud de Información adicional al requerimiento radicado No. 20156240279092 del 14 de octubre de 2015.
Respetados señor Alcalde,
Nos referimos a la comunicación del asunto, mediante la cual solicitaron a la Agencia Nacional de Hidrocarburos (en adelante “ANH” o la “Entidad”) lo siguiente: “(…) Es por lo tanto que vuelvo a reiterar se cumplan los procedimientos de concertación social y solicito en derecho de petición se entreguen los informes de resultados de las visitas que realizan los diferentes funcionarios a nuestro Municipio. Porque nos tienen como actores pasivos frente a sus obligaciones y si responsables de las consecuencias derivadas de sus actuaciones. (…)”.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o en su defecto tener mayor grado de certeza respecto al operador y/o titular del mencionado contrato, información necesaria para atender la solicitud por usted incoada.
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</si>
  <si>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En virtud de lo anterior solicito de manera respetuosa disponer de las acciones necesarias tendientes a la solución definitiva de dicho conflicto.
Cabe precisar que esta intervención se requiere de manera prioritaria, a fin de evitar nuevas alteraciones del orden público en la Municipalidad (…)” 
Respecto a su comunicación, advertimos que de conformidad con la información suministrada y la que reposa en esta Entidad, su solicitud versa sobre el Contrato de Exploración y Explotación de Hidrocarburos, Bloque CORCEL, suscrito entre la ANH y PETROMINERALES COLOMBIA LTD SUCURSAL COLOMBIA.</t>
  </si>
  <si>
    <t>“Dando cumplimiento al artículo 41 del decreto 2372 de 2010, el cual fue compilado por el Decreto 1076 de 2015 articulo 2.2.2.1.5.4., en el sentido de buscar la colaboración del Ministerio respectivo, informamos acerca del desarrollo del Convenio de Asociación 112 de 2015 entre la Corporación Autónoma Regional del Valle, CVC y la Fundación Trópico con objeto “Aunar esfuerzos y recursos técnicos, humanos y económicos para contribuir a la representatividad en los ecosistemas de Páramos mediante el desarrollo de estrategias de conservación en los municipios de Buga, Ginebra y El Cerrito, en el área que comprende el Páramo de las Domínguez y Pan de Azúcar, en el merco del proyecto Páramos: Bíodiversidad y recursos hídricos en los Andes del norte. Como un aporte a la consolidación de Sistema Departamental de Áreas Protegidas del Valle del Cauca, SIDAP Valle” para lo cual, comedidamente solicitamos información relacionada con proyectos, concesiones u otras formas de Asociación Público Privada a su cargo que se encuentren en ejecución o proyectados en el área comprendida dentro del polígono del Páramo en mención o en sus áreas de influencia, así como su colaboración en el proceso en el marco de su competencia. Para tal fin les hacemos llegar en medio digital los shapefile y jpg de dichas áreas. Por otra parte, solicitamos, nos hagan llegar los shape-file con la ubicación de los sitios, si hubiesen, a fin de cruzar dicha información con el área del Páramo de las Domínguez y Pan de Azúcar”</t>
  </si>
  <si>
    <t>Al respecto, y de acuerdo a la ley 1728 de 2014 , nos permitimos informarle que los predios con motivo de adjudicación, no pueden encontrase dentro de un radio de dos mil quinientos (2.500) metros con pozos productores  y pozos inactivos . En el mismo sentido, la posibilidad de adjudicación está abierta cuando el predio se encuentre con uno o más pozos taponados y abandonados</t>
  </si>
  <si>
    <t>Al respecto,  en cumplimiento de sus funciones la ANH, según el Decreto 714 de 2012 cuyo objetivo es administrar integralmente las reservas y recursos hidrocarburíferos de propiedad de la Nación; promover el aprovechamiento óptimo y sostenible de los recursos hidrocarburíferos y contribuir a la seguridad energética nacional expondrá los siguientes comentarios de acuerdo a nuestras competencias y bajo las siguientes consideraciones:
Sea lo primero indicar, que esta Entidad está comprometida con el cumplimiento de la normatividad ambiental, la protección del medio ambiente y la contribución al desarrollo social y a los valores culturales de las comunidades en el marco de los mandatos constitucionales y legales.
En consecuencia, ante la presencia de áreas de importancia ambiental como lo son las zonas de Páramo,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deberán ser observadas a fin de garantizar su preservación y conservación; cabe mencionar que éstas condiciones son previstas y exigibles por la ANH contractualmente.</t>
  </si>
  <si>
    <t>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Adicionalmente, se menciona que las peticiones y reclamaciones se deben presentar exclusivamente a través del correo electrónico contacto@colciencias.gov.co con el asunto “Convocatoria exterior COLCIENCIAS – ANH 2015”.
Atendiendo la competencia de COLCIENCIAS para dar oficialmente respuesta a cada una de las solicitudes de los aspirantes, es pertinente indicar que el 19 de octubre mediante correo electrónico, se respondió de la siguiente manera.
En atención a su solicitud relacionada con la convocatoria No. 720 de 2015,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
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
2.       Los criterios de evaluación fueron valorados por los tres pares externos a COLCIENCIAS y de acuerdo con la información remitida por cada aspirante.
Vale la pena resaltar que la evaluación se realizó acorde con lo establecido en la convocatoria y en los términos de referencia. Así mismo, que el punto de corte estuvo definido desde su publicación.
3.       Con respecto a su evaluación, a continuación relacionamos las observaciones generales emitidas por cada uno de los pares evaluadores:
-El título me parece inadecuado, debería enfocarse más en lo que se va a hacer en la investigación. A partir del resumen no queda claro qué es lo que el investigador propone. El objetivo general no puede describirse como "determinar desaciertos" sino más bien focalizarse en que se va a retomar la información generada en ciertas regiones para replantear la posibilidad de potencial hidrocarburífero. La propuesta es interesante, relevante y se tiene muy claro lo que se piensa hacer.
-La propuesta es pertinente y tiene objetivos y métodos claros. En el proyecto no se indica si ya se cuenta o quién suministrará la información de sísmica (2D y 3D) y pozos, las cuales son fundamentales para el desarrollo del estudio.
-El proyecto no es ambicioso desde la perspectiva de determinar los desaciertos en la exploración petrolera realizada dentro del área de estudio, realizando mapas 3D a diferentes tiempos a partir de líneas sísmicas 2D que serán modelados para plantear posibles nuevas áreas prospectivas. El planteamiento del problema hace referencia a que en el estudio propuesto para optar a un título de doctor, se propone revisitar, mediante un análisis integral, áreas exploratorias estudiadas y prospectadas desde hace tiempo para analizar si realmente su potencial está agotado o en realidad se ha carecido de estudios integrales, tras la generación de grandes volúmenes de información geofísica y geológica, considero que esta no debe ser la forma de pensar del aspirante a PhD. Quién suministra la data a utilizar? La valoración del área de investigación (Exploración de hidrocarburos) está de acuerdo con la priorización de las áreas</t>
  </si>
  <si>
    <t>Ya quedo en la página la información actualizada.
Adjunto envío link:
http://www.anh.gov.co/Seguimiento-a-contratos/Exploracion/PublishingImages/Paginas/Relacion-de-Contratos/Contratos%20EyP%20TEA%20%20Vigentes%20-19-Oct-15.pdf</t>
  </si>
  <si>
    <t>En respuesta a su solicitud radicada en la ANH con el número 20156240280292, es pertinente aclarar lo siguiente.
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Adicionalmente, se menciona que las peticiones y reclamaciones se deben presentar exclusivamente a través del correo electrónico contacto@colciencias.gov.co con el asunto “Convocatoria exterior COLCIENCIAS – ANH 2015”.
Atendiendo la competencia de COLCIENCIAS para dar oficialmente respuesta a cada una de las solicitudes de los aspirantes, es pertinente indicar que el 19 de octubre mediante correo electrónico, se respondió de la siguiente manera.
En atención a su solicitud relacionada con la convocatoria No. 720 de 2015,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
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
Los criterios de evaluación fueron valorados por los tres pares externos a COLCIENCIAS y de acuerdo con la información remitida por cada aspirante.
Vale la pena resaltar que la evaluación se realizó acorde con lo establecido en la convocatoria y en los términos de referencia. Así mismo, que el punto de corte estuvo definido desde su publicación.
2.        Los términos de referencia establecen que los candidatos elegibles sólo pueden ser aquellos que superen una calificación de 80 puntos. Sin embargo, se solicitará concepto jurídico con relación a su requerimiento de ampliar el listado de elegibles, con el fin de validar la posibilidad de asignar recursos a personas que cuenten con una calificación inferior a 80 puntos. Es de aclarar que de llegarse a tomar una decisión, esta será comunicada de manera oficial y que por ahora el banco que está publicado es el que aplica como resultado de la convocatoria 720 de 2015.
Por lo expuesto por COLCIENCIAS, recomiendo tener en cuenta que ellos analizarán la solicitud de validar la posibilidad de asignar recursos a personas que cuenten con una calificación inferior a 80 puntos, y por lo tanto, la decisión tomada será comunicada de manera oficial por parte de COLCIENCIAS.</t>
  </si>
  <si>
    <t>En respuesta a su solicitud radicada en la ANH con el número 20156240280302, es pertinente aclarar lo siguiente.
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Adicionalmente, se menciona que las peticiones y reclamaciones se deben presentar exclusivamente a través del correo electrónico contacto@colciencias.gov.co con el asunto “Convocatoria exterior COLCIENCIAS – ANH 2015”.
Atendiendo la competencia de COLCIENCIAS para dar oficialmente respuesta a cada una de las solicitudes de los aspirantes, es pertinente indicar que el 19 de octubre mediante correo electrónico, se respondió de la siguiente manera.
En atención a su solicitud de aclaración sobre los resultados de la convocatoria No. 720 de 2015, nos permitimos aclarar que el proceso de evaluación fue realizado por pares evaluadores externos a COLCIENCIAS, expertos en el área de hidrocarburos y cada aspirante fue valorado por 3 evaluadores. Así mismo, los criterios de evaluación fueron valorados acorde con lo establecido en los términos de referencia de la convocatoria.
Teniendo en cuenta lo anterior, no es posible solicitar una nueva valoración a su propuesta.
Es importante mencionar que COLCIENCIAS analizará la solicitud de validar la posibilidad de asignar recursos a personas que cuenten con una calificación inferior a 80 puntos, y por lo tanto, la decisión tomada será comunicada de manera oficial por parte de COLCIENCIAS.</t>
  </si>
  <si>
    <t>Al respecto, me permito infórmale que se verificó la ubicación de los predios solicitados con la información suministrada en el archivo enviado (formato.gdb), encontrando lo siguiente:
1.	El predio Institución Educativa Soriano se relaciona como Macayepo sede Soriano en el archivo.
2.	El predio Institución Educativa Caracolicito se relaciona como El Hobo sede Caracolicito en el archivo.
3.	El predio Institución Educativa Las flores no se encontró en el archivo adjunto.
4.	Se encontró identificado el predio Mamon de Maria, que no se incluye en su comunicación.
Así las cosas, para dar respuesta a la solicitud me permito adjuntar los mapas con la</t>
  </si>
  <si>
    <t>Hacemos referencia a la comunicación No. 20156240280572 del 19 de octubre de 2015, por medio de la cual la Autoridad Nacional de Licencias Ambientales, solicitó a la Agencia Nacional de Hidrocarburos, información del estado de ejecución de actividades del Contrato ALEA 1846-D. 
Al respecto, esta Entidad se permite informar que EL CONTRATISTA ejecutó la adquisición, procesamiento e interpretación de 82 km2 de sísmica nueva 3D, sobre el área del Contrato ALEA 1846-D, como parte de los compromisos de la Fase 1. 
VETRA EXPLORACIÓN Y PRODUCCIÓN COLOMBIA S.A.S, presentó renuncia al Contrato E&amp;P ALEA 1846-D el 14 de agosto de 2014, durante la vigencia de la Fase 1 del Periodo de Exploración. 
Al respecto, esta Entidad se permite informar que EL CONTRATISTA ejecutó la adquisición, procesamiento e interpretación de 82 km2 de sísmica nueva 3D, sobre el área del Contrato ALEA 1846-D.</t>
  </si>
  <si>
    <t>Señor
SERGIO TORRES
Asunto: 	Respuesta Solicitud No. 20156240281392 del 20 de octubre de 2015 
Respetado Sr Torres:
De conformidad con lo preceptuado por la Ley 1755 de 2015, resolvemos el derecho de petición del radicado del asunto, en el cual se indaga lo siguiente:
1)	Relación del estado de los contratos firmados en cada una de las rondas pasadas, en qué etapa se encuentra cada uno.
Respuesta 
En lo que respecta al anterior requerimiento, comedidamente, me permito manifestarle que en el cuadro anexo uno, se absuelve la inquietud planteada.
2)	Listado de compañías que han devuelto contratos a causa de dificultades derivadas del bajo precio internacional del petróleo u otras causas.
Respuesta 
No hay contratos devueltos por bajo precio, empero, se le anexa el listado de contratos liquidados o en proceso de liquidación por otras causas..
3)	…listado de compañías y contratos que han solicitado acceder a los beneficios incluidos en los Acuerdos 02, 03, 04 (y O5?) del 2015, recientemente aprobados por MME y adoptados por la ANH.   .
Respuesta
En el anexo tres se detallan las solicitudes de extensión de plazo que se han presentado en las Gerencias de Exploración y Producción:  
4)	Informe de reservas más actualizada que se tenga
Respuesta
En el siguiente link se puede obtener la información de reservas.
http://www.anh.gov.co/Operaciones-Regalias-y-Participaciones/Paginas/Sistema-Integrado-de-Reservas.aspx
5)	“… listado con los descubrimientos de hidrocarburos reportados en los últimos tres años…”
Respuesta
En los cuadros anexos cuatro se pueden observar la relación de los descubrimientos de los últimos tres años:</t>
  </si>
  <si>
    <t>Buenos días 
Respetado Señor Carvalho, 
Cordial saludo,  
Dando respuesta a su solicitud le informamos que en el link http://www.anh.gov.co/Operaciones-Regalias-y-Participaciones/Sistema-Integrado-de-Operaciones/Paginas/Estadisticas-de-Produccion.aspx de la página de la Agencia Nacional de Hidrocarburos (ANH), se encuentran publicados las cifras referentes a la producción de crudo y gas, actualizadas hasta el mes de Agosto de 2015. En cuanto a su requerimiento respecto a las cifras de producción de los meses de septiembre y octubre de 2015, nos permitimos comunicarle que las mismas serán publicadas cuando éstas se encuentren validadas, confirmadas y aprobadas. 
Cordial Saludo,</t>
  </si>
  <si>
    <t>Hacemos referencia a la comunicación del asunto mediante la cual solicita las respuestas del Senado de la República y de la Cámara de Representantes, al respecto nos permitimos señalar lo siguiente:</t>
  </si>
  <si>
    <t>Hacemos referencia a la comunicación del asunto mediante la cual solicita las respuestas del Senado de la República y de la Cámara de Representantes, al respecto nos permitimos  señalar lo siguiente:</t>
  </si>
  <si>
    <t>Estimado señor Jorge, 
Buenas tardes, 
En atención a la solicitud con radicado 20156240282652 de la ANH relacionada en adjunto, me permito remitir el mapa con la localización del predio el cual se encuentra ubicado en el siguiente contrato:
CONTRATO	MODO ESTADO	OPERADORA	TIPO AREA
CAUCA 7	EVALUACION TECNICA CON ANH	GRAN TIERRA ENERGY COLOMBIA LTD	TEA
En un radio de 2,5 Kms. no se encuentran ubicados otros contratos, ni pozos.
Respecto a la petición de determinar si existen parques nacionales naturales, planes viales u otros de igual significación, no es competencia de esta entidad, le sugerimos hacer la consulta en Parques Nacionales Naturales de Colombia y en Invias quienes con seguridad disponen de esta información.</t>
  </si>
  <si>
    <t>En virtud del Decreto 714 de 2012, por el cual se establece la estructura de la Agencia Nacional de Hidrocarburos, ésta Entidad cita funciones tales como:
1. Identificar y evaluar el potencial hidrocarburifero del país.
2. Diseñar, evaluar y promover la inversión en las actividades de exploración y explotación
de los recursos hidrocarburíferos, de acuerdo con las mejores prácticas internacionales.
4. Asignar las áreas para exploración y/o explotación con sujeción a las modalidades y tipos
de contratación que la Agencia Nacional de Hidrocarburos, ANH, adopte para tal fin.
(...)
5. Apoyar al Ministerio de Minas y Energía en la formulación de la política gubernamental en
materia de hidrocarburos, en la elaboración de los planes sectoriales y en el cumplimiento
de los respectivos objetivos.
6. Estructurar los estudios e investigaciones en las áreas de geologia y geofísica para
generar nuevo conocimiento en las cuencas sedimentarias de Colombia con miras a planear
y optimizar el aprovechamiento del recurso hidrocarburifero y generar interés exploratorio y
de inversión.</t>
  </si>
  <si>
    <t>Este criterio se asume exclusivamente por la propia cuenta y reisgo del encargo de promover, publicar, explorar o impulsar negocios mercantiles y los signos distintivos de un tercero dentro del territorio nacional como distribuidor, fabricante o cualquier otro titulo juridico que haya generado los mismos efectos.</t>
  </si>
  <si>
    <t>De conformidad con lo preceptuado por la Ley 1755 de 2015, resolvemos el derecho de petición del radicado del asunto, a través del cual solicitó a la Agencia Nacional de Hidrocarburos, lo siguiente:
“Detallar bloques de exploración de hidrocarburos en curso, estudio y suspendidas en los departamentos de Sucre, Bolívar, Magdalena, atlántico, y Guajira..
En lo que respecta a los anteriores requerimientos, comedidamente, me permito manifestarle que en el cuadro anexo a esta comunicación se responden sus interrogantes.</t>
  </si>
  <si>
    <t>Va asistir un representante de la ETH</t>
  </si>
  <si>
    <t>Señores 
Licencias Ambientales – ANLA 
Buenas tardes 
De manera atenta me permito dar remitir adjunto la comunicación de la señora Tatiana Tellez por considerarlo un tema de competencia de su entidad. Agradecemos dar respuesta directamente al peticionario. 
Cordial saludo,</t>
  </si>
  <si>
    <t>Se atiende la solicitud vía telefonica, y se programa nueva reunión para el 10 de nov de 2015 en horas de la mañana.</t>
  </si>
  <si>
    <t>En atención a su comunicado dirigido a al grupo de Participación Ciudadana de la ANH, radicado bajo el número 20156240283772 y trasladado a esta dependencia por competencia, en el cual manifiesta su interés de presentarse al concurso de méritos abierto para proveer las vacantes de carrera de la Agencia, y que revisada la Oferta Pública de Empleos manifiesta no encontrar reflejado las disciplinas perfil profesional de Geología e Ingeniería de Petróleos.
Al respecto le informo que el Gobierno Nacional expidió el Decreto 1785 de septiembre 18 de 2014 “por el cual se establecen las funciones y los requisitos generales para los empleos públicos de los distintos niveles jerárquicos de los organismos y entidades del orden nacional y se dictan otras disposiciones”.  Razón por la cual la ANH ajusto el Manual de Funciones, requisitos mínimos y competencias laborales a la nueva disposición utilizando para la determinación de las disciplinas académicas o profesiones del manual de funciones la clasificación determinada en los núcleos básicos del conocimiento definidos en el Sistema Nacional de Información de la Educación Superior¬ SNIES, Sistema Nacional de Información de la Educación Superior establecido a través del Decreto 1767 de 2006, con el propósito de hacer efectivo el acceso al empleo público en igualdad de condiciones de quienes cuentan con una profesión perteneciente a una misma área del conocimiento.
Atendiendo lo descrito en la parte superior al revisar el SNIES, la disciplina académica de Geología, pertenece al Núcleo básico de conocimiento de: “Geología, otros programas de ciencias naturales; e Ingeniería de Petróleos se encuentra en dos núcleos básicos del conocimiento: Ingeniería de Minas, Metalurgia y afines; y Otras ingenierías.  Núcleos básicos del conocimiento que se encuentran descritos en varios empleos de la oferta pública de la ANH en la convocatoria 333 de 2015, adelantada en la actualidad por la Comisión Nacional del Servicio Civil.</t>
  </si>
  <si>
    <t>Conforme a lo previsto en el inciso segundo del Artículo 361 de la Constitución Política, modificado por Artículo 2° del Acto Legislativo 5 de 2011, las comunidades indígenas no son beneficiarios directos de participaciones en regalías y compensaciones, no obstante, la ley colombiana sí prevé el acceso indirecto de dichas comunidades a esos recursos. Es así que, la Ley 756 de 2002 en el Artículo 11 establece que:
 “Articulo11. Cuando en un resguardo indígena o en un punto ubicado a no más de cinco (5) kilómetros de la zona del resguardo indígena, se exploten recursos naturales no renovables, el cinco por ciento (5%) del valor de las regalías correspondientes al departamento por esa explotación, y el veinte por ciento (20%) de los correspondientes al municipio, se asignarán a inversión en las zonas donde estén asentados las comunidades indígenas y se utilizarán en los términos establecidos en el artículo 15 de la Ley 141 de 1994. 
Parágrafo. Cuando el resguardo indígena sea una entidad territorial, podrá recibir y ejecutar los recursos directamente, en caso diferente, los recursos serán recibidos y ejecutados por los municipios en concertación con las autoridades indígenas por el respectivo municipio, atendiendo lo establecido en el presente artículo”.
Adicionalmente, la Ley 1530 de 2012 “Por la cual se regula la organización y el funcionamiento del Sistema General de Regalías”, en lo que respecta a las asignaciones directas, en el inciso quinto del Artículo 40, establece:</t>
  </si>
  <si>
    <t>a)	“Los pozos en el país en donde en sus facilidades de producción, actualmente se realiza separación del gas asociado a la explotación petrolera y se quema en tea de pozo.”
Para los pozos del país en donde sus facilidades de producción realizan separación de gas y quema de gas en tea, le informo que en general,  todos los campos del país con facilidades de producción tienen al menos una tea; en la actualidad hay 392 facilidades de producción. En ese sentido y para complementar la información por favor diríjase al link de consulta Agencia Nacional de Hidrocarburos: http://www.anh.gov.co/Operaciones-Regalias-y-Participaciones/Sistema-Integrado-de-Operaciones/Paginas/Estadisticas-de-Produccion.aspx..
b)	“Por favor indicarme el pozo, lugar de ubicación y compañía responsable.”
El nombre de los pozos, lugar de ubicación de estos y la compañía responsable, pueden ser consultados en la herramienta Geovisor de la Agencia Nacional de Hidrocarburos, la cual se encuentra en el siguiente link: https://geovisor.anh.gov.co/ 
c)	“De ser posible la cantidad de gas que se está “quemado en cada uno de esos pozos mensualmente aproximadamente.”
En referencia a la cantidad de gas que se está quemando en las distintas facilidades de producción del país, me permito informarle:</t>
  </si>
  <si>
    <t>Buenas Tardes. Sra Jenny.
Como es de su conocimiento la entidad encargada de realizar el concurso de méritos para proveer las vacantes de la ANH es la comisión nacional del Servicio Civil.
Se estableció comunicación con dicha entidad y nos informaron que el aplicativo en fin de semana había presentado fallas, que lo estaban revisando y hoy al medio día quedaría solucionado.
En consecuencia, le invito a realizar la inscripción a través del aplicativo y en caso de presentar alguna dificultad debe dirigir un correo a hidrocarburos@cnsc.gov.co, indicando el número de pin, número de teléfono de contacto y el pantallazo con el error que arroje el sistema, para estudiar y atender el caso particular.</t>
  </si>
  <si>
    <t>1. En lo que se refiere a la exploración sísmica que se ha realizado en el área de
producción del campo Rubiales, de acuerdo a lo registrado en nuestras bases de
datos, se han ejecutado nueve (9) programas de adquisición de sísmica 2D y dos (2)
programas de adquisición de sísmica 3D, desde el año 1981 hasta el año 2011.
Los programas más recientes corresponden a los denominados programa Quifa Norte 2D 2010 yel programa Quifa desarrollo 3D-2011. En el mapa anexo se puede apreciar la distribución de ¡a adquisición sísmica en el área del campo Rubiales y el cuadro anexo muestra el listado de dichos programas.
2. A la fecha, según consultas realizadas en las bases de datos de participación ciudadana no se tienen registros por quejas debido a la sismicidad presentada por labores operarias.</t>
  </si>
  <si>
    <t>Se cierra por informativa</t>
  </si>
  <si>
    <t>Señores
ECOPETROL 
Bogotá D.C.  
Asunto:           Traslado Derecho de Petición No. 20156240286582  
Respetados Señores, 
Por tratarse de un asunto de su competencia y de conformidad con lo previsto en el artículo 21 de la Ley 1755 de 2015, de manera atenta, nos permitimos dar traslado de la petición elevada por el señor Oscar Andres Bernhard Rojas, referente a información cartográfica de las redes de transporte de hidrocarburosen el país.
El peticionario ha sido informado de este traslado, para que gestione ante ustedes la respuesta de la misma. 
Favor notificar al área de atención Ciudadano y Comunicaciones de la ANH la respuesta dada al señor Oscar Andres Bernhard Rojas.</t>
  </si>
  <si>
    <t>Al respecto, en cumplimiento de sus funciones la ANHI según el Decreto 714 de 2012 cuyo
objetivo es administrar integralmente las reservas y recursos hidrocarburíferos de propiedad de
la Nación; promover el aprovechamiento óptimo y sostenible de los recursos hidrocarburiferos
y contribuir a la seguridad energética nacional expondrá los siguientes comentarios de acuerdo
a nuestras competencias y bajo las siguientes consideraciones.
El objeto del Proyecto de ley 058 establecido en el Artículo 1° indica que la iniciativa está encaminada a enfrentar los efectos adversos del cambio climático, mediante la adopción de disposiciones para lograr la adaptación al cambio climático y mitigación de emisiones de gases de efecto invernadero.
En tal sentido, las disposiciones a que se refiere el artículo jJ se desarrollan esencialmente en el Proyecto de Ley 058 en los Capitulos III y IV, indicando de manera general los contenidos estructurales que deben contenerlos Planes de Adaptación y Mitigación al Cambio Climático.</t>
  </si>
  <si>
    <t>Hacemos  referencia a la comunicación del asunto mediante la cual solicita a la Agencia Nacional de Hidrocarburos (en adelante “ANH” o la “Entidad”) concepto al Informe de ponencia para primer debate al Proyecto de Ley número 091 de 2015 Cámara “Por la cual se establecen las condiciones de disposición final segura de los aceites lubricantes usados, de los aceites industriales usados y de los aceites de fritura usados en el territorio nacional y se prohíbe la combustión de los mismos o su reutilización parcial o total sin tratamiento de transformación” consideramos que:
En virtud del Decreto 714 de 2012 la ANH, por el cual se establece la estructura de la Agencia Nacional de Hidrocarburos, ANH, por lo cual la ANH en cumplimiento de funciones como:
“(…)
1. Identificar y evaluar el potencial hidrocarburífero del país.
2. Diseñar, evaluar y promover la inversión en las actividades de exploración y explotación de los recursos hidrocarburíferos, de acuerdo con las mejores prácticas internacionales.
4. Asignar las áreas para exploración y/o explotación con sujeción a las modalidades y tipos de contratación que la Agencia Nacional de Hidrocarburos, ANH, adopte para tal fin.
5. Apoyar al Ministerio de Minas y Energía en la formulación de la política gubernamental en materia de hidrocarburos, en la elaboración de los planes sectoriales y en el cumplimiento de los respectivos objetivos.
6. Estructurar los estudios e investigaciones en las áreas de geología y geofísica para generar nuevo conocimiento en las cuencas sedimentarias de Colombia con miras a planear y optimizar el aprovechamiento del recurso hidrocarburífero y generar interés exploratorio y de inversión.</t>
  </si>
  <si>
    <t>Como es de su conocimiento la entidad encargada de realizar el concurso de méritos para proveer las vacantes de la ANH es la comisión nacional del Servicio Civil.
Se estableció comunicación con dicha entidad y nos informaron que el aplicativo en algunos momentos presento fallas, que han estado revisando y han solucionado.
En consecuencia, le invito a describir su dificultad o inquietud al correo electrónico hidrocarburos@cnsc.gov.co, indicando el número de pin, número de teléfono de contacto para que ellos puedan estudiar y atender el caso particular.</t>
  </si>
  <si>
    <t>Asisite por parte de la Agencia Jose Luis Valencia</t>
  </si>
  <si>
    <t>Se cierra por ser informativa.</t>
  </si>
  <si>
    <t>En atención a la solicitud del Ministerio de Minas y Energía, a continuación nos permitimos presentar los comentarios de la ANH, en relación con el proyecto de ley del asunto:
En cumplimiento de sus funciones la ANH, según el Decreto 714 de 2012 cuyo objetivo es administrar integralmente las reservas y recursos hidrocarburíferos de propiedad de la Nación; promover el aprovechamiento óptimo y sostenible de los recursos hidrocarburíferos y contribuir a la seguridad energética nacional expondrá los siguientes comentarios de acuerdo a nuestras competencias y bajo las siguientes consideraciones:
Al respecto, esta Entidad considera pertinente modificar el inciso final del artículo 7, razón por la cual .sgiere que el mismo se redacte de la siguiente manera:
‘(...) A partir del estudio nacional, cada autoridad ambiental competente establecerá los parámetros locales y regionales teniendo en cuenta condiciones ambientales específicas, a partir de unos criterios unificadores que tal estudio nacional debe definirG..)”
Al respecto esta Entidad menciona que es necesario reglamentar la forma y los requisitos a fin de que cada autoridad ambiental, especialmente las de carácter regional, puedan expedir una regulación específica para su territorio de jurisdicción.</t>
  </si>
  <si>
    <t xml:space="preserve">Doctor.
ALBERTO CASTILLA SALAZAR  
Senador de la República  
Carrera 7 No. 8-68 Oficina 525B Congreso  
Ciudad,
Asunto: Respuesta Solicitud No. 20156240288732 del 28 de octubre de 2015
Respetada doctora,  
Nos referimos a la comunicación del asunto, mediante la cual solicita a la Agencia Nacional de Hidrocarburos (en adelante ANH), atender la serie de denuncias que ha realizad la Unión Sindical obrera – USO, referente a las presuntas irregularidades que ha venido cometiendo la Compañía Pacific Rubiales y su filial Meta Petroleum en los Campos Quifa, Rubiales y Pirriri. 
Sobre el particular, nos permitimos informarle que mediante comunicación No. 20155110245041 del 10 de noviembre de 2015 se dio respuesta al Señor Edwin Castaño Monsalve Presidente de la Unión Temporal Obrera – USO. De esta manera, adjuntamos copia de la respuesta dada para su conocimiento.
</t>
  </si>
  <si>
    <t>Al respecto del numeral 1, relacionamos a continuación la información enviada por la ANH a la USO mediante el correo electrónico:
Caso 1:
Línea de 4” y Tanque 300-TK-0002, CPF-2, Campo Rubiales. 
Volumen nominal del Tanque:	30.000 barriles. 1.	“Tiene ECOPETROL el conocimiento de la línea antes mencionada?”
Si la tiene, esto de acuerdo con la consulta realizada al Ingeniero de Ecopetrol encargado de la administración de los activos e intereses de Ecopetrol en el Campo Rubiales, también Ecopetrol, según indicó Metapetroleum, ha sido enterado de la misma durante las visitas de seguimiento a la operación. Esta línea adicionalmente está reportada en los planos isométricos y layouts de las facilidades. 
2.	“Se encuentra la línea dentro de los planos o isométricos del campo?”
Si. Esta pertenece a una facilidad que está dentro del CPF-2, es un puente de 4” de diámetro y una longitud aproximada de 7 m, que va de la línea de 10” que sale del tanque de relevo (300-TK-0002)  a recirculación (cabezal de tanques) o cargadero y fue puenteada con la línea de alimentación de las bombas que envían el crudo a ODL.</t>
  </si>
  <si>
    <t>Señor
Camilo Trujillo Morales 
Asunto: Comunicación del 20156240291822 del 3 de noviembre de 2015.
Respetado Sr Trujillo:
De conformidad con lo preceptuado por la Ley 1755 de 2015, resolvemos el derecho de petición del radicado del asunto, a través del cual indaga sobre “bloques asignados en la jurisdicción del Vicente del Caguán….” Así:
En lo que respecta al anterior requerimiento, comedidamente, me permito manifestarle que en la actualidad la Agencia Nacional de Hidrocarburos, tiene suscrito diez Contratos vigentes en la zona geográfica referenciada en su petición, como se detalla en el cuadro anexo a esta comunicación.
Se precisa que las bases informáticas de la institución no manejan la información con respecto a veredas sino por municipios, por tal razón, no es posible acceder a su solicitud en ese sentido. 
Asimismo, se adjunta mapa del municipio de San Vicente del Caguán y archivo Excel con la información de los bloques traslapados con este municipio y vecinos. Con respecto la información referente a  Veredas de influencia de los bloques descritos es necesario que el peticionario suministre la información de las veredas en coordenadas planas referidas al Datum MAGNA-SIRGAS con origen central o en archivo tipo shape en coordenadas planas referidas al Datum MAGNA-SIRGAS con origen central; los datos geográficos de la división político administrativa utilizados por la ANH corresponden a la información oficial suministrada por el IGAC, cuya mínima unidad administrativa corresponde al nivel de municipio.</t>
  </si>
  <si>
    <t>Buenas tardes 
Respetados Señores  TF Auditores y Asesores Ltda.
De manera atenta y de acuerdo con lo requerido en su oficio, a continuación adjuntamos lo peticionado para su conocimiento y Gestión.</t>
  </si>
  <si>
    <t>Se cierra por ser un tema tratado en una reunión con CI.</t>
  </si>
  <si>
    <t>Vicepresidencia de Contratos de Hidrocarburos</t>
  </si>
  <si>
    <t>Guainía</t>
  </si>
  <si>
    <t>Investigación Disciplinaria US435018-2011</t>
  </si>
  <si>
    <t>Convocatoria No. 333 de 2015 ANH</t>
  </si>
  <si>
    <t>Plan de estimulo actividad petrolera 2030</t>
  </si>
  <si>
    <t>Revocatoria de la Resolución 649 de 2015</t>
  </si>
  <si>
    <t>Listas de Elegibles</t>
  </si>
  <si>
    <t>Plan petrolero de Colombia</t>
  </si>
  <si>
    <t>Estudio de McKinsey &amp; Company</t>
  </si>
  <si>
    <t>Aforo de Tanques para transporte de Hidrocarburos</t>
  </si>
  <si>
    <t>DECLARATORIA DESIERTA EN EL PROCESO LIC’ITATORIOANH-12-LP-2015</t>
  </si>
  <si>
    <t>investigación disciplínaria</t>
  </si>
  <si>
    <t>Convocatoria OPEC N°. 333 de 2015, Empleo N°. 205138</t>
  </si>
  <si>
    <t>Consejo Directivo Acta No. 13 2007</t>
  </si>
  <si>
    <t>Convocatoria de Becas N° 720 ANH-COLCIENCIAS Convenio 257 de 2013.</t>
  </si>
  <si>
    <t>Competencia de la procuraduría</t>
  </si>
  <si>
    <t>Solicitud convenio Colciencias—ANH</t>
  </si>
  <si>
    <t>Convocatoria No. 270 Colciencias</t>
  </si>
  <si>
    <t>Convocatoria exterior COLCIENCIAS - ANH 2015</t>
  </si>
  <si>
    <t>Expedición de la ley 1712 de derecho al ainformación pública</t>
  </si>
  <si>
    <t>Convocatoria ANH</t>
  </si>
  <si>
    <t>Estrategia Territorial de hidrocarburos</t>
  </si>
  <si>
    <t>Teletrabajo</t>
  </si>
  <si>
    <t>Convocatoria No. 333 de 2015 - ANH</t>
  </si>
  <si>
    <t>Irregularidad que se habría presentado por parte de la ANH ANH-PLA TO1-X-P</t>
  </si>
  <si>
    <t>Invitación a Reunión</t>
  </si>
  <si>
    <t>EXIGIBILIDAD DE GARANTÍAS</t>
  </si>
  <si>
    <t>Convocatorias 033 y 032 de 2015</t>
  </si>
  <si>
    <t>Invitación Audiencia Pública. Minería en el Cauca</t>
  </si>
  <si>
    <t>información modelo de licenciamiento Productos y Servicios Microsoft</t>
  </si>
  <si>
    <t>Estado actual del contrato en el Bloque</t>
  </si>
  <si>
    <t>UNIDAD ADMINISTRATIVA ESPECIAL DE GESTION DE RESTITUCION DE TIERRAS</t>
  </si>
  <si>
    <t>Política Pública de Empleo y trabajo decente</t>
  </si>
  <si>
    <t>Certificacián contrato ANH</t>
  </si>
  <si>
    <t>NO</t>
  </si>
  <si>
    <t>TRASLADOS</t>
  </si>
  <si>
    <t>Cuenta de MES</t>
  </si>
  <si>
    <t xml:space="preserve">Noviembre </t>
  </si>
  <si>
    <t>Diciembre</t>
  </si>
  <si>
    <t>Resuelta con resolución Nuemero 774 de 2015. por al cual se resuelve el recurso de resposición interpuesto contra la resolución No. 388 del 11 de junio de 2015</t>
  </si>
  <si>
    <t xml:space="preserve">OAJ </t>
  </si>
  <si>
    <t>20155210117781-20155210162961</t>
  </si>
  <si>
    <t xml:space="preserve">Jorge Alirio Ortiz Tovar </t>
  </si>
  <si>
    <t xml:space="preserve">Hacemos referencia a la comunicación del asunto, por medio de la cual, usted, en su calidad de Ciudadano, presentó ante la Agencia Nacional de Hidrocarburos, (en adelante la “ANH”), un Derecho de Petición, solicitando a la ANH su concepto en relación con la Aplicación de los Acuerdos No. 04 de 2012 y Acuerdo No. 03 de 2014, en los términos que más adelante se transcriben.
En atención a lo anterior, le informamos que en aplicación del Artículo de 28 de la LEY 1755 DE 2015  y, tratándose de un concepto el mismo no será de obligatorio cumplimiento o ejecución por parte de la ANH.
1. ¿Las disposiciones del Acuerdo No. 4, y en especial, aquellas relacionadas con cesiones, fusiones, escisiones y cambio de beneficiario real o controlante, son o no aplicables a Contratos celebrados con anterioridad a la entrada en vigencia del Acuerdo No. 4?
En cualquier caso, sírvase explicar el fundamento normativo.
1.1. NO; El artículo 36 del ACUERDO 4 DE 2012 , expedido por la ANH indicó: </t>
  </si>
  <si>
    <t>´20151400014711</t>
  </si>
  <si>
    <t>Con motivo de atender la petición del asunto, por medio de la cual solicita se le informe sobre el procedimiento dado al oficio N° 1630 del Juzgado Catorce (14) Civil Municipal de Bucaramanga, en el que se ordena el embargo y retención de los créditos que la UNIÓN TEMPORAL SLIM HOLE,  tuviese a favor de la Agencia Nacional de Hidrocarburos, especialmente en virtud del contrato N° 171 de 2012, suscrito entre la Compañía y esta entidad, me permito amablemente señalarle que una vez llegado dicho requerimiento, se efectuó la verificación de saldos u obligaciones a favor de la demandada en virtud de la relación contractual. 
Así entonces, la Vicepresidencia Administrativa y Financiera, a través del Outsorcing Financiero (BDO),  una vez revisados los registros y saldos contables a nombre de la UNIÓN TEMPORAL SLIM HOLE MONTERÍA - ASEDING LTDA - MOVIPETROL S.A.S, con corte al 03 de junio de 2015, certificó la no existencia de obligaciones o saldos a favor pendientes por pagar, con ocasión a la ejecución del Contrato N° 171 de 2012, suscrito entre el tercero y esta entidad. 
Por otro lado, es oportuno señalarle, que de conformidad con dicha certificación, se ofreció respuesta al Juzgado Catorce (14) Civil Municipal de Bucaramanga.
Para mayor claridad, me permito adjuntar la mencionada certificación y la contestación ofrecida al Juzgado Catorce (14) Civil Municipal de Bucaramanga.</t>
  </si>
  <si>
    <t>Informativa</t>
  </si>
  <si>
    <t xml:space="preserve">Juan Manuel Sanabria </t>
  </si>
  <si>
    <t>´20154310168421</t>
  </si>
  <si>
    <t>Hacemos referencia a la comunicación del asunto, mediante la cual el Señor Ferney Salcedo Gutierrez, respecto al Bloque CUBIRO pone en conocimiento de la Agencia Nacional de Hidrocarburos (en adelante “ANH” o la “Entidad”), entre otros, lo siguiente: 
“(..) También se encuentran en los campos de Arenita otros impactos como líneas de flujo, ruidos permanentes las 24 horas de la estación CARETO, contaminación del aire por gases, contaminación del suelo con residuos derivados de combustibles, cambio paisajístico por construcción de vías y plataformas (...)“
La ANH en respuesta a la solicitud precitada, mediante radicado No. 20154310166101 del 11 de agosto 2015 manifestó:
“C-.) Conforme a lo anterior, y teniendo en cuenta lo solicitado, es pertinente informar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Corporaciones Autónomas Regionales).
Con base en lo anterior, es función de la Autoridad Nacional de Licencias Ambientales-ANLA, de acuerdo al numeral 2 del artículo 3 del decreto 3513 de 2011, realizar el seguimiento de las licencias, permisos y trámites ambientales, razón por la cual, la ANt-? dio traslado de su solicitud a esta Entidad para que en el marco de sus competencias, según lo considere pertinente evalúen las presuntas afectaciones e infracciones ambientales que se manifiestan por usted y determinen si se con figura o no una infracción ambiental según lo establecido el articulo 1 de la Ley 1333 de 2009. (.J”</t>
  </si>
  <si>
    <t>´20151400015041</t>
  </si>
  <si>
    <t>En atención a lo solicitado por su Dirección, referido a la solicitud de información sobre los contratos y convenios de exploración y/o explotación de hidrocarburos en los municipios de Orito, Valle del Guamuez, Puerto Asís y Villa Garzón, que hacen parte del departamento del Putumayo, comedida y respetuosamente me permito señalarle que, de acuerdo con la verificación realizada por la gerencia de gestión de la información técnica de la Vicepresidencia Técnica de la Agencia Nacional de Hidrocarburos, se observa que, en el Departamento de Putumayo, se encuentran suscrito contratos para la Exploración y Producción de Hidrocarburos (E&amp;P), que para mayor claridad, me permito enlistar en documento anexo a la presente comunicación.
Además de lo anterior, es importante señalarle que, frente al proceso de restitución y formalización de tierras abandonadas, establecido por medio del artículo 72 de Ley 1448 de 2008 , reglamentada por el Decreto 4829 de 2011, el cual busca adoptar medidas para la restitución jurídica y material de las tierras a los despojados y desplazados, me permito manifestarle que el desarrollo de este tipo de contratos o actividades, no afecta o interfiere dentro del proceso especial de restitución, ya que el derecho a realizar operaciones de evaluación técnica, exploración o explotación de hidrocarburos, no pugna con el derecho de restitución de las tierras ni con el procedimiento legal que se establece para su restitución, tales como la inclusión en el registro de tierras despojadas y abandonadas forzosamente.
Con el fin de justificar lo anterior, es oportuno ilustrarle respecto de las características y el objeto de este tipo de contratos, el cual consiste en otorgar a un contratista, el derecho para adelantar las actividades y operaciones de evaluación, exploración o explotación de hidrocarburos, a su exclusivo costo y riesgo, proporcionando todos los recursos necesarios para proyectar, preparar y llevar a cabo las actividades y Operaciones de Exploración y Evaluación dentro del Área Contratada.
Es de resaltar que, el derecho otorgado es temporal y restringido a la exclusiva ejecución de las actividades técnicas en él acordadas, para lo cual el contratista está en la obligación de gestionar la utilización del suelo que requiera para desarrollar sus actividades de exploración y evaluación técnica, en consonancia con el estatus legal que ostente dicha área y con la utilización de los mecanismos legales que correspondan para el efecto.</t>
  </si>
  <si>
    <t>´20155210162901</t>
  </si>
  <si>
    <t>En atención a la comunicación por usted enviada mediante radicados mencionados en el asunto, a través de los cuales solicita  el reporte de producción actualizado para fines estadísticos y académicos, nos permitimos informarle que los correspondientes reportes ya se encuentran actualizados y publicados en la página web de la Agencia a través del link:
http://www.anh.gov.co/Operaciones-Regalias-y-Participaciones/Sistema-Integrado-de-Operaciones/Paginas/Estadisticas-de-Produccion.aspx
Esperamos esta información de su ayuda.</t>
  </si>
  <si>
    <t>La señora no tiene dirección fisica ni electrónica para responder de igual forma la respuesta la tiene CYMA</t>
  </si>
  <si>
    <t>Confirma Carlos Osorio que la respuesta se dio a traves de SECOP.</t>
  </si>
  <si>
    <t xml:space="preserve">Carlos Alberto Osorio </t>
  </si>
  <si>
    <t>´20154310167601</t>
  </si>
  <si>
    <t>Nos referimos a la comunicación del asunto recibida vía correo electrónico, mediante la cual en su condición de Asesor de la Red de Control Social y Asesoría a Veedurías, Derechos Humanos y Medio Ambiente, solicitó lo siguiente: 
“(…) Favor enviar los informes de la “estrategia territorial de hidrocarburos” para el meta financiada con recursos públicos de la ANH.(…)”
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
Dicho lo anterior,  -dentro del término legalmente establecido- procedemos a dar respuesta a la  solicitud formulada, indicando que en desarrollo de la Estrategia Territorial para la Gestión Equitativa y Sostenible del Sector Hidrocarburos (ETH) se han realizado las siguientes actividades:</t>
  </si>
  <si>
    <t>Respetada Dra Castillo, de conformidad con lo preceptuado por la Ley 1755 de 2015,  resolvemos el derecho de petición del radicado del asunto, a través del cual solicitó:
1. Lista de bloques otorgados para exploración de gas condensado en la Subcuenca Cesar, con información geográfica que nos permita construir una plataforma SIG.
2. Expedientes de los bloques LA LOMA, entregados a la empresa DRUMOND y bloque CR1.
3. Expedientes de los campos CAPORO, HICOTEA, IGUANA, PAUJIL, MARACAS Y CR-1.
Conforme a lo solicitado en su oficio, nos pronunciamos así:
Respuesta No. 1. La ANH, no ha asignado ningún contrato de acuerdo con el objeto mencionado en su comunicación (gas condensado).
Respuesta No. 2. El Contrato de Exploración y Explotación de Hidrocarburos La Loma, consta de 59 folios, de igual forma sus modificaciones plasmadas en Otrosí No. 1 y Otrosí No. 2 cuenta con 6 folios. 
En relación con el Contrato de Exploración y Producción de Hidrocarburos CR-1, consta de 57 folios. 
Respuesta  No 3 El Contrato de Exploración y Explotación La Loma cuenta con dos Áreas:
1. Un (1) Área en Explotación denominada “La Loma” la cual se encuentra en Periodo de Explotación desde febrero de 2012, que cuenta con los campos Caporo, Iguana e Hicotea. 
2.  Un (1) Área en Evaluación denominada “Paujil-Canario” la cual se encuentra en Evaluación desde diciembre de 2009 hasta el 3 de abril de 2016. Estas Áreas se rigen contractualmente por el Contrato Exploración y Explotación La Loma, cuya minuta se anexa de conformidad con la respuesta anterior. 
En relación con el Área de Explotación denominada “Maracas”, se informa que dicho Área se encuentra en Periodo de Explotación y tiene un campo comercial del mismo nombre. Dicha Área de Explotación corresponde al Contrato de Exploración y Producción No. 23 de 2007 Los Ocarros, suscrito entre la Agencia Nacional de Hidrocarburos y Talisman Colombia Oil &amp; Gas LTD.  
De igual forma, dada la indagación que usted plantea en relación con el campo “Maracas”, colocamos a su disposición el Contrato de Exploración y Producción No. 23 de 2007 Los Ocarros el cual consta de 62 folios, con sus respectivas modificaciones plasmadas en Otrosíes No. 1, 2 y 3 (modificaciones que en suma dan cuenta de 27 folios).</t>
  </si>
  <si>
    <t>Buenos días,
Respetado señor Daniel Felipe Bohorquez 
De manera respetuosa se envía la relación de los contratos con su estado y operadora que se traslapan con el departamento del VICHADA, correspondientes a los años del 2006 al 2015.
+Áreas declaradas como estratégicas (disponibles) – son las que aparecen en color gris y son las áreas que n o están asignadas a ninguna empresa operadora.
+Áreas de estudio (Exploración) – son las definidas en color amarillo y achurado rosado, son asignadas a varias compañías operadoras para hacer trabajos de exploración y estudios de evaluación.
+Áreas en Producción – Son las marcadas en rojo, son asignadas a varias empresas operadoras para realizar trabajos de producción de hidrocarburos. 
+Áreas Tituladas – deben ir al  INCODER en caso de referirse a propiedades de particulares o baldíos;  si se refiere a si han sido asignadas a diferentes compañías son las que parecen en colores amarillo y rojo y  achurado rosado,  en el mapa de tierras. 
+Uso del Suelo – deben consultar en los EOT y POT de cada ciudad y/o municipio</t>
  </si>
  <si>
    <t xml:space="preserve">Carlos Garcia </t>
  </si>
  <si>
    <t>´20154310167421</t>
  </si>
  <si>
    <t>Hacemos referencia a la comunicación del asunto, mediante la cual la Contraloría General De La República, dio traslado - el pasado 27 de Julio de 2015-, a la comunicación en referencia, mediante la cual en su condición de peticionario, requiere el control de la Agencia Nacional de Hidrocarburos (en adelante “ANH” o la “Entidad”) en materia de seguridad industrial, salud ocupacional y medio ambiente en el Departamento del Casanare, en los siguientes términos:
‘T) Como líder de las comunidades del Casanare: para la actividad petrolera que se lleva a cabo en este departamento. Me permito manifestar la inconformidad que se está presentando por falta de la presencia de la Agencia Nacional de Hidrocarburos (ANH) en cuanto al control que deben eiecutar a las petroleras en materia de seguridad industrial, salud ocupacional y Medio Ambiente.
No es posible que a la fecha la ANH no haya hecho presencia en el departamento, motivo que preocupa a la comunidad pues se están presentando casos de pagos extemporáneos de seguridad social, y otros asvectos de incumplimientos de seguridad industrial.
Le solicitamos a la ANH hacer presencia y ejercer control para que estas empresas cumplan con lo establecido en la legislación Colombiana. De lo contrario antes de terminar el mes de Enero estaremos bloqueando la operación petrolera hasta tanto se nos atienda y las compañías cumplan con los requisitos de ley. (..j” (Subrayado extra textual)
Sobre el particular, nos permitimos precisar que conforme a lo establecido en el Decreto 1760 de 2003, modificado por el Decreto 4137 de 2011 que a su vez fue modificado por el Decreto 714 de
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t>
  </si>
  <si>
    <t>´20155210162991</t>
  </si>
  <si>
    <t>En atención a la comunicación por usted enviada mediante radicados mencionados en el asunto, a través de los cuales solicita el dato mensual de producción real de crudo pesado (&lt;13° API) en Colombia de Enero a Junio de 2015, nos permitimos facilitar, con la mejor información disponible y sin perjuicio de las visitas de corroboración adelantadas por la ANH en materia de porcentaje de azufre y calidad API, la información solicitada a través de la siguiente tabla:</t>
  </si>
  <si>
    <t>´20154310166051</t>
  </si>
  <si>
    <t>Respecto a su comunicación, advertimos que de conformidad con la información suministrada y la que reposa en esta Entidad, su solicitud puede versar sobre el Contrato de Exploración y Producción de Hidrocarburos Bloque CUBIRO, suscrito el 08 de octubre de 2004, entre la ANH y MONTECZ S.A. (hoy PACIFIC STRATUS ENERGY COLOMBIA CORP. (En adelante
“PACIFIC”)
Procedemos -dentro del término legalmente establecido- a dar respuesta al Derecho de Petición, precisando lo siguiente:
La ANH se encuentra en 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t>
  </si>
  <si>
    <t>Se envia la respuesta definitiva: Los términos y condiciones que deben surtirse para la asignación de áreas, varia de procedimiento a procedimiento y se encuentran contenidos en los Términos de Referencia definidos para cada uno. La información solicitada se encuentra publicada en el sitio web de la ANH. Para los procedimientos anteriores a la Ronda Colombia 2014 la invitamos a consultar el siguiente link: http://www.anh.gov.co/Asignacion-de-areas/Procedimientos-de-Seleccion/Procesos%20Anteriores/Paginas/default.aspx. Para la ronda Colombia 2014 la invitamos a consultar el siguiente link: http://www.rondacolombia2014.com/ (documento adjunto)
Estamos buscando información de reservas remanentes y área superficial (Ha2 o km2) que tenia originalmente (antes de adjudicarse) cada uno de los campos que se han adjudicado en cada uno de los procesos anteriores desde la Ronda Caribe 2007 hasta la Ronda Colombia 2014
Solo se tiene reservas remanente en campos ya descubiertos y comerciales y no por áreas como se solicita. Antes de la adjudicación de las áreas, se tenían en el mejor de los casos recursos en general por cuencas, en cada una de las áreas donde posteriormente se encontraron algunos campos.
El mecanismo de las rondas desarrolladas implicaba la compra de información cruda sin procesar, la cual posteriormente es interpretada y analizada por las empresas, con el fin determinar los posibles prospectos. En el mismo sentido, en la página web se encuentra la información de reservas por departamento, con todos los campos asociados al mismo.
Para el ejercicio de las áreas me permito enviar a continuación el listado de los contratos y la ronda por medio de la cual fueron adjudicados.</t>
  </si>
  <si>
    <t>Javier Restrepp</t>
  </si>
  <si>
    <t>´20156240193842</t>
  </si>
  <si>
    <t>´20155210165701</t>
  </si>
  <si>
    <t>En respuesta a su petición del asunto, le informamos que:
1. La Resolución por la cual se liquidan las Regalías correspondientes al Primer Trimestre 2015 no se encuentra en firme, dado que se están resolviendo los recursos de reposición interpuestos contra la misma.
2. La Resolución por la cual se liquidan las Regalías correspondientes al Segundo Trimestre 2015, se encuentra en proceso de notificación.
Una vez dichos actos administrativos se encuentren en firme serán publicados en el portal Web de la ANH en el siguiente link:
http://www.anh.qov.cofla-anh/Normatividad/Forms/Allltems.aspx</t>
  </si>
  <si>
    <t>´20154110164391</t>
  </si>
  <si>
    <t>Respetada Dra Pinzón, de conformidad con lo preceptuado por la Ley 1755 de 2015, resolvemos el derecho de petición del radicado del asunto, a través del cual solicitó la liquidación del Contrato E&amp;P SS JN-5.
Para proceder a su requerimiento, reiteramos el cumplimiento a lo signado por el inciso 1° del articulo 50 de la Ley 789 de 2002, relacionado con el paz y salvo expedido por el revisor fiscal en relación con el pago de las obligaciones a los sistemas de salud, pensional, riesgos profesionales; de igual forma, el pago de los aportes a las Cajas de Compensación Familiar, Instituto Colombiano de Bienestar Familiar y Servicio Nacional de Aprendizaje, durante toda la ejecución del Contrato, como se le había solicitado a través de la comunicación No 20134110018271 del 13 de marzo de 2013.
As! mismo, deberá usted manifestar por escrito como representante legal que se encuentra a paz y salvo con todos los prestadores de bienes y servicios, en las actividades relacionadas con el objeto del Contrato durante todo el periodo de ejecución del mismo.
Agradecemos acreditar cuanto antes la satisfacción de los requisitos legales reseñados en los acápites precedentes, con el fin de dar una respuesta de fondo a su petición.</t>
  </si>
  <si>
    <t>Luz Stella Mugars</t>
  </si>
  <si>
    <t>´20155110171051</t>
  </si>
  <si>
    <t>Me refiero a su comunicación del asunto, mediante la cual manifiesta que en relación con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el municipio de PARATEBUENO y FUSAGASUGA Cundinamarca, por Lo que comedida y respetuosamente solicitamos a la dirección de hidrocarburos del Ministerio de Minas y Energía   que mediante escrito se pronuncie  respecto del estado activo o inactivo o en producción en que se encuentra dichas explotaciones.”
Sobre el particular, me permito informar que en jurisdicción del municipio de FUSAGASUGA Cundinamarca, de acuerdo con el mapa de tierras actualizado a 30 de julio de 2015, no se encuentra ubicado ningún pozo. Igualmente  en jurisdicción del municipio de PARATEBUENO Cundinamarca, se encuentran ubicados los pozos:</t>
  </si>
  <si>
    <t>Se envia correo electrónico informando cuales son los oferentes de esta licitación. (
Mediante el presente correo electrónico informo que para enterarse de los detalle de los procesos de selección de la ANH, debe estar pendiente a la publicación de los mismos en el portal web de contratación estatal, www.colombiacompra.gov.co. Allí encontrará toda la información de todos los proceso de contratación adelantados por las Entidades del Estado.</t>
  </si>
  <si>
    <t>´20153600014691</t>
  </si>
  <si>
    <t>Hacemos referencia a la comunicación del asunto mediante la cual solicita a la Agencia Nacional de Hidrocarburos (en adelante “ANH” o la “Entidad”) concepto sobre el proyecto de ley No. 010 de 2015,
“C.) Por medio del cual se dictan disposiciones en materia de protección, preservación y gestión ecológica y ambiental de la Sierra Nevada de Santa Marta y la Ciénega Grande de Santa Maria (...)“
Al respecto, esta Entidad como administradora de los contratos de exploración y explotación de hidrocarburos propiedad de la Nación, expondrá los siguientes comentarios de acuerdo a nuestras competencias y bajo las siguientes consideraciones:
Sea lo primero indicar, que esta Entidad está comprometida con el cumplimiento de la normatividad ambiental, la protecdón del medio ambiente y la contribución al desarrollo social y a los valores culturales de las comunidades en el marco de los mandatos constitucionales y legales.
En virtud de lo anterior, esta Entidad ha establecido en los contratos suscritos con las diferentes operadoras la obligación de velar por el cumplimiento de la normatividad ambiental, la protección del medio ambiente, el desarrollo sostenible del proyecto y el acatamiento de las condiciones que defina la autoridad competente, en razón a las restricciones de carácter ambiental que se presenten sobre el área asignada.
No obstante lo anterior, y para el caso especifico del Proyecto de Ley No. 10 de 2015, no queda claro para esta Entidad cual es el sentido de la misma como quiera que la Sierra Nevada de Santa Maria (en adelante “SNSM”) ya fue declarada por la UNESCO como reserva de la Biosfera y patrimonio de la Humanidad, asimismo dentro de la jurisdicción de la SNSM se encuentra ubicado el Parque Nacional Natural SNSM el cual hace parte de las Areas Protegidas del SINAP y cuyo administración y manejo corresponde a la Unidad Administrativa Especial Parques Nacionales Naturales de Colombia encargada de la administración y manejo del Sistema de Parques Nacionales Naturales y la coordinación del</t>
  </si>
  <si>
    <t>´20153600014681</t>
  </si>
  <si>
    <t>Al respecto, y una vez analizado el texto del proyecto de ley No. 12 de 2015, en términos generales, esta Entidad considera que el mismo carece de fundamento toda vez que lo allí planteado, son disposiciones que ya se encuentran dentro del ordenamiento jurídico ambiental. Adicionalmente consideramos que el proyecto de ley se limita a otorgar facultades al Gobierno Nacional para adelantar gestiones encaminadas específicamente al uso y aprovechamiento del agua, la planificación hidrológica, inventario y conocimiento del agua, entre otros, las cuales como se dijo anteriormente ya se encuentran inmersas dentro de la normatividad ambiental colombiana.
Igualmente, el objetivo del proyecto de ley es establecer un régimen de protección, conservación y manejo del recurso hídrico, sin embargo en la propuesta de ley no se observan como tal ninguna disposición concreta sobre estos temas.
Por otra parte, esta Entidad considera que la propuesta legislativa no es clara en cuanto a los alcances y las funciones que tendría la Autoridad Nacional del Agua, como quiera que en el proyecto de ley atribuye funciones que ya están estipuladas y de forma más concreta en otras normas como por ejemplo el Decreto-.ley 2811 de 1974 y la ley 99 de 1993 y competencias que ya tienen otras autoridades nacionales y regionales como es el caso de las funciones del Ministerio de Ambiente y Desarrollo Sostenible, Viceministerio del Agua y saneamiento Básico y las Corporaciones Autónomas Regionales.
Igualmente, no es claro si la Autoridad Nacional del Agua asumirá las funciones que
actualmente tiene el Ministerio de Ambiente y Desarrollo Sostenible- MADS, el Instituto de Hidrología, Meteorología y Estudios Ambientales de Colombia - IDEAM y las Corporaciones Autónomas Regionales sobre el recurso hídrico en Colombia.</t>
  </si>
  <si>
    <t>Claudia Patricia Niño</t>
  </si>
  <si>
    <t xml:space="preserve">OTI </t>
  </si>
  <si>
    <t>´20155110170411</t>
  </si>
  <si>
    <t>Sobre el particular, me permito informar que en jurisdicción del municipio de LA VEGA Cundinamarca, de acuerdo con el mapa de tierras actualizado a 30 de julio de 2015, no se encuentra ubicado ningún pozo.
No obstante lo anterior, en razón al expediente INCODER B25040200032013, citado en su comunicación, se hace referencia al Contrato de Asociación COROCORA firmado entre Ecopetrol y Perenco Colombia Ltd.
Así las cosas, para dar respuesta a su solicitud, de manera atenta se requiere lo siguiente:
1. Se aclare si se trata de información sobre el estado de los pozos en el municipio de LA VEGA Cundinamarca o a los siguientes pozos ubicados en el contrato COROCORA, toda vez que este último se encuentra en jurisdicción de los municipios de Orocue, San Luis de Palenque y Trinidad del departamento de Casanare:</t>
  </si>
  <si>
    <t>´20155110171001</t>
  </si>
  <si>
    <t>Sobre el particular, me permito informar que en jurisdicción del municipio de PARATEBUENO Cundinamarca, de acuerdo con el mapa de tierras actualizado a 30 de julio de 2015, se encuentran ubicados los siguientes pozos: No obstante lo anterior, no se puede determinar cuáles de estos pozos se relacionan con los expedientes INCODER B25053000462013, B250530001 3201 3, citados en su comunicación; toda vez que se hace referencia al Operador Lukoil Overseas Colombia Ldta., y en particular al expediente LAM 4273.CORPOCHIVOR CORPORINOQUIA. FECHA DE EXPEDICION 29- 05-2009.PROYECTO LICENCIA AMBIENTAL GLOBAL DE PRODUCCION MEDINA. RESOLUCION 999.SOLICITANTE LUKÓIL OVERSEAS COLOMBIA LDTA.</t>
  </si>
  <si>
    <t>´20155110170391</t>
  </si>
  <si>
    <t>Sobre el particular, me permito informar que en jurisdicción del municipio de Caparrapí
Cundinamarca, de acuerdo con el mapa de tierras actualizado a 30 de julio de 2015, se
encuentra ubicado el pozo Zusne-1, actualmente pertenece al contrato de Exploración y Explotación (E&amp;P) VMM-32 firmado por la ANH y ECOPETROL.
No obstante lo anterior, en razón de los expedientes INCODER 825014800372013,
825014800582011, B25014800092013 B25014800102013, B25014800202013,
B25014801012012, B25014800022013, citados en su comunicación, se hace referencia al Contrato de Asociación RIO SECO firmado entre Ecopetrol y Sociedad de Exploración y Explotación Petrolera S.A.</t>
  </si>
  <si>
    <t>´ 20155110170371</t>
  </si>
  <si>
    <t>Sobre el particular, me permito informar que en jurisdicción del municipio de NIMAIMA Cundinamarca, de acuerdo con el mapa de tierras actualizado a 30 de julio de 2015, no se encuentra ubicado ningún pozo.
No obstante lo anterior, en razón de los expedientes INCODER 825048900042013,
5250489001920123, B25048900182013 825048900222013, B25048900012013,
525048900132012, 525048900172013, citados en su comunicación, se hace referencia a los
pozos Guarilaque-2 (GLP2),Jordan-1 (JRD-1), Jordan-2 (JRD-2), Jordan-3 (JRD-3) , Jordan-4
(JRD-4)y .Jordan-5 (JRD-5), Jorcan-1 (JRC-1),Paravare-1 (PRV-1),Pavare-2 (PRV-2) y
Candalay-1 (CDLI); pertenecen al Contrato de Asociación Garcero firmado entre Ecopetrol y
Perenco Colombia limited.</t>
  </si>
  <si>
    <t>´20155110170341</t>
  </si>
  <si>
    <t>Me refiero a su comunicación del asunto, mediante la cual manifiesta que en relación con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el municipio de APULO Cundinamarca, por Lo que comedida y respetuosamente solicitamos a la dirección de hidrocarburos del Ministerio de Minas y Energía que mediante escrito se pronuncie respecto del estado activo o inactivo o en producción en que se encuentra dichas explotaciones.”
Sobre el particular, me permito informar que en jurisdicción del municipio de APULO del departamento de Cundinamarca, de acuerdo con el mapa de tierras actualizado a 30 de julio de 2015, se encuentra ubicado el pozo Camarita-1, que actualmente se ubica en el Contrato de Exploración y Explotación (E&amp;P) VMM-29 firmado por la ANH con el consorcio ECOPETROLEXXON-MOBIL. En relación con el pozo Chawina-1 y los pozos Chawina-2, Chawina-25T, Chawina-2A, Chawina-2AS y Chawina-3, se encuentran ubicados en jurisdicción del municipio de Tocaima del departamento de Cundinamarca y pertenecen también al Contrato E&amp;P VMM
29.
Así las cosas, para dar respuesta a su solicitud, de manera atenta se requiere lo siguiente:
1. Se aclare si se trata de información sobre el estado de los pozos en el municipio de APULO o a los ubicados en el contrato donde se ubica el pozo CHAWINA-1, toda vez que este último se encuentra ubicado en jurisdicción del municipio de Tocaima del departamento de Cundinamarca, como se anotó anteriormente.</t>
  </si>
  <si>
    <t>Me refiero a su comunicación del asunto, mediante la cual solicita: el estado activo o inactivo o en producción en que se encuentran dichas explotaciones. 
EXPEDIENTE INCODER OPERADOR ESTADO/CONTRATO
B25014800372013
B25014800582011
B25014800092013
B25014800102013 ASOCIACION CON ECP OPERADORA SOCIEDAD DE EXPLORACIÓN Y EXPLOTACIÓN PETROLERA S.A. 22/08/1995 RIO SECO.
Le informamos que actualmente el contrato ABANICO se encuentra activo y en producción.
Es un contrato de asociación entre Ecopetrol y la empresa Pacific Stratus Energy Colombia Corp.</t>
  </si>
  <si>
    <t>Se tramito a traves del SECOP como lo manifesto Carlos Osorio</t>
  </si>
  <si>
    <t>´20153600015661</t>
  </si>
  <si>
    <t>¿Cómo se calcula?
El valor que trata el Acuerdo 02 de 2015, toma como referencia Platts Sarus y el WTI que se utiliza es Nymex. Conforme con lo anterior, únicamente se consideran los días oficiales en que se generó cotización, de los 12 meses antes de la solicitud.
¿Cuáles son los parámetros utilizados?
El Indicador oficial de la ANH es Platts, fuente de referencia que se utiliza para calcular los derechos económicos de la ANH, incluyendo regalías, y a la cual la Entidad se encuentra afiliada. Sin embargo, los contratistas pueden tener otra fuente de referencia que sustente el WTI, precio que la ANH verificará para determinar su aplicabilidad y validez como dato oficial.
Se aclara que la ANH no calcula el WTII sino que el mismo es obtenido de una fuente oficial aceptada por la industria.</t>
  </si>
  <si>
    <t>n respuesta a su petición del asunto, le informamos que:
1. La Resolución por la cual se liquidan las Regalías correspondientes al Primer Trimestre 2015 no se encuentra en firme, dado que se están resolviendo los recursos de reposición interpuestos contra la misma.
2. La Resolución por la cual se liquidan las Regalías correspondientes al Segundo Trimestre 2015, se encuentra en proceso de notificación.
Una vez dichos actos administrativos se encuentren en firme serán publicados en el portal Web de la ANH en el siguiente link:
http://www.anh.qov.cofla-anh/Normatividad/Forms/Allltems.aspx</t>
  </si>
  <si>
    <t>En conversacion de confirmación con Carlos Osorio manifiesta que la información se dio a traves del SECOP</t>
  </si>
  <si>
    <t>Este tipo de requerimientos se responden por documentos que se publican en el SECOP.</t>
  </si>
  <si>
    <t>´20155210157771</t>
  </si>
  <si>
    <t>En atención a su comunicación del asunto, mediante la cual solicita información respecto al saldo disponible en FAEP, para que puedan ser orientados en proyectos de inversión sector vías le informo que, una vez revisados nuestros registros, el municipio de Vélez, Santander, no es participe del Fondo de Ahorro y Estabilización Petrolera - FAEP.
Lo anterior, toda vez que de conformidad con lo establecido en el Artículo Primero de la Ley 209 de 1995, mediante la cual se crea y se reglamenta el Fondo de Ahorro y Estabilización Petrolera — FAEP, éste se constituye por los montos retenidos a los departamentos y municipios beneficiarios de participaciones en regalías directas y compensaciones monetarias, en aquellos casos en que un campo o agrupación de campos sobrepasaran niveles de producción base (Ibídem, articulo 4°, numeral 2). Como se ha comentado, esta condición no aplica para el ente territorial objeto de consulta.
Cabe precisar que el numeral 1° del Artículo 136 de la Ley 1530 de 2012 determina la destinación de los recursos del FAEP administrados por el Fondo Nacional de Regalías en Liquidación.</t>
  </si>
  <si>
    <t>´20155110170861</t>
  </si>
  <si>
    <t>Me refiero a su comunicación del asunto, mediante la cual solicita “Archivo Digital (Formato Excel) con la siguiente información de los campos petroleros del país:
Campo, Contrato, Cuenta, Compañía, Departamento, Municipio, Calidad, Index Price, API,
Azufre (%), Producción Mensual Actualizada a la fecha” 
Al respecto, me permito comunicarle que la información relacionada con este tema se encuentra publicada en la página web de la Agencia Nacional de Hidrocarburos, en el siguiente link: http://www.anh.gov.co/Operaciones-Regalias-y-Participaciones/Sistema-Integrado-de-Operaciones/Paginas/Estadisticas-de-Produccion.aspx.</t>
  </si>
  <si>
    <t>´20154110167311</t>
  </si>
  <si>
    <t>En atención a su comunicado en referencia, y conforme con lo establecido en la Ley 1755 de 2015, la Agencia Nacional de Hidrocarburos, da respuesta a sus solicitudes “sobre los contratos que se están desarrollando en el municipio de Pasca, teniendo en cuenta que en el Municipio se encuentra en ejecución los contratos COR 4 y COR 33”, en los siguientes términos:
1. Alcance del objeto de cada uno de los Contratos
Los Contratos COR-4 y COR-33, surgieron de la adjudicación de áreas que conformaron la Ronda Colombia 2010. Las minutas Contractuales de estos contratos, establecieron separadamente, objeto y alcance así:
“(…) 1. Objeto: En virtud del presente contrato se otorga exclusivamente a EL CONTRATISTA el derecho a explorar el Área Contratada, y a producir los Hidrocarburos convencionales de propiedad del Estado que se descubran dentro de dicha área, en los términos de este contrato. EL CONTRATISTA tendrá derecho a la parte de la producción de los Hidrocarburos que le correspondan, provenientes del Área Contratada, en los términos del presente contrato. (…)”
“(…) 2. Alcance: EL CONTRATISTA, en ejercicio de este derecho, adelantará las actividades y operaciones materia de este contrato, a su exclusivo costo y riesgo, proporcionando todos los recursos necesarios para proyectar, preparar y llevar a cabo las actividades y Operaciones de Exploracion, Evaluación, Desarrollo y Producción, dentro del Área Contratada. (…)”
2. Lugar detallado o predios donde se realizaron y se realizaran labores de ejecu-ción</t>
  </si>
  <si>
    <t>r. Ortiz, Buenas Tardes
Ya pueden recoger la solicitud en las Instalaciones de la ANH Oficina Asesora Jurídica presentando el soporte original del pago</t>
  </si>
  <si>
    <t xml:space="preserve">Wilson Ramon Perez </t>
  </si>
  <si>
    <t>´20155110172151</t>
  </si>
  <si>
    <t>Me refiero a su comunicación del asunto, mediante la cual solicita la siguiente información:
1. Información estadística de la producción y área de producción o afectación de la producción de hidrocarburos para los municipios de la región pacifica colombiana.
2. Información municipal para el Chocó, Cauca, Valle del Cauca y Nariño.
3. Los metadatos de la información suministrada o leyenda de la información.
Al respecto, me permito comunicarle que la información relacionada con este tema en los numerales 1 y 2; se encuentra publicada en la página web de la Agencia Nacional de Hidrocarburos, en el siguiente link: http://www.anh.gov.co/Operaciones-Regalias-y-Participaciones/Sistema-Integrado-de-Operaciones/Paginas/Estadisticas-de-Produccion.aspx. 
En cuanto al numeral 3 sobre el tema de los metadatos de la información suministrada o leyenda de la información con la herramienta Geovisor de la Agencia Nacional de Hidrocarburos, se encuentra disponible en el link:  https://geovisor.anh.gov.co, donde podrá consultar las áreas en producción y la ubicación de los pozos.</t>
  </si>
  <si>
    <t>´20152110168831</t>
  </si>
  <si>
    <t>En atención a su comunicación del asunto recibida en la ANH, mediante la cual solicita copia
del Acta de Liquidación Final en firme, nos permitimos informarle:
1. La solicitud de viabilidad jurídica se solicitó al Jefe de la Oficina Asesora Jurídica mediante la comunicación con radicado 20152110064303 de fecha 25 de junio de 2015, la cual se anexa
2. Posteriormente dichos documentos fueron devueltos a la Gerencia de Gestión de la Información Técnica el 09 de julio del 2015 debido a que se debía cumplir con el instructivo con radicado número 20152010068843 del 07 de Julio de 2015, el cual se adjunta.
3. De acuerdo con el último punto del mencionado instructivo el cual, a la letra dice: “La liquidación del contrato de Interventoría, debe ser posterior a la liquidación del contrato principal”.
4. Los contratos 143 y 144 de 2014, objeto de la interventoría que ustedes realizaron, no se han liquidado.
Por lo anterior no se ha vuelto a gestionar la viabilidad jurídica para la liquidación del contrato 245 de 2014, hasta tanto no se liquiden los contratos 143 y 144 de 2014, de acuerdo al numeral 3 de esta comunicación.</t>
  </si>
  <si>
    <t xml:space="preserve">Libardo Rivera </t>
  </si>
  <si>
    <t>´20155010173291</t>
  </si>
  <si>
    <t>Sobre el particular, en primera instancia le manifiesto que no es procedente el recurso interpuesto puesto que no son los actos señalados en su comunicación los que son susceptibles  de recurso de reposición por las entidades territoriales  beneficiarias de regalías, sino los que contengan la liquidación de la asignación directa por concepto de participación en regalías generadas por la producción de hidrocarburos que a cada una de ellas les corresponda; y que, hasta la fecha, ni el Municipio de San Antero, ni ninguna otra entidad territorial beneficiaria de dichas asignaciones directas ha sido notificada de la liquidación de su asignación, toda vez que sólo hasta el 13 y el 23 de julio de 2015, mediante Resoluciones 473 y 536, respectivamente, se efectuaron los ajustes a las liquidaciones de regalías generadas por la explotación de crudo de los años 2012 y 2013, respectivamente.
Una vez en firme dichos actos administrativos, la Agencia Nacional de Hidrocarburos procederá a notificar a cada entidad territorial beneficiaria de participaciones directas en las regalías generadas por la producción de hidrocarburos, sus correspondientes asignaciones directas respecto de los períodos en mención y, en dicha oportunidad legal podrán interponer los recursos consagrados en la ley , exponiendo sus motivos de inconformidad debidamente soportados; recursos que deberán ser resueltos por la ANH.</t>
  </si>
  <si>
    <t>Jorge Alirio Ortiz Tovar |</t>
  </si>
  <si>
    <t>´20155110217381</t>
  </si>
  <si>
    <t>Al respecto, este despacho adjunta los mapas delimitando los predios motivo de adjudicación, con base en las coordenadas allegadas en su solicitud. Así las cosas, se relaciona el estado de las áreas y la ubicación de pozos cercanos a los predios, de la siguiente manera:
1. Predio San Carlos (825048900042013):
El predio San Carlos no se traslapa con EXPLOTACIÓN DE HIDROCARBUROS, operador PERENCO pozos JRD-1, JRD-2, JRD-3, JRD-4, JRD-5 Y JRC-1”, como se señala en su comunicación y como lo muestra el mapa adjunto. Por otra parte, se registra la existencia del pozo Stratigraphic-2, en cercanías al predio.
2. Predio Santa Ana (8250489001 92013):
El predio Santa Ana no se traslapa con «EXPLOTACIÓN DE HIDROCARBUROS, operador PERENCO pozos CDL-1, CANDALAY-1”, como se señala en su comunicación y como lo muestra el mapa adjunto.</t>
  </si>
  <si>
    <t>´20155210219371</t>
  </si>
  <si>
    <t>De manera atenta, se traslada la comunicación referida en el asunto, en la cual se solicita conocer que instrumentos contempla el Plan Nacional de Desarrollo aplicar en municipios de alta o elevada percepción de corrupción e inmoralidad administrativa, comunicación de la cual se adjunta copia.
Se solicita responder directamente al peticionario y enviar copia de la misma a esta Gerencia.</t>
  </si>
  <si>
    <t>´20154310223611</t>
  </si>
  <si>
    <t>Ahora bien, teniendo en cuenta lo solicitado por usted, esta Entidad se permite dar respuesta en los siguientes términos:
1. Identificación del Bloque.
Sobre el particular, advertimos que de conformidad con la información suministrada y la que reposa en esta Entidad, su solicitud puede versar sobre el siguiente contrato:
• Contrato de Exploración y Producción de Hidrocarburos No. 36 de 2011 Bloque COR-33, suscrito el 16 de marzo 2011 entre la ANH y ALANGE ENERGY CORP, el cual fue modificado por el Otrosí No. 2, mediante el cual ALANGE ENERGY cedió el 55% de sus intereses, derechos y obligaciones a YPF COLOMBIA S.A.S, (en adelante “YPF”) actual operador del Bloque.
2. Solicitud de un Funcionario para orientación del Estudio de Impacto Ambiental. 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En virtud de lo anterior, y teniendo como referente los actos regulatorios por medio de los cuales se han determinado las competencias a cargo de la ANH, no se estipula en ninguno de ellos, las funciones relacionadas con el trámite, expedición, revisión o socialización de Estudios de Impacto Ambiental que el interesado en desarrollar una actividad sujeta a Licenciamiento Ambiental debe presentar conforme lo estipulado en el artículo 21 del Decreto 2014 de 2014 .
Así las cosas, para el caso concreto y de acuerdo a lo estipulado en los términos de referencia soporte de la elaboración del Estudio de Impacto Ambiental, corresponde al contratista</t>
  </si>
  <si>
    <t>En cumplimiento de la Ley 1474 de 2011 que ustedes mencionan, la cual establece en su artículo 78. “Democratización de la Función Pública: Todas las entidades y organismos de la Administración Pública tienen la obligación de desarrollar su gestión acorde con los principios de democracia participativa y democratización de la gestión pública. Para ello podrán realizar todas las acciones necesarias con el objeto de involucrar a los ciudadanos y organizaciones de la sociedad civil en la formulación, ejecución, control y evaluación de la gestión pública.” 
La ANH realiza con regularidad acciones como: 
a) Convocar a Audiencias públicas: La ANH convoca a las audiencias públicas propias en los procesos que lo ameritan en especial en los proceso de contratación con ello garantizando la trasparencia e igualdad de condiciones todo los participantes, a las que pueden asistir todos los ciudadanos que deseen
b) Incorporar a sus planes de desarrollo y de gestión las políticas y programas encaminados a fortalecer la participación ciudadana; En la página Web instirucional se publican los indicadores de seguimiento a la gestión adelantada por la entidad en relación con los planes, programas y proyectos allí también publicados para consulta de cualquier persona.
c) Aplicar mecanismos que brinden transparencia al ejercicio de la función administrativa. Los procedimientos y proceso de la ANH, tienen los controles necesarios para garantizar los principios de publicidad y transparecia, establecidos por la Ley.
d) rendición de cuentas: la ANH participa de las audiencias de rendición de cuentas sectoriales e individuales, en las cuales cualquier ciudadano puede participar de forma presencial, así como también puede realizar el seguimiento televisivo y participar de forma remota a través de preguntas.  Le invitamos participar en la próxima rendición de cuentas programada a celebrarse el 1 de diciembre de 2015 en el Hotel AR Radisson en Bogotá en el horario de 8:00 a 12 del mediodía. 
En relación a su solicitud de que la entidad elabore un formato sencillo vía web para garantizar la participación de los mismos en la evaluación del desempeño público, me permito informar que dicho mecanismo la ANH ya lo tiene establecido, y se puede acceder a través de la página web www.anh.gov.co Atención al Ciudadano en encuestas, que permite a los usuarios señalar el nivel de satisfacción una vez han contactado por cualquier motivo a la ANH, es decir, evaluar la calidad de los servicios prestados e indirectamente la gestión de la entidad y los servidores que la conforman.
Finalmente, le informo que en la Agencia Nacional de Hidrocarburos el encargado de implementar el artículo 80 de la Ley 1474 de 2011 que establece: “Divulgación de campañas institucionales de prevención de la corrupción. Los proveedores de los Servicios de Radiodifusión Sonora de carácter público o comunitario deberán prestar apoyo gratuito al Ministerio de Tecnologías de la Información y las Comunicaciones en divulgación de proyectos y estrategias de comunicación social, que dinamicen los mecanismos de integración social y comunitaria, así como a la Procuraduría General de la Nación, la Contraloría General de la República, la Fiscalía General de la Nación, el Programa Presidencial de Modernización, Eficiencia, Transparencia y Lucha contra la Corrupción y otras entidades de la Rama Ejecutiva con un mínimo de 15 minutos diarios de emisión a cada entidad, para divulgar estrategias de lucha contra la corrupción y proteger y promover los derechos fundamentales de los Colombianos.  De la misma manera los operadores públicos de sistemas de televisión, deberán prestar apoyo en los mismos términos y con el mismo objetivo, en un tiempo no inferior a 30 minutos efectivos de emisión en cada semana”.</t>
  </si>
  <si>
    <t>En atención a su solicitud recibida en la ANH el pasado 21 de septiembre de los corrientes, de manera atenta remitimos adjunto los contratos, las actas de liquidación y las actas solicitadas. De otra parte, quedamos pendiente con la entrega de la parte precontractual de cada uno de los contratos solicitados debido a que la FEN y Fiduprevisora están pendientes de la entregas de los mismos. Así mismo del expediente de su hoja de vida. 
Finalmente, adjuntamos los documentos solicitados en su petición y los pendientes de entrega una vez los obtengamos de parte de las mencionadas entidades con gusto estaremos haciendo llegar este mismo medio</t>
  </si>
  <si>
    <t xml:space="preserve">Continuando con su solicitud, de manera atenta me permito remitir adjunto la respuesta al punto de competencia de la ANH suministrada por el Ingeniero José Gregorio de la Gerencia de Fiscalización. 
Cualquier inquietud al respecto con gusto será atendida. 
</t>
  </si>
  <si>
    <t>´20155110245031</t>
  </si>
  <si>
    <t>Al respecto, este despacho adjunta los mapas delimitando los predios motivo de adjudicación, con base en las coordenadas allegadas en su solicitud. Así las cosas,  se relaciona el estado de las áreas y la ubicación de pozos en un radio de 2.5 Km a la redonda de cada predio, de la siguiente manera: 
1. Lote II en Tumba Vaca La Peñata:
El predio se traslapa con “ÁREA EN EXPLORACIÓN” contrato E&amp;P SSJN-7, como lo muestra el mapa adjunto. En un radio de 2.5 km a la redonda a la ubicación del predio, no se registra la existencia de pozos.  
2. Plaza pública la Arena Sincelejo: 
El predio se traslapa con “ÁREA EN EXPLORACIÓN, contrato E&amp;P SSJN-7 como lo muestra el mapa adjunto. En un radio de 2.5 km a la redonda a la ubicación del predio, no se registra la existencia de pozos.  
3. Pozo público Laguna Flor: 
El predio se traslapa con “ÁREA EN EXPLORACIÓN contrato E&amp;P SSJN-7, como lo muestra el mapa adjunto. En un radio de 2.5 km a la redonda a la ubicación del predio, no se registra la existencia de pozos.</t>
  </si>
  <si>
    <t>Oct.07/2015</t>
  </si>
  <si>
    <t xml:space="preserve">Señores 
Gobernación del Meta 
Buenos días, 
En días pasados el señor Simón Santander copia a la ANH el correo del adjunto el cual va dirigido directamente a su despacho por ser un tema de competencia del mismo. 
</t>
  </si>
  <si>
    <t>´20155110230061</t>
  </si>
  <si>
    <t>Al respecto, me permito dar respuesta de la siguiente manera:
7. ¿Existen proyectos en curso de para la extracción de gas natural en Colombia? En caso afinnativo, sírvase especificar
a. “Cuál es la ubicación de cada proyecto? Por favor sítvase indicar las coordenadas geográficas.”
1. Contrato E&amp;P Samá (Campos Bonga y Mamey) — Hocol SA. El proyecto se encuentra ubicado en la cuenca del Valle inferior del Magdalena (VIM) y las coordenadas pueden ser consultadas a través de la herramienta Geovisor de la Agencia Nacional de Hidrocarburos, disponible en httDs://peovisor.anh.gov.co
: Contrato E&amp;P Niscota (Campo Hurón) — Equión Energía. El proyecto se encuentra ubicado la cuenca Cordillera Oriental y las coordenadas pueden ser consultadas a través de la herramienta Geovisor de la Agencia Nacional de Hidrocarburos, disponible en https://geovisor.anh.pov.co
3. Contrato E&amp;P Fuerte Norte (Pozo Calasu) — Anadarko Colombia Company. El proyecto se encuentra ubicado en la cuenca Sinú Offshore y está en etapa exploratoria. Para la determinación de reservas se requiere mlnimo 5 años y la perforación de un pozo adicional, que permita delimitar el yacimiento. Las coordenadas pueden ser consultadas a través de la herramienta Geovisor de la Agencia Nacional de Hidrocarburos, disponible en https://geovisor.anh.gov.co</t>
  </si>
  <si>
    <t xml:space="preserve">En atención a su solicitud recibida en la ANH en días pasados de acuerdo con la comunicación del adjunto, de manera atenta le sugerimos remitirse a la Comisión Nacional del Servicio Civil donde con seguridad le ayudarán a despejar y resolver sus inquietudes. La página es www.cnsc.gov.co 
</t>
  </si>
  <si>
    <t>Al respecto, me permito dar respuesta de la siguiente manera:
7. ¿Existen proyectos en curso de para la extracción de gas natural en Colombia? En caso afinnativo, sírvase especificar
a. “Cuál es la ubicación de cada proyecto? Por favor sítvase indicar las coordenadas geográficas.”
1. Contrato E&amp;P Samá (Campos Bonga y Mamey) — Hocol SA. El proyecto se encuentra ubicado en la cuenca del Valle inferior del Magdalena (VIM) y las coordenadas pueden ser consultadas a través de la herramienta Geovisor de la Agencia Nacional de Hidrocarburos, disponible en httDs://peovisor.anh.gov.co
: Contrato E&amp;P Niscota (Campo Hurón) — Equión Energía. El proyecto se encuentra ubicado la cuenca Cordillera Oriental y las coordenadas pueden ser consultadas a través de la herramienta Geovisor de la Agencia Nacional de Hidrocarburos, disponible en https://geovisor.anh.pov.co
3. Contrato E&amp;P Fuerte Norte (Pozo Calasu) — Anadarko Colombia Company. El proyecto se encuentra ubicado en la cuenca Sinú Offshore y está en etapa exploratoria. Para la determinación de reservas se requiere mlnimo 5 años y la perforación de un pozo adicional, que permita delimitar el yacimiento. Las coordenadas pueden ser consultadas a través de la herramienta Geovisor de la Agencia Nacional de Hidrocarburos, disponible en https://geovisor.anh.gov.co
4. Contrato E&amp;P Fuerte Sur (Pozo Kronos) — Anadarko Colombia Company. El proyecto se encuentra ubicado en la cuenca Sinú Offshore y está en etapa exploratoria. Para la determinación de reservas se requiere mínimo 5 años y la perforación de un pozo adicional, que permita delimitar el yacimiento. Las coordenadas pueden ser</t>
  </si>
  <si>
    <t>´20151400019441</t>
  </si>
  <si>
    <t>Me refiero a su comunicación del asunto, mediante la cual solicita copia de los informes de avances o certificaciones de la ejecución de las obligaciones del contrato 169 de 2012.
Dando respuesta a su solicitud envió en medio magnético (1 cd) con la siguiente información:
• Informes de actividades
• Informes de supervisión
• Acta de liquidación</t>
  </si>
  <si>
    <t>´20155110217871</t>
  </si>
  <si>
    <t>Oct.06-2015</t>
  </si>
  <si>
    <t>Me refiero a su comunicación del asunto, mediante la cual manifiesta que en relación con La DIRECCIÓN TERRITORIAL DE CUNDINAMARCA DEL INCODER, dentro de las
proyecciones misionales del año 2015, establece la normalización, legalización y Revocatoria Directa de las Adjudicaciones de predios Baldíos en el Municipio de Puerto Salgar y municipios vecinos, del Departamento de Cundinamarca, y ajustar así a la normativa existente las actuaciones surtidas sobre los mentados terrenos.
De esta manera y visto el procedimiento legal, se hace necesario tener información clara, precisa y contundente de la explotación económica que se presenta en la zona, habiendo obtenido mediante inspección ocular los datos de los POZOS TORCAZ 1, 2, 3, y 4; de los cuales se han obtenido los siguientes datos:</t>
  </si>
  <si>
    <t>Reitéranos la respuesta dada en comunicación electrónica del 29 de septiembre de 2015 , sobre el derecho de petición de la referencia,  en el sentido que continua 
en estudio legal, las diversas posibilidades jurídicas tendientes a resolver la solicitud de renuncia al Contrato en mención.</t>
  </si>
  <si>
    <t>Consulta</t>
  </si>
  <si>
    <t>Respetuosamente me dirijo a ustedes en uso del derecho de petición, solicitando me aclaren lo siguiente:
Las obras de construcción y montaje de las facilidades eléctricas de superficie para pozos y opciones de campaña de perforación y “WORKO VER” para los campos de la superficie de operaciones”
e comprenden dentro de las actividades propias de la exploración y explotación de pozos de hidrocarburos conexos a estas.</t>
  </si>
  <si>
    <t xml:space="preserve">Respetado Señor Jose Calixto Mejía Vásquez
De manera atenta y conforme a la donación requerida, le informamos, que en la actualidad no contamos con libros o publicaciones que podamos donar a la Fundación Universitaria. 
</t>
  </si>
  <si>
    <t xml:space="preserve">Por favor, encuentren archivo en Excel (elaborado desde el PDF de la resolución) con la lista de precios de los Servicios que suministra la ANH según resolución 188 del 19 de Febrero de 2014.
</t>
  </si>
  <si>
    <t>´20155210233571</t>
  </si>
  <si>
    <t>Me refiero a las peticiones del asunto, mediante las cuales expresa: “(...) me permito formular las siguientes precisiones en procura de que la Agencia Nacional de Hidrocarburos (ANH) reconozca y pague lo debido en tomo de los derechos económicos a favor del Departamento del Meta por cuenta de los beneficios otorgados por la Constitución y la Ley, a partir de las participaciones en regalías por la explotación de hidrocarburos en su jurisdicción”. Al respecto le manifiesto que, toda vez que ambas peticiones están correlacionadas con las liquidaciones de regalías del Departamento del Meta de los años 2012, 2013 y 2014 y hay interdependencia entre las mismas, mediante esta comunicación daremos respuesta a ambas peticiones.
Previamente a dar respuesta a sus peticiones, cabe aclarar que en el primer esprito de petición se solicite información, explicaciones detalladas, y notificación de actos administrativos de lá ANH y, en el segundo, se solicitan a la ANI-I certificaciones mes a mes de porcentajes de intereses a reconocer, según el escrito, por el no pago oportuno de las regalías y se pide una explicación detallada del procedimiento aplicado para el cálculo de dichos rendimientos a favor del Departamento del Meta desde el año 2012, presentando un análisis del por qué, en su concepto, hay lugar a tales rendimientos.
De lo anterior se hace evidente que en las peticiones elevadas no se limitan a la simple solicitud de copias de documentos o información, sino también solicita explicaciones detalladas e incluso certificaciones, lo exigen un análisis de los razonamientos expresados en las mismas. Es pertinente, además, precisar que la ANH ha dado respuesta varias peticiones anteriormente formuladas por Usted a este mismo respecto y sobre asuntos correlacionados, así:</t>
  </si>
  <si>
    <t>Me refiero a las peticiones del asunto, mediante las cuales expresa: “(...) me permito formular las siguientes precisiones en procura de que la Agencia Nacional de Hidrocarburos (ANH) reconozca y pague lo debido en tomo de los derechos económicos a favor del Departamento del Meta por cuenta de los beneficios otorgados por la Constitución y la Ley, a partir de las participaciones en regalías por la explotación de hidrocarburos en su jurisdicción”. Al respecto le manifiesto que, toda vez que ambas peticiones están correlacionadas con las liquidaciones de regalías del Departamento del Meta de los años 2012, 2013 y 2014 y hay interdependencia entre las mismas, mediante esta comunicación daremos respuesta a ambas peticiones.
Previamente a dar respuesta a sus peticiones, cabe aclarar que en el primer esprito de petición se solicite información, explicaciones detalladas, y notificación de actos administrativos de lá ANH y, en el segundo, se solicitan a la ANI-I certificaciones mes a mes de porcentajes de intereses a reconocer, según el escrito, por el no pago oportuno de las regalías y se pide una explicación detallada del procedimiento aplicado para el cálculo de dichos rendimientos a favor del Departamento del Meta desde el año 2012, presentando un análisis del por qué, en su concepto, hay lugar a tales rendimientos.
De lo anterior se hace evidente que en las peticiones elevadas no se limitan a la simple solicitud de copias de documentos o información, sino también solicita explicaciones detalladas e incluso certificaciones, lo exigen un análisis de los razonamientos expresados en las mismas. Es pertinente, además, precisar que la ANH ha dado respuesta varias peticiones anteriormente formuladas por Usted a este mismo respecto y sobre asuntos correlacionados,</t>
  </si>
  <si>
    <t>´20156240232412</t>
  </si>
  <si>
    <t>Buenas tardes, la solicitud corresponde a un Plan de Manejo Ambiental que fue radicado en esta secretaria en el 2013, el cual inicio evaluación pero nunca se recibieron los requerimientos realizados, en ese momento se tenía contacto con el Arquitecto ALEXANDER HERNANDEZ CHOLO.</t>
  </si>
  <si>
    <t>´20156240221602</t>
  </si>
  <si>
    <t>´20151300015881</t>
  </si>
  <si>
    <t>Con el fin de atender su derecho de petición de información, le respondo como sigue para cada item de la comunicación referida en el asunto:
1. Informar, cuáles son los criterios técnicos objetivos empleados por la Agencia, que permiten definir en el presente proceso de selección, la muestra representativa para la auditoría del Contrato 208 de 2013, en el valor de mínimo 30% de los pozos.
En razón a que el propósito principal de la auditoria es verificar la calidad técnica del producto recibido por la ANH en el marco del contrato en mención, se aclara que esta muestra de pozos es representativa estadísticamente de la cantidad de pozos digitalizados (33%) y de los pies de núcleos digitalizados según registros de Litoteca (30.6%) y según registro de los geólogos que participaron en la verificación de la Oficina de Control Interno (34.3%), si se aplica la fórmula de muestreo estadístico, con un margen de error del 5% y un nivel de confianza del 95%, la cual arroja un tamaño muestral n de 75 (26% de los pozos).
Se aclara que el valor definido de muestra de los pozos que fueron seleccionados para el análisis en la auditoría externa al Contrato 208 de 2013 fue refrendado como no aleatorio para aportar además en la verificación de cantidades de núcleos digitalizadas, como producto de un ejercicio de muestreo no-estadístico, selectivo por identificación de diferencias en las medidas de pies de núcleos digitalizados detectados en distintas verificaciones previas realizadas.</t>
  </si>
  <si>
    <t xml:space="preserve">Mireya Lopez Chaparro </t>
  </si>
  <si>
    <t>OCI</t>
  </si>
  <si>
    <t>´20153600017371</t>
  </si>
  <si>
    <t>Hacemos referencia a la comunicación del asunto mediante la cual solicita a la Agencia Nacional de Hidrocarburos – ANH, información de los contratos, participación del estado, porcentaje de regalías y cuantía neta recaudada de cada contrato en producción anual, cuantía neta anual por concepto de deducciones y exenciones arancelarias que se ahorra la operadora por cada bloque en producción y demás puntos expuestos en su oficio, al respecto precisamos:
1. Indicar el porcentaje de participación del Estado Colombiano en cada Bloque adjudicado por la ANH desde el 26 de junio de 2003 hasta la fecha.
Respuesta. Adjunto en CD listado del Sistema de Seguimiento a Contratos de hidrocarburos con el porcentaje de participación. 
2. De los bloques adjudicados por la ANH desde el 26 de junio de 2003 hasta la fecha; cuales están en producción, cuantos barriles anuales produce cada uno, cuánto paga la operadora anualmente al estado Colombiano por concepto de regalías de cada bloque en producción.
Respuesta. Se adjunta en cuadro la información solicitada</t>
  </si>
  <si>
    <t>Esta solicitud electronica se esta atendiendo con el radocado No. 2015624022864, al cual se le dara respuesta</t>
  </si>
  <si>
    <t>Atendiendo su solicitud recibida en la ANH en días pasados de acuerdo con la comunicación del adjunto, solicitamos nos confirme si usted se encuentra en la ciudad de Bogota, lo anterior con el fin de acordar una cita con la Gerencia de Promoción y Asignación de Áreas. 
Quedamos atentos a su confirmación a través de este mismo medio.</t>
  </si>
  <si>
    <t xml:space="preserve">Javier restrepo </t>
  </si>
  <si>
    <t>´20155210180521</t>
  </si>
  <si>
    <t>Hemos recibido el derecho de petición de la referencia, según el cual solicita a la ANH “(…) su intervención inmediata en procura de garantizar los derechos económicos que el corresponden al Departamento del Meta por cuenta de las participaciones en regalías por la explotación de hidrocarburos en su territorio”. Teniendo en cuenta lo anterior y lo desarrollado en el escrito de petición, pasamos a realizar las siguientes precisiones:  
1. Tal como se informó en la respuesta dada por la ANH a la peticionaria en el oficio rad. ANH 20155210154341, la ANH adelantó desde inicios del año 2015 revisiones de las liquidaciones de regalías de los años 2012 y 2013, con base en las cuales se envió a la peticionaria la información de los volúmenes de producción, precio base de liquidación y factores usados en el cálculo del precio base de liquidación, tenidos en cuenta para liquidar y distribuir las participaciones de los beneficiarios directos de las regalías de petróleo crudo de dichos años. Actualmente la ANH está en el proceso de recaudo de los saldos resultantes por los montos liquidados a las empresas productoras de crudo afectadas con la revisión, para pasar posteriormente a la transferencia de los recursos a la cuenta única que administra el Ministerio de Hacienda y Crédito Público. 
2. Asimismo, se informó a la peticionaria en la respuesta dada por la ANH en el oficio rad. ANH 20155210154341, que la ANH está avanzando de oficio revisiones de los precios base de liquidación de las regalías de petróleo crudo de 2014 y de los precios base de liquidación y volúmenes de liquidación de las regalías de gas natural para los años 2012, 2013 y 2014 con base en las cuales se pueden generar ajustes de liquidaciones definitivas de esos períodos, si así se hace necesario.
3. En el desarrollo de la petición se encuentra inicialmente un título denominado “FUNDAMENTOS DE LA PETICIÓN” en el que según el peticionario “(…) se constituye cronológicamente el marco normativo en el cual se da el reconocimiento, la liquidación, y el giro de los recursos provenientes de regalías”.
4. Siguiendo el orden de lo recibido, se encuentra el numeral 1 en el que se proponen argumentos para que la ANH efectúe ajustes a la liquidación de regalías por la producción de petróleo y gas en jurisdicción del Departamento del Meta, atendiendo a dos aspectos fundamentales, según se manifiesta, que son el precio base de liquidación y el volumen de producción base de liquidación.
5. En cuanto al precio base de liquidación se precisa en la petición que las resoluciones de la ANH nos. 163 y 164 de 2012  "(…) resultaron en variaciones a los criterios de liquidación de participaciones en regalías que resultaron lesivas para el patrimonio público del Departamento del Meta". Es de aclarar lo siguiente:</t>
  </si>
  <si>
    <t>´20152110179751</t>
  </si>
  <si>
    <t>Sobre el particular, y de conformidad con la información que reposa en esta Entidad nos permitimos informarle lo siguiente:
V Durante las labores de muestreo se encontraron influjos muy pequeños de gas, al igual que esporádicos núcleos de roca con presencia de fluidos aceitosos.
Una vez se finalizó el muestreo, y para sellar e impedir que haya flujo de fluidos a través del pozo, se fraguaron dos tapones de cemento a profundidad, además de que se instaló un recubrimiento de 177 pies de tubería que revisten la parte inicial del pozo, para sellar las formaciones más superficiales.
Sin embargo, es importante aclarar que para saber realmente cuáles materiales, recursos, o elementos han sido hallados en el pozo, la ANH deberá contratar un estudio integrado de núcleos para que se haga una descripción del tipo de roca y los posibles materiales que se halla en dichos núcleos, el cual a la fecha no ha sido contratado.
V Respecto a los pequeños influjos de gas y la esporádica presencia de fluidos aceitosos encontrados, no son nocivos para la salud o la vida de los ocupantes o para la de los</t>
  </si>
  <si>
    <t>Anonimo</t>
  </si>
  <si>
    <t>Incoder Titulación de Baldíos</t>
  </si>
  <si>
    <t>1. Existen actualmente formulados explotación petrolera en alguno Especialmente en los municipios Fuerte, Murindó y Mutatá. o en ejecución, proyectos de exploración o_x000D_ de los municipios de la región de Urabá? de San Pedro de Urabá, Necocli, Vigía del. 3. En caso de existir proyectos de exploración o explotación minera o petrolera en la región de Urabá, solicitamos se nos informe que empresas tienen a su cargo dichos títulos o licencias para llevar a cabo esta actividad.</t>
  </si>
  <si>
    <t xml:space="preserve">Para los fines pertinentes, adjunto encontrará el Derecho de Petición del asunto, concerniente a certificar si el predio El Virrey en la vereda de San Cristóbal, municipio de San Vicente de Chucuri, Santander, se encuentra afectado por la explotación </t>
  </si>
  <si>
    <t>Radicado 20156240289012
Fecha del documento: Miercoles 28 de octubre de 2015
Señores:
AGENCIA NACIONAL DE HIDROCARBUROS.
ANH Asunto: Derecho de formulación de consultas
Estimados Señores:
Agradezco  me  confirmen  el  estado  actual  del  contrato  en  el  Bloque  Talora  entre  la  ANH  y
Petrosouth   Energy   Corportation   Sucursal   Colombia.   Especialmente   si   existe   algún incumplimiento, avance del mismo y listado de compromisos para 2015 y 2016</t>
  </si>
  <si>
    <t>´20156240207322</t>
  </si>
  <si>
    <t xml:space="preserve">Asunto: DERECHO DE PETICIÓN SOLICITANDO:
1.- QUE LA ANH SUSPENDA LA INSTALACIÓN DEL TALADRO DENTRO EXPLORACIÓN DEL POZO TARINGA - TAURAMENA - CASANARE. POR EL
HECHO DE QUE LA OPERADORA PAREX SOLICITÓ PERMISO PARA PERFORAR EN UNA LOCACIÓN DONDE NO EXISTEN PROSPECTOS DE
YACIMIENTOS DE HIDROCARBUROS. LUEGO ÁNUNCIÓ EN REUNIÓN DE LA
ALCALDÍA DE TAURAMENA, UNA PERFORACION CON LA TÉCNICA DE DIRECCIONAMIENTO DE 37°. GRADOS EN UN TERRITORIO
PERTENECIENTE A LA ORINOQUIA COLOMBIANA, DONDE EL DAÑO QUE SE CAUSA POR PERFORACIONES INCLINADAS — hasta terminar
horizontalizadas - ES QUE ROMPEN LAS CAPAS TERRESTRES EN UN ANGULO TRANSVERSAL CAUSANDO UN DAÑO IRREDIABLE A LOS
ACUIFEROS PARA CONSUMO HUMANO, ÚNICOS EN EL MUNDO.
</t>
  </si>
  <si>
    <t>_x000D_
_x000D_
Asunto:           Respuesta a solicitud No. 20156240199982 del 06 de agosto de 2015  _x000D_
_x000D_
Respetada Señora Maria,_x000D_
_x000D_
Hacemos referencia a la comunicación del asunto mediante la cual solicita a la Agencia Nacional de Hidrocarburos – ANH, resuelva los 7 puntos expuestos en su oficio, en tal sentido, respondemos así: _x000D_
_x000D_
PRIMERO: Informar mediante cuál norma fue creada la entidad y qué competencias le otorga. _x000D_
_x000D_
Respuesta. Se adjunta Decreto 4137 del 30 de noviembre de 2011   _x000D_
_x000D_
SEGUNDO: Informar cuál es el organigrama de la entidad y especificar el organigrama de aquellas divisiones que se encuentran estrictamente relacionadas con el derecho de minas y energía._x000D_
_x000D_
Respuesta. Se adjunta organigrama para el trámite respectivo _x000D_
_x000D_
TERCERO: Informar las principales funciones de la entidad en relación al derecho de minas y energía._x000D_
_x000D_
Respuesta. Se adjunta Decreto 0714 del 10 de abril de 2012_x000D_
_x000D_
CUARTO: Informar cuáles son los contratos que suscribe la entidad y especificar cuántos CEP y cuántos TEA se han suscrito._x000D_
_x000D_
Respuesta. Para los contratos suscritos con la entidad los puede ver en el siguiente link.http://www.anh.gov.co/Seguimiento-a-contratos/Exploracion/Documents/Contratos%20EyP%20TEA%20%20Vigentes%20-10-Jun-15.pdf_x000D_
_x000D_
QUINTO: Informar la manera como se promociona la entidad._x000D_
_x000D_
Respuesta. En cumplimiento de la función asignada a la Agencia Nacional de Hidrocarburos (ANH) relativa a “diseñar, evaluar y promover la inversión en las actividades de exploración y explotación de los recursos hidrocarburíferos, de acuerdo con las mejores prácticas internacionales”, la Vicepresidencia de Promoción y Asignación de Áreas tiene, entre otras, las siguientes funciones de promoción:_x000D_
1. Diseñar, evaluar e implementar las estrategias de promoción nacional e internacional para la inversión en las actividades de exploración y explotación de hidrocarburos._x000D_
2. Identificar las necesidades de promoción y divulgación de acuerdo con las áreas para la exploración y explotación en el país._x000D_
3. Diseñar, implementar y ejecutar el plan de promoción y mercadeo de la Agencia con miras a cumplir con los objetivos planteados por la entidad._x000D_
4. Establecer y ejecutar procesos de comunicación con los inversionistas potenciales y otros interesados del sector, para facilitar los procesos de inversión._x000D_
Para el desarrollo de estas funciones, la Agencia Nacional de Hidrocarburos, ejecuta un conjunto de acciones de comunicación estratégica y coordinada, así como la participación en eventos relevantes del sector, que tengan como principal objetivo fortalecer los vínculos con los distintos públicos a nivel nacional, regional e internacional. Tales actividades están encaminadas a lograr  posicionar y promocionar a la Agencia para atraer inversión en el sector hidrocarburífero, y así garantizar el dinamismo económico y la optimización de los recursos para el estado colombiano._x000D_
La estrategia de promoción definida por la ANH, busca generar escenarios de interacción con el sector y sus actores, con el fin de materializar las buenas prácticas en la industria de los hidrocarburos,  _x000D_
La participación de la ANH en eventos estratégicos así como en diferentes medios de comunicación, se constituye en una oportunidad para promocionarse, motivando a los inversionistas a conocer e invertir en Colombia,  permiten mostrar las condiciones del país, los modelos contractuales que la entidad ha venido desarrollando, las ventajas competitivas que éstos ofrecen, el potencial del subsuelo colombiano y su aprovechamiento._x000D_
_x000D_
Para el desarrollo de su labor de promoción , la ANH desarrolla entre otra, las siguientes actividades: _x000D_
_x000D_
-	Divulgar mensajes y noticias positivas de la Agencia en medios masivos de comunicación, redes sociales y página web._x000D_
-	Acompañamiento y relacionamiento con audiencias clave. (Entrevistas, ruedas de  prensa y reuniones)_x000D_
-	Elaboración de comunicados de prensa de información de interés nacional que tenga la ANH_x000D_
-	Participación en eventos estratégicos _x000D_
-	Realizar Alianzas interinstitucionales para lograr una promoción del sector homogénea_x000D_
-	Atención a medios de comunicación. (Información relevante de la ANH y entrevistas)_x000D_
-	Actualización y acceso a la información de la página web de la Agencia _x000D_
 _x000D_
Cualquier otra inquietud con gusto será atendida</t>
  </si>
  <si>
    <t>Me refiero a su comunicación del asunto, mediante la cual solicita se informe “... el estado actual de los pozos Quriyana -2 y Quriyana 2ST, en el campo Quriyana, ubicado en la vereda La Costeñita, municipio de Valle de Guamuez, departamento del Putumayo, respecto de si están siendo explotados o no y si realizando el BUFFER de 2.5 kilómetros sobre esos mismos pozos, se encuentra ubicada la escuela La Costeñita; de acuerdo con las coordenadas establecidas en el plano que adjuntamos”. Respecto a la copia del plano INCODER que se anuncia en su comunicación, se informa que no se adjuntó.
No obstante, me permito informarle en el mapa de tierras actualizado al 30 de julio de 2015,
en jurisdicción Municipio de Orito del Departamento del Putumayo, se encuentran ubicados
(en las coordenadas que se señalan en el cuadro) los pozos Quriyana -1 Quriyana -2 y
Quriyana 2ST, que actualmente pertenecen al Convenio de Explotación Directa Área
Occidente operador por ECOPETROL SA., y presentan el siguiente estado:</t>
  </si>
  <si>
    <t>´20155110183981</t>
  </si>
  <si>
    <t>De conformidad con lo preceptuado por la Ley 1755 de 2015,  resolvemos el derecho de petición del radicado del asunto, a través del cual solicita, “se me informe, con exactitud… el estado de las peticiones arribas señaladas con respecto del retiro de CNPC IINTERNATIONAL SUCURSAL COLOMBIA de los bloques CPE-7, CPO-2 y CPO-3.”
En lo que respecta al anterior requerimiento, comedidamente, me permito manifestarle que esta Entidad se encuentra evaluando el cumplimiento de las obligaciones ambientales en los contratos referenciados. 
Una vez acreditado lo anterior, esta entidad continuara con el proceso de liquidación de los contratos en mención.</t>
  </si>
  <si>
    <t>´20154110179691</t>
  </si>
  <si>
    <t>20152110179741 del 1 de septiembre de 2015, dirigida al señor Steve Chad Petrovich, Representante Legal de la empresa AK DRILLING INTERNATIONAL SAS, en la cual esta entidad le solícita atienda oportunamente el pago a sus proveedores.
Lo anterior sin perjuicio de la posibilidad que le otorga la Ley para reclamar ante los jueces de la República el pago de lo adeudado, autoridades estas, que son las únicas competentes para conocer de fondo las soluciones como las que usted describe en su comunicación.</t>
  </si>
  <si>
    <t>´20152110179931</t>
  </si>
  <si>
    <t>Buenos días, como se señala en el mismo cuerpo de la comunicación, es una citación a la cual no se debe dar respuesta.</t>
  </si>
  <si>
    <t>En atención a su solicitud remitida a través de correo electrónico en el cual solicita la inclusión del pregrado de Ingeniería agrícola en los perfiles ocupacionales de los cargos de la planta de personal de la ANH,  le comento que efectivamente no se encuentra incluida en los núcleos básicos del conocimiento descritos en el Manual de Funciones de los cargos de la Planta de Personal de la ANH, la razón de dicha omisión obedece a que al revisar el pensum del programa y el perfil del egresado al momento de elaborar el manual de funciones se observó que el énfasis de dicha profesión es en aspectos productivos del sector agrícola; y las actividades que desarrolla la ANH son el seguimiento y control de los compromisos surgidos de la firma de los contractos TEAS y E&amp;P en las etapas de exploración y explotación de hidrocarburos.
Sin embargo, llevaremos un estudio más a profundidad y elevaremos las consultas del caso con el fin de establecer la conveniencia de la inclusión del pregrado en cuestión en el manual de funciones y requisitos de la entidad, y en caso de resultar positiva en las próximas versiones del documento se observará la modificación.</t>
  </si>
  <si>
    <t>De conformidad con la información suministrada y la que reposa en esta Entidad, su solicitud versa sobre el Contrato de Exploración y Producción de Hidrocarburos No. 30 de 2009, Bloque LLANOS 10 (en adelante el “Contrato”), suscrito el 13 de marzo de 2009, entre la ANH y la PETROLERA MONTERRICO SA. - PETROMONT SA.
No obstante lo anterior y previa solicitud de cesión de intereses realizada a la ANH por PETROMONT, la Vicepresidencia de Promoción y Asignación de Areas, emitió concepto favorable a la cesión del 100% de los derechos, obligaciones e intereses y calidad de operador que ostentaba PETROMONT en el contrato LLA-lO, a favor de PAREX RESQURCES COLOMBIA LTD en un 50% y a favor de PETROAMERICA INTERNATIONAL COLOMBIA CORP del otro 50%
Así las cosas mediante Otrosí No. 2 del 16 de junio de 20154, se acordó que para todos los efectos legales y contractuales, El Contratista seria la UNIÓN TEMPORAL LLANOS 10, conformada por PETROAMERICA INTERNATIONAL COLOMBIA CORP. y PAREX RESOURCES COLOMBIA LTD, ésta última en calidad de Operador
Ahora bien, una vez aclarado lo anterior,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y Convenios E&amp;P que se suscriben dentro de las competencias de Ley1</t>
  </si>
  <si>
    <t>´20154310177331</t>
  </si>
  <si>
    <t xml:space="preserve">Al interesado se le dieron las copias </t>
  </si>
  <si>
    <t>De conformidad con lo preceptuado en los artículos 95-7 y 113 de la Constitución Política, procedemos a contestar su requerimiento dentro del proceso 1575960000223201302881, donde se solicita indicar si a la empresa MAUREL&amp; PROM BV se le ha otorgado algún tipo de concesión, licencia o titulo, así mismo, se pide informar si contra la persona jurídica en mención se ha iniciado algún proceso administrativo.
En lo que respecta a los anteriores requerimientos, comedidamente, me permito manifestarle que entre la Agencia Nacional de Hidrocarburos y MAUREL&amp; PROM BV, se ha suscrito los siguientes Contratos:
;1]</t>
  </si>
  <si>
    <t>´20151390183951</t>
  </si>
  <si>
    <t>Sobre el particular, advertimos que de conformidad con la información suministrada y la que reposa en esta Entidad, la solicitud del señor William Ortiz hace referencia al Contrato de Asociación con Ecopetrol “CASANARE A1A”
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En consecuencia de lo anterior y mediante este correo, la ANH dio traslado dará traslado de su solicitud a esta Compañía, para que en el marco de sus competencias, según lo considere pertinente, se pronuncie respecto al objeto de su petición respondiendo directamente al señor William Ortiz.</t>
  </si>
  <si>
    <t>A l interesado se le entregaron copias de la propuestas, este fue un correo que envía Carlos Osorio a Participación Ciudadana informando la entrega de las copias del tres de septiembre</t>
  </si>
  <si>
    <t>De acuerdo a su solicitud del asunto en la que indaga sobre “si en esta entidad reposan recursos por concepto de rendimientos financieros de la alcaldía de Coveñas – Sucre entre los períodos 2008 hasta 2015” de manera atenta me permito adjuntar certificación expedida por nuestra Contadora en donde se establece que en nuestros registros contable existe un saldo de $1.638.930.005 retenidos por concepto de rendimientos financieros.
Esperamos dar respuesta a su solicitud, no obstante cualquier aclaración adicional con gusto estaremos atentos a resolverla.</t>
  </si>
  <si>
    <t>´20156250182021</t>
  </si>
  <si>
    <t>De conformidad con lo preceptuado por la Ley 1755 de 2015, resolvemos el derecho de petición del radicado del asunto, a través del cual solicitó a la Agencia Nacional de Hidrocarburos, lo siguiente:
“Contratos de exploración y explotación que se estén desarrollando en el ‘corredor de conseivación Chin gaza —Suma paz, Cerros Orientales, Paramo de Guerrero, ‘.que comprende los municipios de Tausa, Co gua, Guasca, Fóme que, Une, Zipaquirá, Villa pinzón, La Calera, El Calvario, Chocontá, Sesquilé, Junín, San Juanito, Bogotá D.C Sopó, Guatavita, Choachí y Chipaque En lo que respecta a los anteriores requerimientos, comedidamente, me permito manifestarle que en el cuadro anexo a esta comunicación se responden sus interrogantes. 
Así mismo, en lo que toca a su inquietud.frente al bloque 4, deducimos que hace referencia al Contrato COR 4, del cual la información esta reseñada en el documento adjunto, y respecto del Contrato E&amp;P Suevá su estado actual es en proceso de liquidación.</t>
  </si>
  <si>
    <t>´20154110175531</t>
  </si>
  <si>
    <t>Agradecemos por tu interés en colaborarnos a determinar los lugares en donde se encuentran afloramientos naturales de hidrocarburos “resumaderos”, pero es necesario que nos precises el municipio de Cundinamarca  en donde se encuentra la finca  en cuestión, a fin de lograr una mejor ubicación en el predio en nuestros mapas  y registros.</t>
  </si>
  <si>
    <t>En atención a su petición recibida en la ANH de acuerdo con la comunicación, de manera atenta le informamos que la ANH no tiene relación contractual con THX Energy y que la misma existía solo con la FDN y que esta a su vez era quien administraba los recursos del contrato, igualmente  los pagos efectuados a la firma THX Energy eran aprobados por la firma interventora HGA SAS, quien recomendaba a la FDN el desembolso respectivo. 
Así y las cosas le recomendamos a Usted trasladar estas consultas a  FDN para que ellos se las aclaren.</t>
  </si>
  <si>
    <t>Hacemos referencia a la comunicación del asunto, mediante la cual notificó a la Agencia Nacional de Hidrocarburos (en adelante “ANH” o la “Entidad”) sobre la invitación realizada por la Asociación de Juntas del Municipio de Trinidad Casanare (en adelante el “Peticionario”), para llevar a cabo una reunión el pasado 26 de Agosto de 2015, en la vereda El Convento del Municipio de Trinidad con el fin de aclarar aspectos ambientales y sociales del Bloque Cubiro.
Sobre el particular, la ANH respetuosamente le informa que la invitación objeto de su comunicación fue recibida por esta Entidad el pasado 18 de agosto de 2015 y en respuesta a la misma, la ANH y el Ministerio de Minas mediante la comunicación con radicado No. 20154310172621 deI 20 de agosto de 2015, informaron al Peticionario la imposibilidad de asistir al encuentro programado, toda vez que compromisos adquiridos con anterioridad impedían la presencia de las entidades antes mencionadas a la invitación formulada.
Sin embargo, es pertinente mencionar que en la comunicación referenciada previamente, la
ANH procedió a entregar al peticionario información y claridad sobre: (i) la inversión voluntaria
y ejecución del PBC realizada en el periodo comprendido entre los años 2013 y 2015; (ü) la
Adecuación y Mantenimiento de las vías existentes; la modificación de a licencia del Bloque
Cubiro, y la planeación de visitas a los Bloques Llanos 20, Llanos 45 y Guachiria Sur.
Por último, cabe advertir que sin perjuicio de la remisión física del oficio en mención, el Ministerio de Minas remitió la respuesta en comento a la dirección de correo electrónico del peticionario, el pasado 21 de agosto de 2015 (se adjunta copia del email de envío).</t>
  </si>
  <si>
    <t>´20154310177441</t>
  </si>
  <si>
    <t>Sobre el particular, advertimos que de conformidad con la información suministrada y la que reposa en esta Entidad, su solicitud hace referencia al Contrato de Producción en Asociación con Ecopetrol Bloque “CAPACHOS”
Así las cosas,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En consecuencia de lo anterior y mediante este correo, la ANH corre traslado de su solicitud a esta Compañía, para que en el marco de sus competencias, según lo considere pertinente, se pronuncie respecto al objeto de su petición.</t>
  </si>
  <si>
    <t>En atención al requerimiento relacionado en el asunto, en donde solicita le sea informada la cuantía que ha recibído la Nación por la explotación petrolera en el departamento de Arauca durante la vigencia de 1985 al 2015, la Agencia Nacionalde Hidrocarburos da respuesta a su petición en lo que atañe a las vigencias 2004 al 2015 mediante cuadro anexo, sin perjuício de los ajustes a los que hubiere lugar
Con respecto a la vigencia comprendida entre los años 1985 al 2003, se ha dado traslado al Ministerio de Minas y Energía mediante la comunicación con radicado ANH No.
20155210175371, de la cual se adjunta copia, por ser éste el competente para atender lo correspondiente a dicho periodo.</t>
  </si>
  <si>
    <t>´20155210179401</t>
  </si>
  <si>
    <t>Les comento que el tema de Turbo viene de hace varios años y estas comunicaciones de ellos donde no solicitan información sino reliquidaciones, no se cuentan como derechos de petición.
Estamos estableciendo si necesitamos concepto de jurídica para responder de fondo, pero espero tener una respuesta para el día de mañana.</t>
  </si>
  <si>
    <t>Ya se les entregó a la mano una certificación firmada por jurídica y otra por la técnica.</t>
  </si>
  <si>
    <t>Consorcio Slim hole 2014y el consorcio slim hole 2014 norte - ANH 144 y ANH 181 del 2014 certificacion de ejecución de los Proyectos Referenciados</t>
  </si>
  <si>
    <t xml:space="preserve">Acudimos a su despacho para que en desarrollo del apoyo interinstitucional que rige las relaciones entre las entidades públicas, nos preste su colaboración y en virtud de lo expuesto en los Arts 23 de la C.P y el Decreto 1755 de 2015, art 24 y sgtes, solicito se informe del predio relacionado a continuación lo siguiente:
EXPEDIENTE
SOLICITANTE
PREDIO
VEREDA
MUNICIPIO
B50000100072013
EVELIO CAICEDO
LOS POMARROSOS
PERALONSO
V/CIO
</t>
  </si>
  <si>
    <t>Derecho de petición de información o solicitud copia Dctos Por  medio  de  la  presente  solicito  me  informen:  Cuanto  dinero  a  recibido  la  Nación  por concepto  de explotación  petrolera  realizada  en  el  departamento  de  Arauca  desde  el  año 1985</t>
  </si>
  <si>
    <t>SANTIAGO RObOLFO SÁNCHEZ CHAVEZ, identificado como aparece al pie de mi firma, en mi calidad de Secretario de Hacienda de Apartado (Antioquía), adjunto al presente escrito me permito remitir copia de las respuestas emitidas por parte de las entidades que a continuación se relacionan, las cuales contienen información de los volúmenes líquidos derivados del petróleo transportados por las mayoristas a través del Püerto del municipio de Turbo (Antioquía).
• MINISTERIO DE DEFENSA NACIONAL- bIMAR, OFICIO
182014000523 MDDIMAR - CPO8-AMERC18201400523 de fecha
03/08/2015.
• DELTA PETROLEUM GROUP, Oficio DPG-2015-80, de fecha 10 de Agosto de 2015.
Lo anterior, para que la información allí contenida, los demás documentos que han sido aportados por parte nuestra (Capitanía de Puerto de Turbo, Ministerio de Hacienda, Upme y Sicom); así como con la querecaude la entidad en uso de sus facultades legales de administración de los rcursos hidrocarburíferos, se recalcule, reliquide y gire u ordene el pago, a favor del municipio</t>
  </si>
  <si>
    <t>En virtud de lo establecido en el Artículo 23 de la Constitución Política, por medio del presente derecho de petición solicito respetuosamente a la ANH se sirva dar respuesta a la comunicación con radicado número 20156240119322 de fecha 13 de mayo de 2015, respecto de la cual lamentablemente no tenemos noticias desde el 25 de mayo pasado, cuando recibimos con radicado No. 2015505000040, su comunicación por medio de la cual nos comunican que están haciendo el análisis de la solicitud efectuada por Montecz.</t>
  </si>
  <si>
    <t>En atención a los postulados constitucionales, legales y jurisprudenciales atinentes al derecho de petición, solicito respetuosamente la pronta y rápida respuesta que permita establecer cuál es la situación jurídica, económica y financiera actual de los Bloque petroleros LLA-42 y VSM-22, que fueron adjudicados mediante la Resoluciones No. 435 y 474 del 8 de noviembre de 2010, respectivamente, en desarrollo del proceso Open Round Colombia 2010. La anterior solicitud la realizo, con el propósito de establecer con certeza la situación jurídica, financiera, contable y económica actual de los Bloques petroleros LLA-42 y VSM22 antes descritos.</t>
  </si>
  <si>
    <t>Con el propósito de brindar los mecanismos adecuados para dar cumplimiento a las garantías de las víctimas del conflicto armado interno, en el marco de la Ley 1448 de 2011 se creó la Unidad Administrativa Especial de Gestión de Restitución de Tierras Despojadas, que tiene como una de sus funciones principales administrar el Registro de Tierras Despojadas y Abandonadas Forzosamente, el cual se implementa de forma gradual y progresiva mediante la focalización de áreas específicas del territorio nacional, considerando la situación de seguridad, la densidad
histórica del despojo y la existencia de condiciones para el retorno, en aras de proteger los derechos de las víctimas. Copia de los contratos y convenios de exploración y explotación que se traslapan con el área microfocalizada correspondiente al municipio de Chaguaní; especificando la localización de los bloques, campos, pozos y yacimientos de petróleo.
Del área microfocalizada, se informe cual se encuentra afectada y en qué etapa se encuentra el contrato de concesión (exploración, desarrollo, producción o abandono)
Identificación del concesionario o contratista, a cargo de la exploración o explotación, (nombre o razón social, documento de identidad o NIT)</t>
  </si>
  <si>
    <t>Cuales son los efectos contractuales de la solicitud elevada por la Sociedad Inversiones y Operaciones Bloque B respecto de que desde la fecha de escisión de Tecnicontrol para todos los efectos ocupe su lugar.</t>
  </si>
  <si>
    <t>Por tratarse de un asunto de su competencia, de manera atenta remito los numerales 1 y 2 de la solicitud de información del Senador Alfredo Ramos Maya, relacionados con el recaudo y evasión de regalías por cada uno de los minerales provenientes.. DOCUMENTO
Derecho de Petición
PETICIONARIO
H.S. Alfredo Ramos Maya.
REFERENCIA
Traslado por competencia de la pregunta No. .1 (solo can 1o referente al presupuesto de recaudo por regalías de manera mensual para: 2015), 2 y 3 (en su integralidad) del cuestionario, relacionado coh e[ recaudo y evasión de regalías por cada uno de los minerales provenientes.</t>
  </si>
  <si>
    <t>Estoy interesado en adquirir por compraventa 5 inmuebles rurales ubicados en el municipio de Puerto Parra Santander los cuales se encuentran identificados de la siguiente forma: En Bucaramanga</t>
  </si>
  <si>
    <t>Mediante derecho de petición el señor CARLOS JULIO CONTRERAS MARIN presenta inquietud con relación a la exploración, producción, conducción, refinación y petroquímica de Hidrocarburos, el desarrollo de los campos petroleros y su relación con el Plan de Ordenamiento Territoal.
De conformidad con las competencias asignadas por la Ley a la Agencia Nacional De Hidrocarburos —ANH-, se remite la petición mencionada a esa entidad, radicada en la ANLA bajo el número 2015040319-1-000 del 30 de Julio de 2015 para que se genere respuesta UNICAMENTE al los interrogantes números 5, 6, 7 y 8 del escrito petitorio adjunto.</t>
  </si>
  <si>
    <t>Información técnica y geologica de la cuenca de los Llanos Orientales, junto con la información complementaria en areas de exploración, areas disponibles</t>
  </si>
  <si>
    <t>PRIMERO: Remitir a este Consejo el listado de los profesionales de Ingeniería de Petróleos tanto nacionales como extranjeros, que se encuentran vinculados a su empresa tanto en la planta de personal como en calidad de contratistas, con el fin de verificar si se encuentran legalmente matriculados o licenciados ante el Consejo Profesional de Ingeniería de Petróleos — CPIP, tal como lo expresa la Ley 20 de 1984 en sus artículos 2°, 4° y 9° y Ley 842 de 2003 en los Artículos 6, 11, 13 y 22°.</t>
  </si>
  <si>
    <t>Por favor confirmar la veracidad de la adjudicación del bloque VSM 16 -Valle Superior del Magdalena- del Departamento del Huila que incorpora a los municipios de El Agrado, Altamira, Elías, Garzón, Gigante, Guadalupe, Hobo, La Plata, Paicol, El Pital, Tarqul, Tesalia y Timaná, para explotación hidrocarburifera mediante proceso no convencional (técnica frackirig), detallando: presentes en las zonas de influencia, especificando la presencia o no de parques naturales Municipales, departamentales, regionales nacionales.</t>
  </si>
  <si>
    <t>Traslado de la petición de La Supenntendencia de Servicios Públicos Domiciliarios, mediante el radicado del asunto tuvo conocimiento de la petición instaurada por el Señor Gilberto Simón León Administrador de la Asociación de Usuarios de Acueducto Y Alcantarillado de Buenos Aires Brisas del Cerro del municipio de Buenos Aires (Cauca) en la que solicitó: Se coordine con el ministerio de Minas para cuando se expidan las licencias para la explotación de estas se tenga como prioridad los acueductos existentes, para evitar la contaminación y el desabastecirniento.</t>
  </si>
  <si>
    <t>El momento a partir del cual las partes en los Contratos de Asociación (Ecopetrol y la asociada) adquieren la propiedad del petróleo extraído y -por consiguiente- a partir del cual están habilitadas para incorporarlo a sus respectivos inventarios (esto es, si ello ocurre después de que el petróleo ha sido medido y fiscalizado en las instalaciones dispuestas para el efecto en el Contrato de Asociación, descontando el crudo utilizado en beneficio de las operaciones y el crudo correspondiente a regalías o en otro momento y, en este último evento, en cuál?).</t>
  </si>
  <si>
    <t>Con base en lo anterior, solicitamos de manera muy atenta la información correspondiente a polígonos de hidrocarburos que se encuentren en concesión. En el mismo sentido agradecemos que la información cartográfica sea suministrada en formato SHAPE, con el fin de referenciarlos en el estudio y considerarlo en la selección de la mejor alternativa para el desarrollo del proyecto.</t>
  </si>
  <si>
    <t>Por tratarse de un asunto de su competencia, de manera atenta me permito trasladar nuevamente el derecho de petición del señor Efraín Olarte, quien solicita estudiar cambios en la política petrolera, en especial el fortalecimiento a Ecopetrol y la eliminación de la ANH, con el fin de que se encargue de dar respuesta directamente al peticionario, con copia a este Ministerio, con el fin de conocer su contenido.</t>
  </si>
  <si>
    <t>Por tratarse de un asunto de su competencia, de manera atenta remito el numeral 1 del cuestionario de control político del Senador Iván Cepeda Castro, según proposición N° 22 de 2015, relacionado con la posible afectación de las fuentes de agua por cuenta de la actividad minero energética.</t>
  </si>
  <si>
    <t xml:space="preserve">1. El 8 de octubre de 2004, PEI y TC celebraron el acuerdo de unián temporal con el cual se conf ormó la UTOE, cuyo fin era lo celebración y ejecución del Contrato. (Adjunto copio del documento)._x000D_
2. El 8 de noviembre de 2004 se celebró el Contrato entre la Agencia Nacional de Hidrocarburos (“ANH”) y la UTOE. (Adjunto copia del documento). 3. En el parágrafo primero de la cláusua 25 del Contrato se estableciá lo siguiente:_x000D_
‘Parágrafo 1: Cuando las cesiones se den a favor de compañías que controlan o dirigen a EL CONTRATISTA, o a una cualquiera de las compañías que la integran o las filiales o subsidiarias de éstas, o entre compañías que conforman un mismo grupo </t>
  </si>
  <si>
    <t xml:space="preserve">Sustenta su petición, en razón a que considera que la solicitud de cesión presentada el 11 de mayo de 2012, mediante la cual TECNICONTROL, integrante de la unión temporal contratista, cedía su porcentaje de participación a favor de Petroleum Equipament lnterntarional Ltda. (PEI), fue aprobada en virtud de lo dispuesto en el parágrafo 1 de la Cláusula 25 del Contrato de Exploración y Explotación Buenavista, esto es, al no haberse dado el pronunciamiento de la_x000D_
ANH._x000D_
Al respecto nos permitimos efectuar las siguientes precisiones:_x000D_
1. El silencio positivo contenido en el parágrafo 1 de la cláusula 25 — Derechos de Cesión del Contrato de Exploración y Explotación Buenavista, opera transcurridos 60 días hábiles desde el momento en que se presente la solicitud completa y cobija única y exclusivamente a aquellas cesiones que se presenten a favor de compañias que controlen yío dirijan al contratista o, aquellas que integren su matriz o controlante, sus filiales o subsidiarias y las que conformen un mismo grupo empresarial._x000D_
</t>
  </si>
  <si>
    <t>Hacemos referencia a la comunicación No. 20156240119322 del 13 de mayo de 2015, a través de la cual MONTECZ S.A (en adelante, MQNTECZ), requirió a la Agencia Nacional de Hidrocarburos (en adelante, ANH): “reconsiderar su posición sobre la superación del impedimento legal del cual depende la restitución del plazo acordado, pues es evidente que dicho impedimento está vigente, pues continúa en estudio el trámite de licenciamiento y ni siquiera para la fecha de finalización de la Fase señalada por la ANH estimamos que la Licencia haya sido expedida, siendo imposible cumplir la obligación contractuaL” Solicitud reiterada mediante derecho de petición con comunicación No. 20156240220042 del 25 de agosto de 2015.
Sobre el particular, es preciso mencionar que analizados los argumentós expuestos, la ANH considera que pese a que la ANLA negó la Licencia Ambiental solicitada para el proyecto denominado ‘Área de Perforación Exploratoria LLA-36’ y frente a la solicitud de un nuevo trámite para la expedición de una Licencia que viabilice el proyecto, cabe destacar que éste depende única y exclusivamente del impulso y gestión que la Compañía imprima al proceso.
Así las cosas, los hechos que generaron el impedimento, relacionado con el pronunciamiento de la autoridad ambiental en torno de la Licencia Ambiental, fueron superados a partir del 12 de febrero de 2015 a raíz de la ejecutoría de la negativa a la Licencia Ambiental, con lo cual reiteramos la decisión informada a través de la comunicación No. 20154110073161 del 24 de abril de 2015.
Nos permitimos dar a conocer a MONTECZ que la ANH emitió el Acuerdo 02 de 2015 expedido por el Consejo Directivo de la ANH, por el cual se establecieron reglas y medidas encaminadas a mitigar los efectos adversos de la caída en los precios internacionales del petróleo, en los niveles de producción o de reservas.
Como consecuencia de lo anterior y si MONTECZ lo considera procedente, podría presentar antes del vencimiento de la Fase 1 la solicitud bajo los términos contemplados en el Acuerdo 02 de 2015, el cual debe incluir:</t>
  </si>
  <si>
    <t>´20154110195051</t>
  </si>
  <si>
    <t>En atención a sus solicitudes recibidas en la ANH de acuerdo con las comunicaciones del adjunto, relacionada con la “..situación jurídica, económica y financiera”  de los contratos de E&amp;P LLA 42 y VSM 22, manera atenta remito la información pertinente.  Información jurídica.
1.       CONTRATO LLA 42
Fecha suscripción: 10 de marzo de 2011
Proceso: Ronda Colombia 2010
Titular actual:    TELPICO COLOMBIA LLC - Operador 
Porcentaje de participación 76,22%
MASERING OIL &amp; GAS LLA-42 INC
Porcentaje de Participacion 23,78%
2.       CONTRATO VSM 22
Fecha suscripción: 10 de marzo de 2011
Proceso: Ronda Colombia 2010
Titular actual:    TELPICO COLOMBIA LLC - Operador 
Porcentaje de participación 83,77%
MASERING OIL &amp; GAS VSM-22 INC
Porcentaje de Participacion 16,23%
Los contratos LLANOS 42 y VSM 22 generaron ingresos por concepto de Derechos Económicos y Transferencia de Tecnología así:
Contrato E&amp;P LLANOS 42
Derechos económicos por uso del subsuelo en áreas en exploración -  Fase I – Valor pagado USD$ 111.453,92 correspondientes a COP$198.405.811
Transferencia de tecnología por uso del subsuelo en áreas en exploración – Fase I – Valor pagado USD$27.863,48 correspondientes a COP$49.675.012
Contrato E&amp;P VSM 22
Derechos económicos por uso del subsuelo en áreas en exploración -  Fase I – Valor pagado USD$109.211,45 correspondientes a COP$205.802.425
Transferencia de tecnología por uso del subsuelo en áreas en exploración – Fase I – Valor pagado USD$27.302,86  correspondientes a COP$48.690.282,35
Es importante precisar que estos contratos no han tenido producción, por lo tanto, no han generado regalías.</t>
  </si>
  <si>
    <t>En atención a su solicitud recibida en la ANH en días pasados de acuerdo con la comunicación del adjunto y de conformidad  con lo preceptuado en la Ley 1755 de 2015,  respondemos su solicitud de información sobre proyectos de exploración y explotación de hidrocarburos- municipio de Chaguaní .
Al respecto , me permito manifestarle que en el cuadro anexo a esta comunicación encontrará la información requerida en los términos  planteados en su solicitud.</t>
  </si>
  <si>
    <t>´20153110205631</t>
  </si>
  <si>
    <t>En atención a la comunicación del asunto mediante la cual el Ministerio de Minas y Energía trasladó las siguientes preguntas del cuestionario suscrito por el honorable senador Alfredo Ramos Maya a la ANH;” sírvase especificar el presupuesto de recaudo por impuesto y por regalías de manera mensual para 2015” y “sírvase indicar el recaudo de impuestos realizado por la entidad que usted dirige desde 2000 hasta la fecha de manera mensualizada”, se precisa que:
1. Presupuesto de recaudo por regalías 2015.</t>
  </si>
  <si>
    <t>´20155210180351</t>
  </si>
  <si>
    <t>De conformidad con lo preceptuado por la Ley  755 de 2015, resolvemos el derecho de petición del radicado del asunto, en el cual se indaga lo siguiente:
“… si en los predios relacionados anteriormente se encuentran localizado algún contrato de exploración y/o explotación de Hidrocarburos… que afecte los predios o puedan limitar su utilización.”
Respuesta 
En lo que respecta al anterior requerimiento, comedidamente, me permito manifestarle que en la actualidad hay tres Contratos localizados en la zona geográfica por usted reseñada, así:
CONTRATO TIPO
CONTRATO ESTADO MUNICIPIOS   CONTRATISTAS 
VMM 5 E&amp;P VIGENTE CIMITARRA;PUERTO PARRA;BARRANCABERMEJA;PUERTO BERRÍO;YONDÓ ECOPETROL 
VMM6 E&amp;P VIGENTE VÉLEZ;LANDÁZURI;CIMITARRA;PUERTO PARRA;SIMACOTA ECOPETROL 
DE MARES CONVENIO
E&amp;P VIGENTE BOLÍVAR;LA PAZ;VÉLEZ;LANDÁZURI;EL CARMEN DE CHUCURÍ;PUERTO PARRA;SIMACOTA;ZAPATOCA;SAN VICENTE DE CHUCURÍ;BETULIA;GIRÓN;BARRANCABERMEJA;PUERTO WILCHES;YONDÓ ECOPETROL 
Dentro de este contexto, para dar información más detallada sobre los predios aducidos en su comunicación ubicados en el municipio de Puerto Para y si están en el área de los Contratos   signados por la Agencia Nacional de Hidrocarburos en dicha zona territorial, se hace necesario suministrar las coordenadas planas en datum magna Sirgas origen central de los mismos, por cuanto, el Mapa de Tierras y el Sistema de Información Geográfica de la Entidad no cuenta con información espacial de verificación mediante descriptores geográficos o prediales, como lo son matrícula inmobiliaria, número catastral, nombre del predio, propietario, vereda, lo cual imposibilita contestar de fondo su petición.</t>
  </si>
  <si>
    <t>Nos referimos a la comunicación del asunto, mediante la cual solicitó Agencia Nacional de Hidrocarburos —ANH- sobre el “número y nombre de se han declarado en incumplimiento este año (...)“.
Sobre el, particular, le informamos que en el año incumpliniiento de los siguientes contratos:
Contrato de Exploración y Explotación EL TRIUNFO.
información a la los contratos que
2015 la ANH ha declarado el
Contrato de Exploración y Producción de Hidrocarburos No. 039 de 2012 Putumayo 5.
Contrato de Exploración y Producción de Hidrocarburos No. 041 de 2012 VMM —7.
Contrato de Exploración y Producción de Hidrocarburos No. 042 de 2012 VSM —1.</t>
  </si>
  <si>
    <t>´20151400016411</t>
  </si>
  <si>
    <t>Adjunto envío mapa y listado de bloques con su descripción, para el suministro de información técnica y geológica de la cuenca Llanos, es necesario especificar a qué tipo de información se refiere, y que esta es una de las cuencas más grandes del país y con una cantidad de aproximadamente 65000 archivos de sísmica, pozos e informes, debe saber que toda la información que se suministre del EPIS tiene un costo y este está regido por la resolución 188 del 19 de febrero de 2014.
Quedo atento a comentarios e inquietudes.</t>
  </si>
  <si>
    <t>Sobre el particular, nos permitimos precisar que conforme a lo establecido en el Decreto 1760 de 2003, modificado por el Decreto 4137 de 2011 que a su vez fue modificado por el Decreto 714 de 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
Indicado lo anterior, procedemos a responder -dentro del término legalmente establecido- sus inquietudes, en el mismo orden en el que fueron formuladas, así:</t>
  </si>
  <si>
    <t>´20154310189111</t>
  </si>
  <si>
    <t>En atención a la solicitud con el radicado CPIP-CIEPIP —340— 2015 fechada en 27 de agosto de 2015, en la cual solicitan remitir el listado de profesionales en Ingeniería de petróleos que prestan sus servicios en la Agencia Nacional de Hidrocarburos, a continuación encontrará la información de los servidores vinculados a la planta de personal:</t>
  </si>
  <si>
    <t>´20156310185901</t>
  </si>
  <si>
    <t>En atención a su solicitud recibida en la ANH en días pasados de acuerdo con la comunicación del adjunto, de manera atenta nos permitimos informarle que según información de la Gerencia de Gestión de la Información Técnica - Cartografía, actualmente está el área disponible, es decir, no existe un contrato que autorice la exploración o la explotación de hidrocarburos sobre dicha área.
1.       Anexo mapa del ÁREA DISPONIBLE* VSM 16.
2.       Anexo archivo Excel con la información generada a partir de las consultas realizadas.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
Así mismo, le manifestó que en la actualidad la Agencia Nacional de Hidrocarburos tiene a partir del año 2007 varios Contratos vigentes en la zona geográfica de su interés, como se detalla en el cuadro adjunto.</t>
  </si>
  <si>
    <t xml:space="preserve">De acuerdo con la Ley 1755 del 30 de junio de 2015, de manera atenta damos traslado de la petición del adjunto la cual fue remitida por el Ministerio de Minas y Energía a la ANH, lo anterior por ser un tema de su competencia. Agradecemos responder directamente al doctor Gilberto Simón, Administrador Asociación de Usuarios de Acueducto y Alcantarillado de B/Aires Cauca.  
</t>
  </si>
  <si>
    <t>Dentro de los términos legales y en atención a su petición, damos respuesta a sus inquietudes en el mismo orden en que fueron planteadas.
“2.1. El momento a partir del cual las partes en los Contratos de Asociación (Ecopetrol y la asociada) adquieren la propiedad del petróleo extraído y -por consiguiente- a partir del cual están habilitadas para incorporarlo a sus respectivos inventarios (esto es, si ello ocurre después de que el petróleo ha sido medido y fiscalizado en las instalaciones dispuestas para el efecto en el Contrato de Asociación, descontando el crudo utilizado en beneficio de las operaciones y el crudo correspondiente a regalías o en otro momento y, en este último evento, en cuál?).”
RTA/ Tal como lo describe en su pregunta, las partes en los Contratos de Asociación, sólo adquieren los derechos de propiedad sobre el hidrocarburo extraído y por ende pueden incorporar los volúmenes a sus respectivos inventarios, una vez dichos volúmenes de producción hayan sido medidos en los puntos de fiscalización aprobados por el Ministerio de Minas o quien haga sus veces en materia de fiscalización, y luego de haber descontado los volúmenes que corresponden a las regalías y el consumo en las operaciones. 
Ahora bien, en otros eventos es posible descontar algún volumen de crudo de la producción total, cuando dentro del proceso de producción se presentan situaciones ajenas a la operación normal de los Campos, cuya ocurrencia desborda lo previsto por las buenas prácticas de la industria, tales como: ataques terroristas a la infraestructura petrolera o actos de la naturaleza (terremotos, maremotos, etc.), que puedan ser considerados como fuerza mayor.</t>
  </si>
  <si>
    <t>´20155110199371</t>
  </si>
  <si>
    <t xml:space="preserve">Con el fin de atender el requerimiento, se hace necesario que envíe la localización del proyecto referido a coordenadas planas en datum Magna-Sirgas con origen central o el correspondiente archivo shape, toda vez que es importante para el área y su trámite, esto debido a que en la comunicación enviada la imagen que corresponde al esquema de localización es ilegible.
</t>
  </si>
  <si>
    <t>Hacemos referencia a la comunicación del asunto, mediante la cual el Ministerio de Minas y Energía – MME da traslado a la Agencia Nacional de Hidrocarburos – ANH de la petición enviada por usted a esa entidad, al respecto nos permitimos dar traslado de la respuesta que esta entidad dio al Ministerio de Minas y Energía el pasado 23 de julio de 2015.</t>
  </si>
  <si>
    <t>´2015360017081</t>
  </si>
  <si>
    <t>Respuesta ANH: 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
Ahora bien, el IDEAM, dentro de su función de determinar la situación actual y posibles escenarios futuros del agua en Colombia, hizo público el día 11 de agosto de 2015 en la página del Ministerio de Ambiente y Desarrollo Sostenible, el Estudio Nacional del Agua 2014 (ENA 2014 en adelante), mediante el cual se mostró el balance hídrico y relaciones de demanda y oferta en Colombia e indicadores de sostenibilidad, proyectados para los años 2015-2025.
El mencionado estudio, fue liderado por el IDEAM y elaborado en conjunto con 25 entidades ambientales y gubernamentales, asociaciones, federaciones, empresas del sector productivo y universidades de Colombia, el cual destacó como novedad la presentación por primera vez para el país de la Evaluación de la Huella Hídrica a nivel de las 316 subzonas hidrográficas, que representan el 100% del territorio nacional; indicador que permite conocer la cantidad de agua que se utiliza para soportar la producción de bienes y servicios del país.
Es de resaltar que el ENA 2014 concluyó que para la ejecución de la actividad hidrocarburífera, el sector de hidrocarburos solo consume el1,6% del recurso hídrico total usado en el país, convirtiendo la actividad petrolera en una de las que menos hace uso del agua para la realización de cada una de sus actividades.
Ahora bien, teniendo como referente los actos regulatorios por medio de los cuales se han determinado las competencias a cargo de la ANH, no se estipula en ninguno de ellos, las funciones relacionadas con la formulación, adopción e implementación de las políticas minero energéticas, la cual es una facultad privativa del Ministerio de Minas y Energía de conformidad con el artículo 1 del Decreto 0381 de 2012 mediante el cual se establece “El Ministerio de Minas y Energía tiene como objetivo formular, adoptar, dirigir y coordinar las políticas, planes y programas del Sector de Minas y Energía”. No obstante lo anterior, la ANH está promoviendo acciones a través de proyectos que generen información a una mejor escala, que represente las condiciones del recurso hídrico en varias regiones.</t>
  </si>
  <si>
    <t>´20154310181751</t>
  </si>
  <si>
    <t>En atención a su solicitud recibida en la ANH en días pasados de acuerdo con la comunicación del adjunto, de manera atenta me permito informarle que de acuerdo con la Ley 1755 del 30 de Junio de 2015 “Por medio de la cual se regula el derecho fundamental de petición y se sustituye un título del código de procedimiento administrativo y de lo contencioso administrativo”, en su artículo 16, Numeral 4 revive la obligación del solicitante de incluir en su petición las razones en que la fundamenta. 
Así las cosas, quedamos atentos a sus comentarios para ofrecer una respuesta oportuna y precisa a su solicitud.</t>
  </si>
  <si>
    <t>1. Empresas que operan en el departamento: en la tabla 1, se presenta relación de las empresas que tienen operación en el departamento del Casanare; esta información la podrá ubicar en el mapa de tierras (http://www.anh .gov.co/Asignacion-de-areas/Paginas/Mapa-de-tierras.aspx) o en el geovisor de la ANH. https://geovisor.anh.gov.co
2. En relación con los “... pozos petroleros (nombre- coordenadas geográficas)”, se anexa archivo (primeraentregaejercitocasanare) la_ Entrega — CASANARE, en el cual se presenta una lista parcial de 307 pozos perforados (ver Tabla-2) en la que se relaciona, nombre del pozo, estado a julio de 2015, coordenadas, contrato, contrato y municipio. Se continúa con la revisión de aproximadamente 1600 pozos de los cuales se está revisando el estado actual. La ubicación de los pozos podrá ser visualizada en el geovisor de la AM-] https://geovisor.anh.gov.co
3. Empresas Prestadoras de servicios. Esta información se está consolidando con las empresas operadoras para atender su requerimiento.
4. Complejos petroleros “coordenadas geográficas”. Se anexa archivo (primeraentregaejercitocasanare) coordenadas facilidades EyP y Estaciones_coordenadas_Casanare, con las coordenadas de las instalaciones.</t>
  </si>
  <si>
    <t>´20155110277201</t>
  </si>
  <si>
    <t>De acuerdo a lo manifestado por Carlos Osorio ya se publico la respuesta a la peticionaria en el SECOP.</t>
  </si>
  <si>
    <t>Hemos tenido conocimiento de que la ANH se encuentra adelantando el proceso ANH-04-CM- 2015,en donde sabemos que varios de los integrantes del CONSORCIO AUDITORES DE CALIDAD, es la firma GESTIÓN Y AUDITORIA ESPECIALIZADA — GAE y la firma HGA, firmas que han participado en proyectos adelantados por la misma ANH, que han sido cuestionados por diversos órganos de control.
Por tal motivo, solicitamos previa la realización de la adjudicación del contrato se revisen los profesionales requeridos para el proyecto, y el alcance de la propuesta presentada por el mencionado CONSORCIO, con el fin de evitar que el contrato sea adjudicado a un proponente que no tenga los mejores antecedentes para el objeto del proyecto, el cual precisamente es realizar la AUDITORÍA a un contrato también cuestionado por los diferentes órganos de control.</t>
  </si>
  <si>
    <t>Solicito información de reservas petroleras en el departamento del Meta en los últimos
años , regalías en los últimos años, principales aportes del sector de hidrocarburos al
Gobierno del Meta, refinación de petróleo en el departamento del Meta, inversión
extranjera directa en petróleo en el departamento del Meta.</t>
  </si>
  <si>
    <t xml:space="preserve">1- Empresas que operan en el departamento y pozos petroleros (nombrecoordenadas geográficas)
2- Prestadoras de servicios
3- Complejos petroleros “coordenadas geográficas”
4- Estaciones “coordenadas geográficas’
5- Oleoductos “coordenadas geográficas”
</t>
  </si>
  <si>
    <t>Al ver que por TV que cada dia llegan mas y mas Humildes Colombianos Honestos deportados de Venezuela, donde les han demolido sus Humildes viviendas.y ante la necesidad de ayudarles, como principio constitucional de SOLIDARIDAD , solicitamos en derecho de Petición interveñir POR DECRETO PRESIDENCIAL Y prohibir el giro de recursos de regalías, ademas del rubro de INCENTIVO a la PRODUCCION del Ministerio de minas, Dirección de Regalías, y enviarlos a los programas de emergencias social que orienta el presidente, dado la alta Corrupción en el municipio de Puerto Gaitan y donde el ALCALDE PIENSA malgastarlos destinarlos nuevamente a obras cuestionables como a un Sector que no esta legalizado, en el esquema de ordenamiento territorial, lo cual es ILEGAL y causaría estimulo nuevamente a mas y mas invasiones, y mala ejecución de los Recursos de Regalías, que ahora, se gastan en obras, con mala relación COSTO! BENEFICIO, cuando esta totalmente desamparado el SECTOR RURAL; los trabajadores agropecuarios y el MEDIO AMBIENTE.
Es mejor destinarlos a reasentar COLOMBIANOS; desplazados de Venezuela, en zonas rurales CON BIENES PUBLICOS; como los AMPLIOS BALDIOS DE LA NACION; o a programas de reforestacion masiva de las miles y miles de hectareas DEFORESTADAS POR EL ARCOTRAFICO; ese EMPLEO VERDE debe ser la priorida de las REGALIAS; ante tanta obra de “regalias;”, de inexplicable impacot ocial o económico
Recuperando el MEDIO AMBIENTE; con esos recursos en las regiones, de COLOMBIA, de pobreza y 1onde realmente lo necesitan NO EN PUERTO GAITAN; donde hay tierra para trabajarla pero TODO SE LO COME LA CORRUPCION por ejemplo la” electrificación a la vereda planas de SOLO 80 casas huchas abandonadas por personal flotante petrolero.. .ubicado el asentamiento en el resguardo DOMO -
PLANAS. Donde se gastaron en el OCAD de puerto gaitan cerca de $ 22 mil millones, ,,,mientras la plata Ie tratamiento de aguas, de la vereda PORVENIR; it de paneles solares “no funciona… .la DESCENTRALIZACION DEMOCRATIZO LA CORRUPCION, expresa el dr robert kligard experto ihvitado por el presidente cuando se sanciono el estatuto anticorrupcion- ley 1474 de su mandato…</t>
  </si>
  <si>
    <t>Traslasso a MME y DNP - De manera atenta, se traslada la comunicación referida en el asunto, donde se solícita prohibir el giro de regalías y el incentivo a la producción del Ministerio de Minas, destinados al municipio de Puerto Gaitán, comunicación de la cual se adjunta copia.</t>
  </si>
  <si>
    <t>´20155210184201</t>
  </si>
  <si>
    <t>la que reposa en esta Entidad, su solicitud hace referencia al Contrato de Producción en Asociación con Ecopetrol Bloque “CAPACHOS”
Así las cosas,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En consecuencia de lo anterior y mediante este correo, la ANH corre traslado de su solicitud a esta Compañía, para que en el marco de sus competencias, según lo considere pertinente, se pronuncie respecto al objeto de su petición.</t>
  </si>
  <si>
    <t>Conversado el tema con Juan Manuel, esta comunicación es informativa y no es competencia de esta Gerencia.</t>
  </si>
  <si>
    <t>Estoy haciendo una investigación acerca de las plataformas offshore en el Pacífico colombiano.
Agradecería que me respondieran las siguientes preguntas:
1. En que proceso están las cuencas offshore en el Pacífico colombiano?
2. Qué significa fase 1 exploración?
3. si hay participación del 1 OO%de petroleras cuanto tarda la exploración y explotación?
Muchas gracias y quedo pendiente de su pronta respuesta.</t>
  </si>
  <si>
    <t>En atención a su solicitud recibida en la ANH en días pasados de acuerdo con la comunicación del adjunto, de manera atenta le informamos al respecto.
Con relación a la pregunta 2, la invitamos a consultar nuestra página Web de la ANH, las diferentes minutas de los diversos procesos de contratación que ha surtido la Agencia, donde puede consultar diferentes definiciones, entre otras Periodo de Exploración, Fases del contrato, etc. Link http://www.anh.gov.co/Asignacion-de-areas/Relacion-de-areas-asignadas/Paginas/Contrato-EandP-TEA.aspx 
Con relación a las preguntas 1 y 3, agradecemos nos amplié el objeto de la misma pues no son muy entendible estos dos puntos. 
Quedo atenta a sus comentarios los cuales puede hacer llegar a través de este mismo correo electrónico con el fin de ofrecer una respuesta oportuna y precisa a la misma.</t>
  </si>
  <si>
    <t>Procedimientos para hacer solicitud y contratacion de gas.</t>
  </si>
  <si>
    <t>En atención a la solicitud del asunto, mediante la cual solicita se le informe el procedimiento para hacer una solicitud de contratación de áreas para la exploración y producción de “Gas – Carbón”, así como los requisitos, procedimiento, tiempos normatividad, así como todos los aspectos inherentes a la solicitud y consecución del contrato, de manera atenta nos permitimos informar lo siguiente:
1. Mediante Acuerdo 42 del 29 de noviembre de 2006, el Consejo Directivo de la ANH, determinó que a partir de su expedición, no se podían tramitar propuestas para la suscripción de contratos de Exploración y Producción y de Evaluación Técnica para Gas Metano Asociado al Carbón. 
2. A la fecha dicha restricción no se ha levantado. Incluso en el Acuerdo 3 de 2014, mediante el cual se incorporan al Reglamento de Contratación para la Exploración y Explotación de Hidrocarburos los parámetros y normas aplicables al desarrollo de Yacimientos No Convencionales en el numeral 49.1 del artículo 49.1 contiene prohibición expresa para otorgar derechos para la explotación y producir gas metano asociado a mantos de carbón.</t>
  </si>
  <si>
    <t>´20153110199131</t>
  </si>
  <si>
    <t>Comedidamente solicitamos de acuerdo a la ley 1712, el envío de información sobre las AUDITORIAS realizadas,” BLOQUE DE EXPLOTACION DE HIDROCARBUROS, CPE-6 area de desarrollo fase 1-” Diversos campesinos, de la inspección del tillava, denuncian graves impactos ambientales en el área del nacedero de los nos tillava, planas, iteviare, y que coinciden con la Ubicación de facilidades de producción, PAF de Inyección entre otras intervenciones, Agradecemos indicarnos el cuadro de producción de Agua y de Hidrocarburos desde la fecha de inicio de registros de Producción-En Noviembre realizaremos una AUDIENCIA PUBLICA AMBIENTAL; en Puerto Gaitande 2013, la Autoridad Nacional de Licencias Ambientales, en adelante ANLA, otorgó Licencia Ambiental Global a la empresa META PETROLEUM CORP., para la ejecución del proyecto denominado “Bloque de Explotación de Hidrocarburos CPE-6 - Area de Desarrollo Fase 1 “, ubicado en jurisdicción del municipio de Puerto Gaitán en el departamento del Meta.</t>
  </si>
  <si>
    <t>Con esta comunicación se informa sobre las auditorias realizadas al Bloque CPE-6</t>
  </si>
  <si>
    <t>´20154310201371</t>
  </si>
  <si>
    <t>Solicito muy amablemente una certificación del contrato 236 de 2014, que contenga la siguiente información:
Objeto,
Actividad específica: “Levantamiento de columnas estratigráficas o estudios integrados de núcleos (descripción,
muestreo, análisis e interpretación)”,
Actividades desarrolladas,
Total de corazones descritos,
Total de pozos descritos,
Columnas levantadas.</t>
  </si>
  <si>
    <t>´20156240216582</t>
  </si>
  <si>
    <t>En cumplimiento de sentencia de 17 de Junio de 2015 de la Sala de Decisión Penal del Tribunal Superior de Distrito Judicial de Villavicencio aprobada mediante acta No. 069, que decidió:
(…) “PRIMERO: LEVANTAR la medida provisional decretada mediante auto de fecha 02 de Junio de 2015.
SEGUNDO: CONCEDER el amparo de los derechos fundamentales a la libre determinación, a la participación a través de la consulta previa, a la integridad cultural y a la supervivencia del Resguardo Sikuani – Awalibá.
TERCERO: En consecuencia, ORDENAR a los grupos de Asuntos Indígenas y Consulta Previa del Ministerio del Interior y de Justicia, el Ministerio de Ambiente y Desarrollo Sostenible, Incoder, al Municipio de Puerto Gaitán y la empresa HOCOL S.A., que en el término de tres (3) meses contados a partir de la notificación de la presente providencia, realicen una consulta a las autoridades de la comunidad Sikuani – Awalibá, con las características previstas en esta sentencia, con la finalidad de adoptar medidas de compensación cultural frente a los impactos y perjuicios causados a la comunidad dentro de sus territorios con la construcción del Campo Ocelote – Guarrojo, que garanticen su supervivencia física, cultural, social y económica. Una vez se lleve a cabo la consulta, ORDENAR a estas autoridades y a la empresa demandada dar cumplimiento inmediato al acuerdo realizado con la comunidad.
CUARTO: ENCARGAR la dirección del proceso de consulta al que hace referencia al numeral anterior, a la Defensoría Regional del Pueblo del Departamento del Meta, entidad que, una vez finalizadas las reuniones y mesas de trabajo, deberá verificar el cumplimiento del acuerdo en los términos pactados. De las actuaciones que adelante en cumplimiento de estas órdenes, la Defensoría Regional del Pueblo del Departamento del Meta deberá remitir sendos informes a esta Corporación en el término de seis (6) meses y un (1) año contados a partir de la notificación de esta providencia.
QUINTO: COMUNICAR esta decisión a la Procuraduría General de la Nación para que, en ejercicio de sus competencias constitucionales, ejerza la vigilancia administrativa que le compete en relación con el cumplimiento de las órdenes adoptadas.
SEXTO: ORDENAR al Instituto Colombiano de Antropología e Historia ICANH que realice un acompañamiento al proceso de consulta que debe surtirse con el Resguardo Sikuani – Awalibá, con la finalidad de que la institución analice y contribuya a determinar el grado de afectación cultural del grupo como consecuencia de la construcción del Campo Ocelote – Guarrojo, a fin de diseñar fórmulas de reparación.” (…)</t>
  </si>
  <si>
    <t>se sierra por ser una convocatoria</t>
  </si>
  <si>
    <t>Producción y Reservas Jorge Alirio Ortiz Se toma como consulta y se informa que la misma será atendida el 18 de  noviembre</t>
  </si>
  <si>
    <t>de acuerdo a conversación con Carlos Osorio Manifiesta que es informativa</t>
  </si>
  <si>
    <t>Hacemos referencia a la comunicación del asunto mediante la cual solicita a la Agencia Nacional de Hidrocarburos (en adelante “ANH”) una entrevista respecto a temas relacionados con su tesis de grado.
Al respecto es pertinente aclarar que esta Entidad, de conformidad con lo dispuesto en el Decreto 714 de 2012, pertenece al sector descentralizado de la Rama Ejecutiva Nacional y tiene por objetivo administrar integralmente las reservas y recursos hidrocarburíferos de la Nación, promover el aprovechamiento óptimo y sostenible de los recursos hidrocarburíferos y contribuir a la seguridad energética nacional. Para lo cual, entre otras funciones, le corresponde asignar las áreas para el desarrollo de actividades de exploración y producción de hidrocarburos y diseñar, promover, negociar, celebrar y administrar los contratos y/o convenios que las amparan.
De igual forma, es importante indicar que en el marco de las funciones otorgadas a la ANH, sus competencias se circunscriben a las actividades conocidas como upstream, esto es la exploración y producción de hidrocarburos, por lo que las actividades de transporte de hidrocarburos (midstream), así como las actividades de refinación y comercialización (downstream), no son objeto de administración, seguimiento y control por parte de esta Entidad.
Teniendo en cuenta que el desarrollo de las actividades de exploración y producción de hidrocarburos no se pueden comprender por fuera de un contexto socioambiental y que la normatividad a asignado competencias a otras instituciones en dichas materias, las empresas operadoras deben atenerse a los lineamientos legales y procedimientos que las mismas determinen para efecto de que la actividad se pueda adelantar de manera sostenible. Aspectos que en todo caso se encontraran bajo la vigilancia y control de las respectivas autoridades.
Habiéndose aclarado lo anterior; una vez revisadas y analizadas las preguntas incluidas en su encuesta, advertimos que las mismas, pese a referirse a actividades de exploración y producción de hidrocarburos, en varios casos, corresponden a temáticas que se encuentran por fuera de las competencias asignadas a la ANH y en otros, se formularon de manera subjetiva, lo cual impide el pronunciamiento de un funcionario de la Entidad, ya que los mimos no están autorizados para hacerlo sobre aspecto relacionados con su labor a título personal.
Así las cosas, de manera atenta le solicitamos reformular y ajustar las preguntas que integran la encuesta, de manera que respondan a los criterios de competencia y pertinencia anteriormente expuestos</t>
  </si>
  <si>
    <t>PETICIONES RESPECTO DE LOS PROGRAMAS DE BENEFICIO DE LA COMUNIDAD DE LA VEREDA BRITO ALTO, DEL MUNICIPIO DE PAZ DE ARIPORO.
1) Se describan la clase de programas y proyectos de beneficio de las comunidades aprobados Por la Agencia Nacional de Hidrocarburos, para mejorar la calidad de vida la de la vereda Brito Alto del Municipio de Paz de Ariporo, en el desarrollo de las etapas de exploración y producción del contrato de perforación Exploratoria Llanos 9”.
2) Se informe sobre la participación y socialización de los programas y proyectos de beneficio a la comunidad de la vereda Brito Alto, por concepto de inversión social y responsabilidad social empresarial por parte de la Empresa Ecopetrol, en el desarrollo de las etapas de exploración y producción del contrato de perforación Exploratoria Llanos 9”.</t>
  </si>
  <si>
    <t>De acuerdo a lo manifestado en su petición y conforme a la información que reposa en esta Entidad, fue identificado que la misma versa sobre el CONTRATO DE EXPLORACIÓN Y PRODUCCION No. 41 DE 2009- LLANOS ORIENTALES BLOQUE LLA-9, suscrito entre la ANH y ECOPETROL SA. (en adelante “El Contrato E&amp;P Bloque LLA-9”)
Procedemos -dentro del término legalmente establecido- a dar respuesta al Derecho de Petición, precisando lo siguiente:
De conformidad con el objeto de la solicitud, y respecto a las competencias otorgadas mediante el Decreto 1760 de 2003, modificado por el Decreto 4137 de 2011, que a su vez fue modificado por el Decreto 714 de 2012, esta Entidad tiene a su cargo, entre otras funciones, la administración integral de la reserva hidrocarburifera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Ahora bien, con el fin de ilustrar de mejor manera las respuestas a los planteamientos efectuados en su comunicación, por orden metodológico, esta Entidad considera necesario exponer lo siguiente:</t>
  </si>
  <si>
    <t>´20154310251071</t>
  </si>
  <si>
    <t>Se atiende con la reunión programada para el 10 de noviembre del 2015</t>
  </si>
  <si>
    <t>Al respecto, esta Entidad como administradora de los contratos de exploración y explotación de hidrocarburos propiedad de la Nación, dará alcance a su comunicación de acuerdo a nuestras competencias bajo las siguientes consideraciones:
1. Identificación del Bloque
Sobre el particular, advertimos que de conformidad con la comunicación del asunto y la que reposa en esta Entidad, su solicitud puede versar sobre los siguientes contratos:
• Convenio de Explotación de Hidrocarburos ANH-ECOPETROL — Área de Operación Directa
— Palagua, suscrito el 11 de Octubre de 2011
2. Respecto a las presuntas afectaciones ambientales
Respecto a su comunicación, informamos que la ANH, es la Entidad perteneciente al sector descentralizado de la Rama Ejecutiva Nacional, que tiene a su cargo, entre otras funciones, la administración integral de la reserva Hidrocarburifera de propiedad de la Nación, en virtud de la cual realiza, entre otras, las actividades concernientes a la promoción y asignación de áreas para la exploración y producción de hidrocarburos a través de contratos de Evaluación Técnica Especial “TEA” y contratos de Explóración y Producción de Hidrocarburos “E&amp;P”, Convenios de Explotación y Convenios E&amp;P los cuales se encuentran sujetos al seguimiento de esta Entidad, conforme a las competencias legales y reglamentarias
Así las cosas, respecto a las presuntas afectaciones de carácter ambiental a las cuales hace alusión en su comunicación, informamos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(en adelante “ANLA”), Corporaciones Autónomas Regionales).</t>
  </si>
  <si>
    <t>´20154310254971</t>
  </si>
  <si>
    <t xml:space="preserve">Hacemos referencia a la comunicación del asunto mediante la cual pone en conocimiento, entre otros, de la Agencia Nacional de Hidrocarburos (en adelante “ANH” o la “Entidad”), lo siguiente:
“(…) muy respetuosamente estamos solicitando a ustedes ejercer control sobre la asociada de Ecopetrol, Unión Temporal IJP, quien viene generando una serie de afectaciones ambientales en la flora, fauna y recursos en la actividad de explotación petrolera (…)”.
Al respecto, esta Entidad como administradora de los contratos de exploración y explotación de hidrocarburos propiedad de la Nación, dará alcance a su comunicación de acuerdo a nuestras competencias bajo las siguientes consideraciones:
1.    Identificación del Bloque.
Sobre el particular, advertimos que de conformidad con la comunicación del asunto reposa en esta Entidad, su solicitud puede versar sobre los siguientes contratos:
•         Convenio de Explotación de Hidrocarburos ANH-ECOPETROL – Área de Operación Directa – Palagua, suscrito el 11 de Octubre de 2011.
2.    Respecto a las presuntas afectaciones ambientales 
Respecto a su comunicación, informamos que la ANH, es la Entidad perteneciente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las cosas, respecto a las presuntas afectaciones de carácter ambiental a las cuales hace alusión en su comunicación, informamos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Corporaciones Autónomas Regionales).
Así las cosas, y de acuerdo a la Ley 1755 de 2015, la ANH debería dar traslado de su solicitud a la ANLA, para que en el marco de sus competencias, según lo considere pertinente, se pronuncie respecto a los requerimientos de su petición, sin embargo la ANLA, mediante la comunicación con radicado No. 20156240287192 del 27 de octubre, informó a esta Entidad lo siguiente:
“(…) informamos que en la Visita de seguimiento efectuada los días 19, 20 y 21 de junio de 2015, esta Autoridad con su grupo de seguimiento atendió las quejas de la comunidad tanto en el predio El Desquite como en las cercanías a la Ciénega Palagua, con su acompañamiento y el de otros habitantes de la zona.
Teniendo en cuenta lo anterior, esta Autoridad se encuentra en proceso de terminar la elaboración del concepto técnico en el cual no solamente se evalúa lo observado en campo en atención a las quejas, sino también el cumplimiento de cada una de las obligaciones específicas establecidas al proyecto.
En ese orden de ideas, posterior a la fiscalización del concepto técnico se emitirá el respectivo acto administrativo, con las obligaciones establecidas de acuerdo al caso. (…)”
En virtud de lo anterior, y como quiera que la ANLA ya tiene conocimiento de su petición, esta Entidad se abstendrá de correr traslado y estará atenta al concepto técnico que la ANLA remita para de acuerdo a él realizar el respectivo seguimiento.
3.    Realizar seguimiento al Convenio.
Al respecto, es importante mencionar que a efectos de realizar el seguimiento y control al cumplimiento de las obligaciones a cargo de las Compañías Operadoras, que en materia socio-ambiental se derivan de los contratos hidrocarburíferos suscritos con la ANH, la Entidad cuenta con el Grupo Interno de trabajo de Seguridad, Comunidades y Medio Ambiente (en adelante “GIT de SCYMA”), conformado por un Grupo de Inspección y Seguimiento HSE y Social, constituidas por un grupo de profesionales interdisciplinarios, altamente calificados, encargados de verificar el cumplimiento de las cláusulas contractuales en el tema de Seguridad e Higiene Industrial, Salud Ocupacional, Ambiente y en el tema social.
Las labores de seguimiento a las obligaciones ambientales que derivan de los mencionados contratos, son ejercidas por la ANH a través de la revisión documental de los respectivos expedientes que reposan en las autoridades ambientales, la solicitud a las empresas operadoras de la información relacionada con la gestión ambiental adelantada en el marco de trámites de obtención de licencias, permisos y autorizaciones ambientales, estado de obligaciones en materia ambiental, Licencia Ambiental, entre otros. 
Igualmente, la ANH realiza visitas de Seguimiento e Inspección HSE al área contratada, que permiten inspeccionar y verificar que las actividades de las operadoras y subcontratistas se desarrollen en cumplimiento de la normatividad aplicable a la operación.
Conforme a lo anterior, esta Entidad se permite informar que realizo las siguientes visitas al Convenio de Explotación de Hidrocarburos ANH-ECOPETROL – Área de Operación Directa – Palagua.
•         Visita de seguimiento HSE realizada el 13 de octubre de 2011, donde se evidenciaron cinco (5) oportunidades de mejora primaria y una (1) oportunidades de mejora secundaria, relacionadas de la siguiente manera: cinco (5) de Seguridad Industrial, y una (1) de medio Ambiente.
</t>
  </si>
  <si>
    <t>Me refiero a su comunicación del asunto, mediante la cual solicita “cuál es el estado actual en que se encuentran los bloques de exploración de hidrocarburos, en un buffer de 2.5 kilómetros a los polígonos de los predios en mención y cuyo plano estamos remitiendo en un CD.”  Al respecto, se adjuntan los mapas de ubicación de los predios, con base en las coordenadas allegadas en su solicitud, en los cuales, una vez trazado el radio de 2.5 km, se observa que no existen pozos perforados. .En atención a la solicitud con radicado 20156240282772 de la ANH y con radicado 20152189790 del INCODER, me permito adjuntar los mapas con la localización de los predios.
Respecto al predio denominado ESCUELA EL JARDIN, éste se encuentra ubicado en el siguiente contrato:</t>
  </si>
  <si>
    <t>´20155110256981</t>
  </si>
  <si>
    <t>Me refiero a su comunicación del asunto, mediante la cual solicita “… sea aportada la información requerida en el DERECHO DE PETICIÓN SOLICITUD INFORMACIÓN EXPLOTACIÓN DE HIDROCARBUROS – PREDIOS CON TRÁMITE DE ADJUDICACIÓN DE BALDIOS con radicado ANH 20156240242462 del 10 de septiembre de 2015 y adicional a ello informar a través de escrito si los predios indicados en el (sic) se encuentran o no dentro de un radio de 2.5 km de distancia a las explotaciones relacionadas en el mismo.”</t>
  </si>
  <si>
    <t>´20155110256721</t>
  </si>
  <si>
    <t>Hacemos referencia a la comunicación del asunto mediante la cual solicita a la Agencia Nacional de Hidrocarburos – ANH, la siguiente información:
1.    Contratos celebrados por el Estado Colombiano con las empresas NEW GRANADA ENERGY o NEW GRANADA ENERGY COLOMBIA.
2.    Con base en esto que se me indique el objeto, plazo, monto y modalidad de dichos Contratos. 
3.    Que se me envíen copias de los mencionados Contratos.
Conforme a lo requerido en su oficio, nos pronunciamos así:
Respuesta No. 1 y 2 Revisada nuestra base de datos, se verificó que la Empresa NEW GRANADA ENERGY o  NEW GRANADA ENERGY COLOMBIA, celebró con la ANH los  contratos que se relacionan a continuación, respecto de los cuales se suministra la información requerida, excluidos los datos confidenciales, de conformidad con  las estipulaciones contractuales vigentes.    
CONTRATO  MODALIDAD OBJETO PLAZO
CABIONA Exploracion y Explotación  Otorgar al Contratista el derecho a explorar el Área Contratada y de explotar los Hidrocarburos propiedad del Estado,  30 años
DOROTEA Exploracion y Explotación   Otorgar al Contratista el derecho a explorar el Área Contratada y de explotar los Hidrocarburos propiedad del Estado, 30 años
LAS GARZAS Exploracion y Producción Otorgar al Contratista el derecho a explorar el Área Contratada y de explotar los Hidrocarburos propiedad del Estado, 30 años
LEONA Exploracion y Producción Otorgar al Contratista el derecho a explorar el Área Contratada y de explotar los Hidrocarburos propiedad del Estado, 30 años 
Respuesta No.3 Se anexa en Formato PDF copia de los Contratos relacionados.</t>
  </si>
  <si>
    <t>El comunicado del adjunto corresponde a un “Informe Bimestral” entregado por Parques Nacionales Naturales –PNN en el marco del Convenio No. 287 suscrito con ellos.
De esta forma, el informe hace parte de una obligación adquirida por PNN ante la Agencia.
Por lo anterior, y en vista que dicho informe no ameritó comentarios por parte  de la Agencia, es un documento informativo que no requiere respuesta por parte de la ANH.
En conclusión este documento no requiere pronunciamiento de la ANH.</t>
  </si>
  <si>
    <t>Nos referimos a la comunicación del asunto recibida mediante correo electrónico de fecha 22 de octubre de 2015, mediante la cual en su condición de Asesor de la Red de Control Social y Asesoría a Veedurías, Derechos Humanos y Medio Ambiente, solicita lo siguiente:
“(…) comedidamente, solicitamos, nos informe los datos del funcionario SUPERVISOR del CONTRATO suscrito entre la ANH y el PNUD, para la consultoría” Estrategia Territorial de hidrocarburos, “, enviando la relación detallada de gastos e ese convenio, con copia a la contraloría general, área de fiscalización de hidrocarburos. Minas y energía (…)”
Sobre el particular, nos permitimos comunicarle que, de conformidad con el objeto de la solicitud, y en relación con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
Dicho lo anterior, procedemos -dentro del término legalmente establecido- a dar respuesta al Derecho de Petición, precisando lo siguiente:</t>
  </si>
  <si>
    <t>´20154310252181</t>
  </si>
  <si>
    <t xml:space="preserve">Comedidamente solicito dar por terminada la solicitud enviada mediante radicado 20156240266022 del 5 de octubre de 2015, en razón a que dicha solicitud ya fue resuelta por el área correspondiente.
</t>
  </si>
  <si>
    <t>En atención a su correo electrónico, donde solicita información sobre las actividades adelantadas por la entidad relacionadas con el teletrabajo, le informo que efectivamente la ANH está muy interesada en su implementación; para ello ha adelantado algunas actividades previas como determinar las actividades susceptibles de ser desarrolladas a través de teletrabajo, definir en qué procesos se maneja información confidencial o reservada y por dicha naturaleza no son susceptibles de ser desarrollados fuera de la entidad, determinar entre los servidores quienes estarían interesados en participar en el programa y proyección de los actos administrativos requeridos para formalizar tal situación, así como la solicitud de la asesoría de la ARL.
Como resultado de todo lo anterior esperamos iniciar el programa piloto finalizando el mes de noviembre y con una duración de seis (6) meses, transcurrido este tiempo se evaluarán los resultados obtenidos y en caso de ser favorables se adoptará como una forma de trabajo permanente en la entidad.</t>
  </si>
  <si>
    <t>De conformidad con su solicitud, damos respuesta de las empresas OPERADORAS habilitadas ante la ANH para las rondas 2010, 2012, 2014. 
Es de aclarar que los términos y condiciones de las Rondas solicitadas permitían que sociedades extranjeras pudiesen habilitarse para presentación de ofertas, y en caso de ser adjudicatarias de algún contrato, debían constituir domicilio en Colombia, a través de sociedad comercial. Lo anterior, para aclarar que por no estar obligadas a ello, no todas las compañías habilitadas contaban con Nit para la época de la calificación. 
Las empresas habilitadas e informadas en su oportunidad dentro de los términos señalados en los términos de referencia, las podrá consultar en el siguiente link.
2010.  http://svwap.anh.gov.co/rondacolombia2010/imagenes/docs2/160LISTADO_COMPANIAS_HABILITADAS_FINAL_CONSOLIDADO_JUNIO18_1.pdf
2012
http://www.anh.gov.co/Asignacion-de-areas/Procedimientos-de-Seleccion/Procesos%20Anteriores/Ronda%20Colombia%202012/Lista%20Definitiva%20de%20Proponentes%20Habilitados%20-%20Octubre%203%20de%202012.pdf
2014
http://www.rondacolombia2014.com/images/archivos/ListaDefinitiva/LISTA%20DEFINITIVA%20DE%20PROPONENTES%20HABILITADOS.pdf
Respecto de los NIT, para cada compañía en documento adicional, se anexan los datos solicitados.</t>
  </si>
  <si>
    <t>Por considerarlo de su competencia y para su información y fines pertinentes, se adjunta la comunicación de la referencia suscrita por el Secretario de Hacienda municipal de San Juan de Betulia, Sucre, en la que informa sobre la situación de desembargo de los recursos retenidos por el juzgado Tercero del Circuito de Sincelejo, con el objeto de dar a conocer la suspensión y levantamiento de la medida cautelar que existía entre otras sobre los recursos de regalías.</t>
  </si>
  <si>
    <t>´20155210258431</t>
  </si>
  <si>
    <t>De acuerdo con lo manifestado en su petición y la que reposa en esta Entidad, se observó que la misma versa sobre el CONTRATO DE EXPLORACIÓN Y PRODUCCION LLANOS ORIENTALES BLOQUE LLA-47, suscrito entre la ANH e INTEROIL COLOMBIA EXPLORATION AND PRODUCTION (en adelante “El Contrato E&amp;P LLA-47”)
Procedemos -dentro del término legalmente establecido- a dar respuesta al Derecho de Petición, precisando lo siguiente: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t>
  </si>
  <si>
    <t>´20154310262571</t>
  </si>
  <si>
    <t>De manera atenta, remitimos para su conocimiento copia de la respuesta al Honorable Senador Alberto Castilla Salazar, referente a solicitud interpuesta por la Unión Sindical Obrera de la Industria del Petróleo-USO, relacionadas con presuntas irregularidades cometidas por Pacific Rubiales y su filial Meta Petroleum en los campos Quifa, Rubiales y Piriri, generando impactos negativos en el ambiente, el agua, la liquidación de regalías entre otros derivados de la extracción de petróleo y las actividades desarrolladas.</t>
  </si>
  <si>
    <t>Con la comunicación del asunto, se pone en conocimiento queja sobre posible irregularidad en la publicidad extemporánea de algunos documentos de la Licitación Pública ANH-01 -2013, para ‘La contratación de muestreo del subsuelo mediante la perforación del pozo estratigráfico profundo ANH-PL.ATQ-1-X-P en la cuenca valle inferior del Magdalena, municipio de Nueva Granada Departamento del Magdalena, con recuperación de muestras y toma de registros”.
Dado que este proceso fue adelantado por la FDN, de manera atenta, me permito trasladar dicha petición, solicitándole gestionar lo necesario para el envio de la correspondiente respuesta a la Secretaria de Transparencia de la Presidencia de la República.</t>
  </si>
  <si>
    <t>´20151400026541</t>
  </si>
  <si>
    <t>Hacemos referencia a la comunicación del asunto, mediante la cual la Personería Municipal de Ortega extendió la invitación a la Agencia Nacional de Hidrocarburos (en adelante ANH), a participar a la reunión programada para el  pasado miércoles 28 de octubre de 2015.
Al respecto, sea lo primero ofrecer nuestras más sinceras excusas por la no asistencia a la precitada reunión, lo anterior con fundamento a que de acuerdo al proceso interno que se lleva a cabo en esta Entidad para programar las comisiones que autoricen la asistencia o no a participar de estas reuniones, éstas deben ser atendidas con un periodo de antelación a cuatro (4) días hábiles.
Teniendo en cuenta lo anterior aunado a que la invitación fue radicada en estas oficinas el día 26 de octubre de 2014, esta Entidad  no tuvo tiempo de evaluar la posibilidad de asistir a la reunión y por los compromisos previamente adquiridos en nuestra agenda de trabajo.
No obstante lo anterior y en atención a la importancia de los temas planteados, agradecemos remitirnos una copia del Acta de la reunión que se lleve a cabo,  con el fin de realizar los respectivos seguimientos a los compromisos y/o acuerdos establecidos.</t>
  </si>
  <si>
    <t>Me refiero a su comunicación del asunto, mediante la cual solicita la siguiente información:
1. “Cuanto gas se genera en el país y cuanto se desperdicie.”
La producción de gas es publicada en la página de la Agencia Nacional de
Hidrocarburos en el siguiente link: http:/Iwww.anh.gov.co/Operaciones-Regalias-y
Participaciones/Sjstema -Inteqrado-de-ODeracioneslPaginas/Estadisticas-de
Produccion.aspx . Allí podrá encontrar información como: departamento, municipio,
operador, contrato, campo y mes de producción.
2. “Averiguar cuáles son los lugares de EXPLORACIÓN, PRODUCCIÓN Y POZOS AVANDONADOS (sic).”
Las áreas que se encuentran en exploración, producción, los pozos abandonados y áreas libres, pueden ser consultados en la herramienta Geovisor de la Agencia Nacional de Hidrocarburos, la cual se encuentra en el siguiente link:
https://qeovisor.anh.gov.co/
3. “Regulación detallada sobre emisiones a la atmósfera especialmente sobre toas y chimeneas”
Como quiera la entidad encargada sobre las emisiones a la atmosfera (teas y chimeneas) es la ANLA1 le sugiero dirigir su solicitud dicha entidad.
4. “información de cuantas chimeneas o toas hay en el país.”
Todos los campos del país con facilidades de producción tienen al menos una tea; en la actualidad hay 392 facilidades de producción.
5. “Volúmenes de gas quemados a través de sistemas de chimeneas, sistemas de Toas o sistemas parecidos, Como podemos gestionar esta información?”</t>
  </si>
  <si>
    <t>´20155110249771</t>
  </si>
  <si>
    <t>Se renpondio por correo citando a una reunion el 10 de noviembre del 2015, reunión a la cual el señor Contreras no asistio, ni se excuso.</t>
  </si>
  <si>
    <t xml:space="preserve">1.- Pólizas de Seguros: Las que el contratista COMPAÑÍA DE TRATAMIENTO DE LODOS S.A. COMTROL hubiere constituido por incumplimiento de obligaciones contraídas con terceros, y en beneficio de SAGA SERVICIOS Y SOLUCIONES, de conformidad con las decisiones judiciales proferidas por el Juzgado 23 Civil del Circuito de Bogotá y el Tribunal Superior del Distrito Judicial, Sala de Decisión Civil, proceso ejecutivo radicado 2012-562, providencias que ya han sido puestas a su conocimiento. A la fecha el valor del crédito a cargo de COMTROL S.A. corresponde a la suma de 2.583.440.766 PESOS.
Respuesta No. 1 
Las cláusulas del Contrato establecen las garantías y seguros de carácter obligatorio que debe presentar el Contratista para amparar el cumplimiento de sus obligaciones en relación con las actividades exploratorias en las diferentes Fases del Contrato y las que debe constituir una vez éste finalice, dentro de las cuales no se encuentran seguros referidos a amparar obligaciones contraídas con terceros y en beneficio de SAGA SERVICIOS Y SOLUCIONES. 
En la Cláusula 11, numeral 11.2 del Contrato, indica que. 
“11.2.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daños y perjuicios causados a terceros por EL CONTRATISTA en desarrollo de las operaciones objeto de este contrato, por los contratos o subcontratos, ni aún a título de solidaridad.” (Subrayado fuera de texto)
Ahora bien, las garantías y seguros que el Contratista está obligado a constituir en desarrollo de este Contrato, se encuentran establecidas en la Cláusula 21, numeral 21.1 y numeral 21.2 del referido Contrato, así:
“21.1. Seguros: EL CONTRATISTA tomará todos los seguros requeridos por la ley colombiana y cualquier otro seguro usual de acuerdo con las Buenas Prácticas de la Industria del Petróleo. Así mismo, exigirá a cada contratista que desempeñe cualquier trabajo en desarrollo de este contrato, la obtención y mantenimiento en vigencia de los seguros que considere necesarios. (…)  
</t>
  </si>
  <si>
    <t>En consideración al Articulo 4 de la Resolución 181495 de 2009 “Normas Técnicas y Estándares, referente a la aplicación de los estándares y normas técnicas nacionales e internacionales, toda perforación de pozo implica atravesar capas terrestres para legar a la formación objetivo. La perforación puede ser diseñada verticalmente o direccionada en donde se debe garantizar mediante el diseño del pozo (revestimientos, trayectoria, cementaciones, entre otras), el aislamiento de los acuíferos, integridad del pozo y alcanzar el objetivo final, de acuerdo con la establecido en la resolución 181495 de 2009.
Para el pozo Taringa 1, se aprobó la Forma 4CR “Permiso para perforar” teniendo en cuenta que se usarán las siguientes tuberías de revestimiento de acuerdo a la profundidad y la cementación para asegurar el estado mecánico: Se planeó la perforación direccional, entendiéndose como un método que lada del pozo a partir de un plan establecido en función de la profundidad, tivo.
Es importante aclarar que la operación de perforación propuesta para el cluida dentro de sus operaciones el fracking.
permite la desviación controubicación y espesor del objepozo Taringa 01, no tenía in
2. ‘SE INVESTIGUE EL PORQUE DE LA UTILIZACIÓN DEL REPORTE DE POZOS FICTICIOS
EN LAS LOCACIONES CONSTRUIDAS POR PAREX DE COLOMBIA - PAZ DE ARIPORO Y
TAURAMENA (CASANARE). CONSTRUYEN LAS LOCACIONES EN DETERMINADO PREDIO
PARA LUEGO PERFORAR CON DIRECCIONA MIENTO TRANSVERSAL COMO MEDIO DE
EXPLORACIÓN PARA UBICAR OTROS POZOS EN PREDIOS ALEDAÑOS AFECTANDO
GRAVEMENTE LOS ECOSISTEMAS Y EN ESPECIAL LOS ACUÍFEROS DE LA ORINO QUI
COLOMBIANA”
En el sector de hidrocarburos es una práctica normal construir locaciones multipozos con ventajas desde el punto de vista ambiental, social y económico.
No obstante, cada pozo que vaya a ser perforado debe ser autorizado mediante la forma 4CR “Permiso para perforar” la cual describe ubicación del pozo mediante coordenadas de superficie, coordenadas de fondo, profundidad, formación de interés, tubería de revestimiento y cementación de la misma. De esta manera se lleva el control de los pozos existentes y se evita reporte de pozos ficticios.
Igualmente se tienen otros formatos para el seguimiento durante la perforación, como también visitas periódicas por parte de los técnicos de la agencia.</t>
  </si>
  <si>
    <t>´20155110263091</t>
  </si>
  <si>
    <t>Al respecto, la ANH considera necesario mencionar que mediante la comunicación con radicado ANH No. 20156240280222 del 19 de octubre de 2015, se había presentado por parte de usted la misma solicitud en los mismos términos señalados en la comunicación del asunto
En ese orden de ideas, esta Entidad el pasado 20 de octubre de 2015 a través de cdmunicación con radicado No. 20153600019861 dio respuesta a la petición referida, que para los respectivos efectos nos permitimos anexar a la presente comunicación.</t>
  </si>
  <si>
    <t>´20154310247051</t>
  </si>
  <si>
    <t>1. Se encuentra situado dentro de un radio de dos kilómetros y medio (2.5) alrededor del área explotación  hidrocarburos: CAMPO APIAY; POZO: LA REFORMA-1 CONTRATO 036-2007 LLANOS, OPERADOR: ECOPETROL SA, para tal efecto se adjuntan copia del plano inmueble referido y copia de la Revisión Técnica de Planos Topográficos del INCODER. 
2. Se especifique el nombre de los pozos situados dentro de un radio de dos kilómetros y medio (2.5) alrededor de dicho predio, por cuanto, en la referida revisión del INCODER no se vislumbra la denominación de los pozos de hidrocarburos, (si no que hace alusión es aun (sic) Bloque y/o Expediente). 
3. Se informe la distancia (kilómetros y/o metros) de los pozos que se encuentran situados dentro de un radio de dos kilómetros y medio (2.5) alrededor de los predios mencionados. 
4. Se determine en qué estado se encuentran dichos pozos (explotación y producción, taponado y abandonado y/o exploración).”
Dando respuesta a sus inquietudes, se adjunta el mapa de ubicación del predio  “San Isidro” según las coordenadas suministradas en su solicitud. En lo que atañe al área de ubicación del predio, se informa que:</t>
  </si>
  <si>
    <t>´20155110257471</t>
  </si>
  <si>
    <t>En atención a su solicitud de información de radicado aludida en el asunto, me permito comunicarle que la Agencia Nacional de Hidrocarburos-ANH confirma su conocimiento sobre la existencia del Acuerdo Marco de Precios de los Productos y Servicios Microsoft con el modelo de licenciamiento Open Gobierno, teniendo en cuenta las siguientes consideraciones:
•         La ANH actualmente cuenta con un Acuerdo Enterprise suscrito en el año 2011 y actualizado en el año 2014 mediante el contrato 278 de 2014, con una vigencia de tres (3) años, es decir hasta el treinta y uno (31) de diciembre de 2017.
•         Que esta actualización del Acuerdo Enterprise fue suscrito previamente a la expedición en el año 2015 del Acuerdo Marco de Precios de Colombia Compra Eficiente en mención.
•         Que la Entidad requiere realizar las adquisiciones anuales de licenciamiento de productos Microsoft para el cubrimiento de la brecha tecnológica de acuerdo a su Plan Anual de Adquisiciones y que estas adquisiciones se deben seguir realizando bajo el Acuerdo Enterprise hasta su terminación.
De conformidad a la información aportada en su oficio, la ANH realizará el respectivo análisis en la vigencia 2017 para poderse acoger al Acuerdo Marco de Precios de Productos y Servicios Microsoft con el modelo de licenciamiento Open Gobierno que se encuentre vigente, teniendo en cuenta todos los elementos de infraestructura tecnológica implementados con productos de la firma Microsoft.</t>
  </si>
  <si>
    <t>En atención a su solicitud de información relacionada en el asunto sobre el total de regalías pagadas por la explotación de petróleo del año más reciente, se informa que la Agencia Nacional de Hidrocarburos en cumplimiento de las funciones establecidas en el Decreto 1760 de 2003 y el parágrafo 2 del Artículo 135 de la Ley 1530 de 2012, ha realizado los giros por participación en regalías de hidrocarburos realizados durante el periodo de 2004 a 2011.
Respecto a su solicitud de información sobre los giros de asignaciones directas generadas entre los años 2012-2015, le informo que fue trasladada su solicitud al Ministerio de Hacienda y Crédito Público mediante comunicación con radicado ANH No. 20151200026621, por considerarlo de competencia esa entidad, de acuerdo con lo estipulado en el artículo 19 de la Ley 1530 de 2012.</t>
  </si>
  <si>
    <t>´20151200026631</t>
  </si>
  <si>
    <t>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Ley1.
Teniendo como referente los actos regulatorios por medio de los cuales se han determinado las competencias a cargo de la ANH, no se estipula en ninguno de ellos, las funciones relacionadas con áreas tituladas o solicitadas para titulación para el sector minero.
En consecuencia de lo anterior y para el caso concreto de minería, la Agencia Nacional de Minería (ANM) es la encargada de administrar los recursos minerales del Estado a través del fomento, la promoción, otorgamiento de títulos, seguimiento y control de la exploración y explotación minera, razón por la cual, consideramos pertinente, se solicite por parte de ustedes a la ANM lo referente al contenido de esta comunicación.
No obstante lo anterior, en lo concerniente al sector de hidrocarburos, de acuerdo con la información que reposa en esta Entidad, para la zona del Alto San Jorge, actualmente se evidencian seis (6) áreas disponibles2 y una pequeña área del bloque asignado para la exploración y producción de hidrocarburos VIM 8, (Ver Figura No. 1 y 2).</t>
  </si>
  <si>
    <t>´20154310260071</t>
  </si>
  <si>
    <t>Nos referimos a la comunicación del asunto, mediante la cual solicita a la Agencia Nacional de Hidrocarburos (en adelante ANH) copia del documento de constitución de la Unión Temporal Omega Energy.
Sobre el particular, nos permitimos adjuntar los siguientes documentos:
1. Copia del Acuerdo de Constitución de Unión Temporal Omega Energy del 8 de octubre de 2004.
2. Copia del Otrosí No. 1 al Acuerdo de Unión Temporal Omega Energy del 26 de septiembre de 2005.
3. Copia del Otrosí No. 2 al Acuerdo de Unión Temporal Omega Energy del 26 de septiembre de 2005.
No obstante lo anterior, es del caso advertir que a la fecha se encuentra abierto un procedimiento de incumplimiento al Contratista por presuntas violaciones a las estipulaciones de la cláusula 25 del Contrato de Exploración y Explotación de Hidrocarburos No. 21 de 2004 – Buenavista, que involucran la titularidad del Contrato.</t>
  </si>
  <si>
    <t>´20153110140143</t>
  </si>
  <si>
    <t>De acuerdo con su consulta relacionada con el estado actual del contrato en el Bloque Talora entre la ANH y Petrosouth Energy Corportation Sucursal Colombia. en especial si existe algún incumplimiento, avance del mismo y listado de compromisos para 2015 y 2016.,le solicitamos nos informe las razones por las cuales fundamenta su solicitud de conformidad con la Ley 1755 del 2015</t>
  </si>
  <si>
    <t>´20151400027281</t>
  </si>
  <si>
    <t>Se informa que es un trámite especial diferente a petición</t>
  </si>
  <si>
    <t>De manera atenta agradecemos la invitación y su valioso aporte al considerarnos como actores relevantes dentro de la definición de la política pública de empleo en el departamento de Arauca. La Estrategia Territorial de Hidrocarburos,  valora y aprecia todos los espacios cuyo papel fundamental sea el fortalecimiento de actores sociales en el plano regional. 
No obstante, nos gustaría expresarle nuestras más sinceras excusas por no haber podido asistir a la reunión que tuvo lugar el día 03 de noviembre del año en curso en la ciudad de Arauca (Auditorio Terranova). Compromisos previamente adquiridos en nuestra agenda de trabajo nos impidieron realizar el acompañamiento.</t>
  </si>
  <si>
    <t>´20154310253021</t>
  </si>
  <si>
    <t>Me refiero a la petición del asunto, la cual fue trasladada por el Ministerio de Minas y Energía a la Agencia Nacional de Hidrocarburos, bajo radicado MME 2015075160 26-10-2015, por considerarlo de competencia de la Agencia, en orden a que se dé la correspondiente respuesta.
Al respecto, de manera atenta y conforme a las respuestas dadas bajo radicados ANH 20155010220131 de octubre 07 de 2015 y 20155210233571 de octubre 22 de 2015 a peticiones por Usted elevadas, entre otros, sobre los aspectos a que se refiere la petición del asunto, le manifiesto lo siguiente:
1. En virtud de lo previsto en el Parágrafo Segundo del Articulo 14 de la Ley 1530 de 2012, le compete al Ministerio de Minas y Energía entregar a las entidades territoriales productoras “la liquidación detallada de su asignación en cumplimiento del inciso segundo del artículo 361 de la Constitución Política, discriminando los valores correspondientes a las variables mencionadas en el inciso primero del presente artículo...”
La mencionada función fue delegada a la ANH, inicialmente mediante Resolución 180877 de 2012’, delegación que sólo se empezó a ejercer en mayo de 2013 una vez el Ministerio asignó a la ANH recursos para el efecto y se suscribió el Convenio de que trata el Artículo 14 de la Ley 489 de 1998.
Actualmente, dicha delegación se ejerce por la ANH en virtud de la Resolución 9 1537 del 24 de diciembre de 2014 y, como lo cita en su petición, en el Parágrafo 1 del Artículo 2 de ésta se prevé expresamente que:</t>
  </si>
  <si>
    <t>´20155010267101</t>
  </si>
  <si>
    <t>• El día 29 de octubre de 2014, el profesional HSE de apoyo al GIT de SCYMA realizó visita de seguimiento e inspección de las obligaciones HSE al Contrato E&amp;P PUTUMAYO 7. Durante el proceso fueron identificadas dos (2) observaciones. • Mediante la comunicación con radicado No. 20144310160841 del 10 de noviembre de 2014, la ANH remitió a PETRO CARIBBEAN RESOURCES LTD, el informe de verificación de la visita de seguimiento e inspección HSE.
• Mediante la comunicación con radicado No. 20144310160861 del 10 de noviembre de 2014, la ANH remitió al Ministerio de Trabajo, copia del informe de verificación de la visita de seguimiento e inspección HSE, con radicado No. 20146240235892 del 10 de noviembre de 2014.
• Mediante la comunicación con radicado No. 20146240252502 del 24 de noviembre de 2014, la Compañía allegó a la ANH, el Plan De Acción (en adelante “PDA”) para el cierre de las observaciones identificadas.
• Mediante la comunicación con radicado No. 20144310171851 del 28 de noviembre de 2014, la ANH aprobó el PDA propuesto por PETRO CARIBBEAN. 
• Mediante las comunicaciones con radicado No. 20146240270002 del 11 de diciembre de 2014, 20156240006382 del 13 de enero de 2015, No. 20156240026692 del 6 de febrero de 2015 y No. 20156240111792 del 7 de mayo de 2015, la Compañía allegó a la ANH los informes de avances y evidencias de las acciones propuestas en el PDA, para el cierre de las observaciones.</t>
  </si>
  <si>
    <t>´20154310261051</t>
  </si>
  <si>
    <t>Así las cosas, procedemos -dentro del término legalmente establecido- a dar respuesta a sus peticiones, precisando que por orden metodológico se procederá a responder a cada pregunta en el mismo orden en el que fueron formuladas en cada uno de los correos electrónicos formulados, así:
1. Correo Electrónico de Fecha 27 de Octubre de 2015
PREGUNTA 1: “(...) 1)- Aplicar los lineamientos de POLITICA PUBLICA; del CONPES Anticorrupción -al convenio entre la ANH y el PNUD, para financiar la denominada estrategia territorial de hidrocarburos” (...)“
Respuesta ANH:
Con el fin de dar alcance a su pregunta, esta Entidad considera importante hacer la siguiente precisión:
El documento del Consejo Nacional de Política Económica y Social (CONPES), contiene el componente principal de la Política Pública Integral Anticorrupción (PPIA), el cual enmarca los elementos de política que están directamente relacionados con la gestión de la lucha contra la</t>
  </si>
  <si>
    <t>´20153600027141</t>
  </si>
  <si>
    <t xml:space="preserve">Hacemos referencia a la comunicación del asunto, mediante la cual solicitó a la Agencia Nacional de Hidrocarburos (en adelante “ANH” o la “Entidad”) lo siguiente:
“(…) intervención urgente de la agencia nacional de hidrocarburos para que verifique el incumplimiento de las obligaciones de la empresa OMEGA ENERGY se tomen las medidas pertinentes (…)”
Procedemos -dentro del término legalmente establecido- a dar respuesta a su comunicación, indicando lo siguiente:
Advertimos que de conformidad con la información suministrada y la que reposa en esta Entidad, la solicitud versa sobre el Contrato de Exploración y Producción de Hidrocarburos No. 008 de 2014, Bloque BUENAVISTA, suscrito el 08 de noviembre de 2004, entre la ANH y la UNIÓN TEMPORAL OMEGA ENERGY (en adelante “UTOE”).
Ahora bien, conforme a lo establecido en el Decreto 1760 de 2003, modificado por el Decreto 4137 de 2011 que a su vez fue modificado por el Decreto 714 de 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
Dicho lo anterior, procedemos a responder su requerimiento informando lo siguiente:
I.             Marco Contractual.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Así las cosas, de conformidad con lo establecido en los numerales 11.1. y 11.2 de la cláusula 11 del Contrato referido, EL CONTRATISTA, cuenta con de plena autonomía para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
En efecto, el numeral 11.1 del Contrato, respecto a la autonomía del Contratista, indica lo siguiente:
“11.1. Autonomía: EL CONTRATISTA tendrá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Significa lo anterior que el Contratista goza de una facultad discrecional para el desarrollo de las operaciones hidrocarburíferas, en cuanto a la planeación, preparación, y control de las mismas, bien sea realizándolas de manera directa o a través de subcontratistas. Debe preciarse en todo caso que la relación contractual que surge de los contratos hidrocarburíferos es directamente vinculante entre el Contratista (operador) y la ANH. Es decir, que en ningún caso a la Entidad puede endilgársele responsabilidad alguna derivada de los vínculos comerciales establecidos entre el Contratista y terceros.
No está por demás indicar que esta discrecionalidad se encuentra limitada a que las mismas se lleven a cabo de manera diligente, responsable, eficiente y adecuada técnica y económicamente con lo cual se busca la salvaguarda del cumplimiento de las obligaciones adquiridas en beneficio del Estado. La cláusula 11.2 ha establecido dicho marco de responsabilidad en los siguientes términos:
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este concepto, ni aún a título de solidaridad.”
II.            Información sobre las gestiones adelantadas por la ANH [espacios de acercamiento entre la UTOE, transportadores, trabajadores y comunidades]
Con ocasión de la problemática  antes enunciada y surgida entre los transportadores (dueños) y trabajadores (conductores) con asiento en los municipios de Corrales, Sogamoso y municipios aledaños, la ANH, con el fin de dar la debida atención a la petición ya enunciada, propició espacios de acercamiento entre transportadores, trabajadores y comunidades, así:
2.1.        Reunión llevada a cabo el 29 de julio de 2015 – ANH.
</t>
  </si>
  <si>
    <t xml:space="preserve">Se envia comunicación a la doctora Diana Maria del Mar informando que esta respuesta depende en gran parte del insumo que nos de Ecopetrol y que el mismo fue solicitado a ellos a traves de José Gregorio de Fiscalización. Posteriormente el funcionario remitira toda la información completa y consolidada. </t>
  </si>
  <si>
    <t>Noviembre</t>
  </si>
  <si>
    <t>20156240297282</t>
  </si>
  <si>
    <t>Fabio Buitrago Hoyos</t>
  </si>
  <si>
    <t>contacto@dane.gov.co</t>
  </si>
  <si>
    <t>En atención al comunicado citado en el asunto y por considerarlo de su competencia, de acuerdo al artículo 21 de la Ley 1437 de 2011, me permito trasladar para lo pertinente la solicitud de información, presentada a esta entidad por parte del señor Johan Darío García Lara, respecto al siguiente punto:
o Cuanto gas se genera en el país y cuanto se desperdicia.
o cuáles son los lugares de Exploración, Producción y Pozos abandonados.
o Regulación detallada sobre emisiones a la atmósfera especialmente sobre teas y chimeneas.
o Información de cuantas chimeneas o teas hay en el país.
o Volúmenes de Gas quemados a través de sistemas de chimeneas, sistemas de Teas o sistemas parecidos.
o Quema de gas en los principales pozos del país
o Cuanto gas está quemando las teas a nivel nacional</t>
  </si>
  <si>
    <t>20155110249771</t>
  </si>
  <si>
    <t>A la solicitud presentada por el ciudadano relacionado en el asunto, se dio respuesta mediante el oficio adjunto.</t>
  </si>
  <si>
    <t>Vicepresidencia de Operaciones y Regalias</t>
  </si>
  <si>
    <t>20156240294462</t>
  </si>
  <si>
    <t>Maria Isabel Ulloa Cruz</t>
  </si>
  <si>
    <t>Por considerarlo un tema de competencia de la entidad a su cargo, damos traslado del Derecho de Petición del señor Alberto Contreras en el cual solicita coordinar una reunión con sus equipos jurídico y control interno, para resolver el tema de negativa de información sobre las actas de reuniones sostenidas por funcionários de la empresa Meta Petroleum con familias de la vereda Kioskos, municipio de Puerto Gaitán, Meta.</t>
  </si>
  <si>
    <t>En atención a su solicitud recibida en la ANH y mencionada en el adjunto, de manera atenta me permito informarle que con relación a la petición del señor Contreras ya se coordinó una reunión para el próximo 10 de noviembre de 11 a 1:00 de la tarde para atender al señor Contreras.</t>
  </si>
  <si>
    <t>20156240292362</t>
  </si>
  <si>
    <t>Estefany Johana Grajales Marin</t>
  </si>
  <si>
    <t>ejgrajales9@misena.edu.co</t>
  </si>
  <si>
    <t>Derecho de Petición como lo consagra el Articulo 23 de la Constitucion Politica de Colombia y  lo  establecido  en  el  Código  Contencioso  Administrativo,  solicito  me  digan  los  Bloques AsignadosE&amp;P  para  pozos  no  convencionales  aprobados  para  implementar  la  tecnica  de Fracking en el Muncipio de Puerto Boyacá y el nombre de la empresa ejecutora</t>
  </si>
  <si>
    <t>Buenos Días 
Respetada señora Estefany Johana Grajales Marín
Nos referimos a la comunicación No.  20156240292362 del 3 de noviembre de 2015, mediante la cual solicita a la ANH lo siguiente: “Solicitó me digan los Bloques Asignados E&amp;P para pozos no convencionales aprobados para implementar la técnica de Fracking en el Muncipio de Puerto Boyacá y el nombre de la empresa ejecutora”.
Sobre el particular, nos permitimos informarle que la ANH no ha suscrito Contratos para la Exploración y Producción de Hidrocarburos en Yacimientos No Convencionales cuyas áreas se encuentran en el Municipio de Puerto Boyacá.</t>
  </si>
  <si>
    <t>Vicepresidencia de Promoción y Asignación Areas</t>
  </si>
  <si>
    <t>20156240292292</t>
  </si>
  <si>
    <t>Buenas tardes, en ejercicio de derecho de peticion que consagra la Constitución Nacional en su  Articulo  23  y  lo  pertinente  en  el  Codigo  Contencioso  Administrativo,  solicito  de  manera respetuosa,  copia  del  estudio  hidrológico  en  el  cual  se  basan  para  asignar  bloques  de Hidrocarburos en el Municipio de Puerto Boyacá</t>
  </si>
  <si>
    <t>Edilsa Aguilar - VPAA</t>
  </si>
  <si>
    <t>20153110268631</t>
  </si>
  <si>
    <t>Sea lo primero informar que la ANH,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suscriben dentro de las competencias de Ley.
En ese orden, no se encuentra dentro del marco de funciones de la ANH realizar estudios hidrológicos previos a la adjudicación de áreas. No obstante lo anterior, la ANH realiza consultas a las autoridades ambientales a efectos de identificar e informar a los potenciales contratistas de las restricciones ambientales existentes para el desarrollo de la actividad de exploración y producción de hidrocarburos en las áreas objeto de adjudicación.
De igual forma, los Contratos de Exploración y Producción de Hidrocarburos disponen a cargo de las empresas operadoras, la obligación de adelantar las operaciones con autonomía técnica, directiva yde conformidad con la legislación colombiana y observando las Buenas Practicas de la Industria, por lo que en caso de que se requieran dichos estudios serán las compañías quienes adelante la ejecución de los mismos.</t>
  </si>
  <si>
    <t>Vicepresidencia de  Contratos de Hidrocarburos</t>
  </si>
  <si>
    <t>20156240291792</t>
  </si>
  <si>
    <t>Teresa Benavides Acosta</t>
  </si>
  <si>
    <t>Inspectora de Puerto Asis</t>
  </si>
  <si>
    <t>tbenavides@mintrabajo.gov.co</t>
  </si>
  <si>
    <t>De manera atenta y respetuosa, con fundamento en lo consagrado en el articulo 47 del Código de Procedimiento Administrativo y de lo Contencioso Administrativo, Ley 1437 de 2011, se le comunica que la Dirección Territorial Putumayo del Ministerio del Trabajo, mediante auto 110 del 26 de octubre de 2015 ha dado inicio a Averiguación Preliminar con fundamento en la queja presentada por la Doctora. PATIRICIA LQNDOÑO RIVERA , Gerente de Seguridad Comunidades y Medio Ambiente de la AGENCIA NACIONAL DE HIDROCAR€ UROS, ANH, en contra en contra de la sociedad VETRA EXPLORACION Y PRODUCCION COLOMBIA S.A.S por Presunta violación de lo dispuesto en el Articulo 12 Capitulo III de la Ley 1503 de 2011; articulo 10 del capituto IV del Decreto 2851 de 2013; numeral 2;5y 6 del articulo 11 de la Resolución 1016 de 1989; literales a, b y c de! numeral l8del articulo 11 de la Resolución 1016 de 1989.
En cumplimiento a lo ordenado por €1 Auto No. 111 de ¡echa 26 de octubre de 2015 le soicito expedir copia de los siguientes documentos:
1 Totalidad del expediente administrativa radicado con No. 187490 deI 28 de octubre de 2014 producto de la visita de inspección y seguimiento al Contrato E&amp;P ALEA 1848 A, cuyo titular es la sociedad VETRA EXPLORAÑCION Y PRODUCCION COLOMBIA S.A.S. realizada el dia 26 d septiembre de 2014 en la cual se identificaron posibles transgresiones a las disposiciones de carácter legal que regulan la actividad.
2. Copia Plan de Acción presentado por VETRA EXPLORACIÓN Y PRODUCCIÓN COLOMBIA SÁS, para superar los hallazgos, así como la evaluación o validación de dicho Plan de Acción.</t>
  </si>
  <si>
    <t>20154310267501</t>
  </si>
  <si>
    <t>Hacemos referencia a la comunicación del asunto, mediante la cual el Ministerio de trabajo informó y requirió a la Agencia Nacional de Hidrocarburos (en adelante “ANH” o la “Entidad”)  lo siguiente: 
“(…) 1. Totalidad del expediente administrativa radicado con No. 187490 deI 28 de octubre de 2014 producto de la visita de inspección y seguimiento al Contrato E&amp;P ALEA 1848 A, cuyo titular es la sociedad VETRA EXPLORAÑCION Y PRODUCCION COLOMBIA S.A.S. realizada el día 26 de septiembre de 2014 en la cual se identificaron posibles transgresiones a las disposiciones de carácter legal que regulan la actividad.
2. Copia Plan de Acción presentado por VETRA EXPLORACIÓN Y PRODUCCIÓN COLOMBIA SÁS, para superar los hallazgos, así como la evaluación o validación de dicho Plan de Acción (…)”.
De acuerdo a lo anterior, es importante realizar las siguientes consideraciones:
1.	El 26 de septiembre de 2014, el Grupo Interno de Trabajo de la ANH realizó visita de seguimiento e inspección a las obligaciones HSE en las oficinas de VETRA ubicadas en la ciudad de Bogotá, en la cual se adelantó el proceso de revisión documental identificándose tres (3) observaciones.
2.	Mediante la comunicación con radicado No. 20144310148591 del 24 de octubre de 2014, la ANH hizo entrega formal a VETRA del informe de verificación de la visita de seguimiento e inspección HSE realizada al contrato E&amp;P ALEA 1848-A.
3.	Mediante la comunicación con radicado No. 20144310148611 del 24 de octubre de 2014, la ANH remitió al Ministerio del Trabajo, copia del informe de verificación de la visita de seguimiento e inspección HSE del contrato E&amp;P ALEA 1848-A.
4.	Mediante la comunicación con radicado No. 20146240285822 del 31 de diciembre de 2014, VETRA allegó a la ANH, el Plan De Acción (en adelante “PDA”) para el cierre de las</t>
  </si>
  <si>
    <t>20156240291682</t>
  </si>
  <si>
    <t>Wilson Cabezas Racines</t>
  </si>
  <si>
    <t>320 296 29 86</t>
  </si>
  <si>
    <t>Yo soy trabajador de Asomer “Serviciar’ con contrato de trabajo firmado a partir de 21 de Febrero de 2014, manifestó que ejercía el cargo de Chef en el campamento Estrella 1232 “Dorotea”, estando en este campamentorne agache a recoger una canastillade flapa de peso aproximado de 22 a 25 kilos y sentí uñ tirón en la espalda, estuvecon este dolor durante 10 días y regularmente asistía a consultas con él médico de turno, pasado este tiempo le informe al supervisor de turno “ Ivan Trujillo” que no podía mas con el dolor el cual me manifestó que él no podía hacerme un reporte de accidente de trabajo por ese pequeño dolor, de todas maneras al presentarme al médico del campamento Estrella el doctor Oscar Quintana, volvió a formularme droga y me diagnostico lumbopatía y recomendó presentarme a miEps donde un medíco general .pára que me ordenara un RX de Columna Lumbosacra, yo salí a descanso sin completar mis días laborales llevaba “10 días” de haber ingresado al campamento, pero debido al inconveniente de salud me enviaron el día 18 de Junio de 2014 a la 1:00 am rumbo a Paz de Ariporo — Casanare, enviado por el supervisor en un vehículo particular, se suponía que el dolor que sentía era algo pasajero pero al tomarme el RX de columna me diagnosticaron Hernia Discal en 14 y 15 la cual me. incapacitaba para trabajar, en medio de exámenes, citas con especialistas y operación el día 21 dé Abril de 2015., estuve incapacitado hasta el día 02 de Mayo de 2015, yo me reporte alaempresá el 30 de Abril vía telefónica yen la empresa un funciónario “señora Helena Sánchez” jéfe inmediato me comunico que siguiera en Cali que ella me volvía a llamar, intente comunicarme nuevamente con la señora pero me fue imposible, también me comunique con la señora Geraldine López la cual me informo que no sabía nada, el día 16 de Mayo al no tener respuesta de la empresa viaje de Cali a Bogotá vía terrestre y mé presente en las oficinas de Asomer a la señora Helena Sánchez, la cual me cito para el día martes 19 de Mayo de 2015, en este día la señora me informo que ella y el Gerente Gestión Humana de la época se habían reunido y habían decidido que .me devolviera a Cali ya que debido a las recomendaçiones laborales de la Eps ellos no tenían donde ubicarme y que la empresa respondía por mis honorarios, estuve en Cali hasta el día 29 de julio de 2015 día en el cual el señor Gilberto Vargas nuevo Gerente de Gestión Humana me informo que debía presentarme a trabajar en las oficinas de Asomer, a dicho señor le informe del no pago.</t>
  </si>
  <si>
    <t>20154310267691</t>
  </si>
  <si>
    <t>Nos referimos a la comunicación del asunto, mediante la cual pone en conocimiento de la Agencia Nacional de Hidrocarburos (en adelante “ANH” o la “Entidad”) una situación que se presentó en relación con un accidente de trabajo en el Campamento Estrella 1232, en los siguientes términos:
“(…) Es por esto que acudo a ustedes Agencia Nacional de Hidrocarburos como ente controlador para que sepan. y. revisen mi caso ya que están cometiendo injusticias conmigo.
La empresa Asomer le solicito un análisis de puesto de ti-abajo a la ARL Bolívar, por petición de medicina laboral, este análisis se hizo no teniendo en cuenta que no todos los sitios de trabajo son iguales ya que en unos sitios el número de clientes para atender es mayor por lo tanto el esfuerzo físico también y no.contaron con la opinión, del accidentado.
Es de anotar que en menos de un mes hubo dos accidentados de Asomer por hernias a los cuales se les dio el mismo tratamiento, no ‘haciendo reportes de accidente de trabajo, por lo tanto yo me siento perjudicado y acudo a ustedes con la intención’ de aclarar y que me ayuden a resolver este inconveniente  (…)”
Advertimos que de conformidad con lo manifestado en su petición y la información que reposa en esta Entidad, la misma versa sobre el Contrato de Exploración y Producción de Hidrocarburos del 9 de noviembre de 2004 para el Bloque DOROTEA celebrado entre HUPECOL LLC, hoy NEW GRANADA ENERGY CORPORATION (en adelante NEW GRANADA o EL CONTRATISTA) y ANH.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t>
  </si>
  <si>
    <t>20156240293742</t>
  </si>
  <si>
    <t>Jose Alonso Zais leal</t>
  </si>
  <si>
    <t>alfonsorodriguez@hotmail.com</t>
  </si>
  <si>
    <t>SOLICITAMOS
A la AUTORIDAD NACIONAL DE LICENCIA AMBIENTALES — ANLA, que adelante el procedimiento. administrativo correspondiente, con el fin de investigar a las empresas ECOPETROL y LUPATECH, por el atentado que viene cometiendo contra el medio ambiente y la Biodiversidad, y en consecuencia se ordene el cese del vertimiento de las aguas residuales industriales del pozo Almagro-Campo Baldivia a las aguas de la quebrada Mararabe, así mismo, a que cumplan con el Plan de Manejo Ambiental de conformidad con la ley y normas complementarias que rigen la actividad de exploración y explotación de petróleo, con el fin de evitar los cambios climáticos y la afectación o daños a la Biodiversidad.</t>
  </si>
  <si>
    <t>Comunidades - Traslado ANLA</t>
  </si>
  <si>
    <t>Señores 
Licencias Ambientales – ANLA
Buenos días, 
De manera atenta damos traslado de la comunicación del adjunto por considerar un tema de su competencia. Agradecemos responder directamente al peticionario. 
Cordial saludo,</t>
  </si>
  <si>
    <t>20156240292672</t>
  </si>
  <si>
    <t>Por tratarse de un asunto de su competencia, de manera atenta remito el texto radicado del Proyecto de Ley 146 de 2015 Cámara: Por medio de la cual se regula la Agencia Comercial de Bienes.</t>
  </si>
  <si>
    <t>20151400026091</t>
  </si>
  <si>
    <t>En virtud del Decreto 714 de 2012, por el cual se establece la estructura de la Agencia Nacional de Hidrocarburos, ésta Entidad cita funciones tales como:
“(…)
1. Identificar y evaluar el potencial hidrocarburífero del país.
2. Diseñar, evaluar y promover la inversión en las actividades de exploración y explotación de los recursos hidrocarburíferos, de acuerdo con las mejores prácticas internacionales.
(…)
4. Asignar las áreas para exploración y/o explotación con sujeción a las modalidades y tipos de contratación que la Agencia Nacional de Hidrocarburos, ANH, adopte para tal fin.
(…)
5. Apoyar al Ministerio de Minas y Energía en la formulación de la política gubernamental en materia de hidrocarburos, en la elaboración de los planes sectoriales y en el cumplimiento de los respectivos objetivos.
6. Estructurar los estudios e investigaciones en las áreas de geología y geofísica para generar nuevo conocimiento en las cuencas sedimentarias de Colombia con miras a planear y optimizar el aprovechamiento del recurso hidrocarburífero y generar interés exploratorio y de inversión.</t>
  </si>
  <si>
    <t>20156240295372</t>
  </si>
  <si>
    <t>Nicolas Romero Saenz</t>
  </si>
  <si>
    <t>niromsa@qmail.com</t>
  </si>
  <si>
    <t>En ejercicio del derecho de petición consagrado en el artículo 23 de la Constitución Política y de conformidad con lo señalado en el artículo 13 del Código de Procedimiento Administrativo y Contencioso Administrativo, sustituido en los términos del artículo 1° de la Ley 1755 de 2015, me dirijo a ustedes con el fin de solicitar a quien corresponda me expida certificación donde conste la relación contractual derivada del Contrato de Prestación de Servicios No. 227 de 2015, celebrado entre el suscrito y la Agencia Nacional de Hidrocarburos, en la que se referencie su objeto, valor y plazo de ejecución estipulado por las partes.</t>
  </si>
  <si>
    <t>Se remite la certificación</t>
  </si>
  <si>
    <t>Certificación de Contrato</t>
  </si>
  <si>
    <t>20156240295362</t>
  </si>
  <si>
    <t>Crisanto Pizo Mazabuel</t>
  </si>
  <si>
    <t>Cra 8 No. 7-68</t>
  </si>
  <si>
    <t>Me permito solicitar respuestas a los siguientes interrogantes sobre los temas relacionados a continuación.
1. Detalle estadísticamente la producción del petróleo en las últimas dos décadas en el Departamento del Huila y las proyecciones de los próximos 10 años con la producción actual.
2. ¿A cuánto ascienden los recursos transferidos por concepto de Regalías provenientes de la explotación petrolífera en el Departamento del Huila en los últimos 15 años?
3. ¿Cuáles son las perspectivas de explotación petrolera en el país en los próximos 20 años, detallar el Departamento del Huila.?
4. ¿Cuántos contratos de de exploración petrolífera y cuales de explotación se adelantan en el país, con que empresas? Detallar por departamentos.</t>
  </si>
  <si>
    <t>20155110254721</t>
  </si>
  <si>
    <t>2. “SA cuánto ascienden los recursos transferidos por concepto de regalías provenientes de la explotación petrolifera en el departamento del Hulla en los últimos 15 años?”
En los últimos 15 años, las entidades competentes para transferir o girar recursos de regalías a las Entidades Territoriales derivados de la explotación de hidrocarburos han sido: Ecopetrol (vigencias 2000-2003), Agencia Nacional de Hidrocarburos (vigencias 2004-2015 por regalías causadas hasta el 31 de diciembre de 2011 en el marco del régimen anterior al Sistema General de Regalías) y el Ministerio de Hacienda y Crédito Público (vigencias 2012 a la fecha en el marco del Sistema General de Regalías).
Por este motivo, la Agencia Nacional de Hidrocarburos da respuesta a su petición dentro de su competencia, así mismo, ha dado traslado a Ecopetrol y al Ministerio de Hacienda y Crédito Público para lo pertinente, mediante radicados ANH 20155210254781 y 20155210254771 del 09 de noviembre de 2015, respectivamente.</t>
  </si>
  <si>
    <t>20156240295322</t>
  </si>
  <si>
    <t>Patricia Corredor</t>
  </si>
  <si>
    <t>patyco.513@hotmail.com</t>
  </si>
  <si>
    <t>La Unión Temporal Omega Energy desde hace 4 años está en Corrales - Boyacá y contrató a Transportes Caribe LTDA con NIT 900.024.672-8 para transportar el crudo y estos a su vez vincularon a 70 familias, que son pequeños propietarios de tractocamiones. Estos trabajadores están afectados y manifiestan que les deben cerca de 3 mii millones de pesos, suma de dinero que la UTOE, a pesar de las actas de acuerdo firmadas para su pago, ha rehusado a cancelarla manifestando reiterativamente que están esperando el desembolso de un crédito internacional. En este proceso de negociación se lleva aproximadamente un año sin tener a la fecha una solución de fondo que alivie el malestar económico que existe dentro de la cadena de transporte. Esta situación es conocida por la Alcaldía y la personeria municipal de Corrales, la procuraduría provincial de Sogamoso pero esto tampoco ha servido para dar una solución.</t>
  </si>
  <si>
    <t>20154310264721</t>
  </si>
  <si>
    <t>se obligue a esta empresa a cumplir con sus obligaciones de pago. (...)“
Advertimos que de conformidad con la información suministrada y la que reposa en esta Entidad, su solicitud puede versar sobre el Contrato de Exploración y Producción de Hidrocarburos No. 00 de 2004 Bloque BUENAVISTA, susórito el 08 de noviembre de 2004, entre la ANH y la UNIÓN TEMPORAL OMEGA ENERGY (en adelante “UTOE”).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hidrocarburifera de propiedad de la Nación y el seguimiento1 al cumplimiento de las obligaciones que se derivan de los Contratos</t>
  </si>
  <si>
    <t>20156240295312</t>
  </si>
  <si>
    <t>Procuraduría</t>
  </si>
  <si>
    <t>carrera 5 No. 15 - 80 piso 12,</t>
  </si>
  <si>
    <t>El 9 de octubre del año que avanza, se radicó en el órgano de control copia del derecho de petición elevado por el señor Luis Arturo Ramírez Roa, a través del cual solicita a la Agencia Nacional de Hidrocarburos, una serie de información relacionada con el contrato de Explotación y Producción del Bloque Llanos 40, suscrito por la ANH con el Consorcio RAMSHORN - APCO, que desarrolla sus actividades en jurisdicción del municipio de Paz de Ariporo departamento de Casanare.
Por lo anterior, de acuerdo a las funciones preventivas y de control de gestión que constitucionalmente y por ley competen a la Procuraduría, a la Resolución 132 del 30 de abril de 2014 a través de la cual se adoptó el modelo de gestión de la función preventiva de la entidad, y conforme a las facultades conferidas a esta Asesoría en la Resolución N° 362 de 2011; en aras de proteger el interés colectivo, salvaguardar el orden jurídico y proteger los intereses de la sociedad, teniendo en cuenta los límites del órgano de control para no interferir en la competencia propia de las entidades, se remite copia del memorial descrito (2 folios), con el fin que la ANH dentro de la órbita de sus competencias, en los términos legales, ofrezca la respuesta que corresponda al peticionario y traslade copia de la misma a esta Coordinación, para el respectivo control.</t>
  </si>
  <si>
    <t>Maria del Pilar Uribe (enviar copia a procuraduria de la respuesta e informar a presidencia ANH</t>
  </si>
  <si>
    <t>20153110257661</t>
  </si>
  <si>
    <t>Nos referimos a la comunicación del asunto, mediante la cual solicita a la Agencia Nacional de Hidrocarburos (en adelante ANH), atender la petición elevada por el señor Luis Arturo Ramirez Roa, relacionada con el contrato de Explotación y Producción No. 62 de 2011 Llanos – 40, el cual fue suscrito por la ANH con el Consorcio RAMSHORN - APCO.
Sobre el particular, nos permitimos informarle que mediante comunicación No. 20153110244681 del 3 de noviembre de 2011 se dio respuesta al peticionario. De igual forma, adjuntamos copia de dicha respuesta para su conocimiento.</t>
  </si>
  <si>
    <t>Competencia de la Procuraduría</t>
  </si>
  <si>
    <t>20156240295672</t>
  </si>
  <si>
    <t>Marco Ricardo Gomez Siabato</t>
  </si>
  <si>
    <t>Avenida Carrera 15 No. 112-46 Local 105</t>
  </si>
  <si>
    <t>MARCO RICARDO GÓMEZ SIABATO, identificado con cédula de ciudadanía número 79. 728. 588 en mi condición de ciudadano Colombia y ex trabajador de la empresa TRANSMETA S.A.S., acudo ante sus honorables Dependencia, con la finalidad obtener información de carácter general y pública, en virtud del derecho fundamental de petición, encaminada a obtener:
1) Copia íntegra del contrato de asociación “QUIFA”, junto con sus adiciones o prórrogas, suscrito con las sociedades META PETROLEUM CORP y/o PACIFIC STRATUS ENERGY COLOMBIA CORP SUCURSAL COLOMBIA, o
alguna de sus otras razones sociales, para la exploración, explotación, distribución, transporte y comercialización de petróleo crudo extraído en campo rubiales, sector la Quifa-Municipio de Puerto Gaitán-Meta, vigente entre el 7 de febrero de 2012 hasta el 20 de marzo de 2014.
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 20 de marzo de 2014.
3) Copia de la Póliza de ASEGURAMIENTO para los mencionados contratos,
número de la misma y Aseguradora.</t>
  </si>
  <si>
    <t>GSCE- Juan Lizcano - Traslado Ecopetrol</t>
  </si>
  <si>
    <t>Señores
ECOPETROL 
participacion.ciudadana@ecopetrol.com.co
Bogotá D.C.  
Asunto:           Traslado Derecho de Petición No. 20156240295672 del 05 de noviembre de 2015 de parte del Señor Marco Ricardo Gomez Siabato.  
Por tratarse de un asunto de su competencia y de conformidad con lo previsto en el artículo 21 de la Ley 1755 de 2015, de manera atenta, nos permitimos dar traslado de la petición presentada por el señor Marco Ricardo Gomez Siabato, referente a los contratos de asociación Quifa. No obstante se da cumplimiento al traslado, dado que la misma no es competencia de la ANH.  
El peticionario ha sido informado de este traslado, para que gestione ante ustedes la respuesta de la misma. 
Favor notificar al área de atención Ciudadano y Comunicaciones de la ANH la respuesta dada al señor Marco Ricardo Gomez Siabato.</t>
  </si>
  <si>
    <t>20156240295682</t>
  </si>
  <si>
    <t>James Moreno</t>
  </si>
  <si>
    <t>JAMES MORENO, identificado con cédula de ciudadanía número 14. 272. 754 en mi condición de ciudadano Colombia y ex trabajador de la empresa TRANSMETA S.A.S., acudo ante sus honorables Dependencia, con la finalidad obtener información de carácter general y pública, en virtud del derecho fundamental de petición, encaminada a obtener:
1. Copia íntegra del contrato de asociación “QUIFA”, junto con sus adiciones o prórrogas, suscrito con las sociedades META PETROLEUM CORP y/o PACIFIC STRATUS ENERGY COLOMBIA CORP SUCURSAL COLOMBIA, o
alguna de sus otras razones sociales, para la exploración, explotación, distribución, transporte y comercialización de petróleo crudo extraído en campo rubiales, sector la Quifa-Municipio de Puerto Gaitán-Meta, vigente entre el 7 de febrero de 2012 hasta el 20 de marzo de 2014.
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el20 de marzo de 2014.
3. Copia de la Póliza de ASEGURAMIENTO para los mencionados contratos,
número de la misma y Aseguradora.</t>
  </si>
  <si>
    <t>GSCE - Juan Lizcano - Traslado Ecopetrol</t>
  </si>
  <si>
    <t>Señores
ECOPETROL 
participacion.ciudadana@ecopetrol.com.co
Bogotá D.C.  
Asunto:           Traslado Derecho de Petición No. 20156240295682 del 05 de noviembre de 2015 de parte del Señor James Moreno  
Por tratarse de un asunto de su competencia y de conformidad con lo previsto en el artículo 21 de la Ley 1755 de 2015, de manera atenta, nos permitimos dar traslado de la petición presentada por el señor James Moreno, referente a los contratos de asociación Quifa. No obstante se da cumplimiento al traslado, dado que la misma no es competencia de la ANH.  
El peticionario ha sido informado de este traslado, para que gestione ante ustedes la respuesta de la misma. 
Favor notificar al área de atención Ciudadano y Comunicaciones de la ANH la respuesta dada al señor James Moreno.</t>
  </si>
  <si>
    <t>20156240309242</t>
  </si>
  <si>
    <t>Miguel Dario Burgos</t>
  </si>
  <si>
    <t>memel1113@hotmail.com</t>
  </si>
  <si>
    <t>Me dirijo a ustedes con el fin de solicitar copia de los contratos LEONA Y DOROTEA o números de los mismos, los cuales firmaron ustedes como la AGENCIA NACIONAL DE HIDROCARBUROS (ANH) y la empresa NEW GANADA CORPORATION, ubicados en la jurisdicción del municipio de PAZ DE ARIPORO, CASANARE.</t>
  </si>
  <si>
    <t>Señor:
MIGUEL DARIO BURGOS RODRIGUEZ 
Teléfono 3107573646
Asunto:           Respuesta Solicitud.
                       Comunicación No. 20156240309242 de 18 de noviembre 2015.
Respetado Señor Burgos,
Hacemos referencia a la comunicación del asunto mediante la cual solicita a la Agencia Nacional de Hidrocarburos – ANH, copias de los Contratos LEONA y DOROTELA  suscritos entre la ANH y la empresa NEW GRANADA CORPORATION, ubicados en la jurisdicción del municipio de Paz de Ariporo  en el departamento del Casanare. 
Respuesta Con el fin de hacer entrega de la información contenida en los expedientes de los Contratos a los que su petición hace referencia, es necesario consignar el valor correspondiente a  99 folios, por un valor de $,9.900 tal y como se relaciona a continuación:</t>
  </si>
  <si>
    <t>20156240295692</t>
  </si>
  <si>
    <t>Alberto de Jesus Gil Castaño</t>
  </si>
  <si>
    <t>ALBERTO DE JESÚS GIL CASTAÑO, identificado con cédula de ciudadanía número 18. 502. 031 en mi condición de ciudadano Colombia y ex trabajador de la empresa TRANSMETA S.A.S., acudo ante sus honorables Dependencia, con la finalidad obtener información de carácter general y pública, en virtud del derecho fundamental de petición, encaminada a obtener:
1. Copia íntegra del contrato de asociación “QUIFA”, junto con sus adiciones o prórrogas, suscrito con las sociedades META PETROLEUM CORP y/o PACIFIC STRATUS ENERGY COLOMBIA CORP SUCURSAL COLOMBIA, o
alguna de sus otras razones sociales, para la exploración, explotación, distribución, transporte y comercialización de petróleo crudo extraído en campo rubiales, sector la Quifa-Municipio de Puerto Gaitán-Meta, vigente entre el 7 de febrero de 2012 hasta el 20 de marzo de 2014.
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 20 de marzo de 2014.
3. Copia de la Póliza de ASEGURAMIENTO para los mencionados contratos, número de la misma y Aseguradora.</t>
  </si>
  <si>
    <t>GSCE- Juan Sabastian Lizcano - Ecopetrol</t>
  </si>
  <si>
    <t>Señores
ECOPETROL 
participacion.ciudadana@ecopetrol.com.co
Bogotá D.C.  
Asunto:           Traslado Derecho de Petición No. 20156240295692 del 05 de noviembre de 2015 de parte del Señor Alberto de Jesús Gil Castaño  
Por tratarse de un asunto de su competencia y de conformidad con lo previsto en el artículo 21 de la Ley 1755 de 2015, de manera atenta, nos permitimos dar traslado de la petición presentada por el señor Alberto de Jesús Gil Castaño, referente a los contratos de asociación Quifa. No obstante se da cumplimiento al traslado, dado que la misma no es competencia de la ANH.  
El peticionario ha sido informado de este traslado, para que gestione ante ustedes la respuesta de la misma. 
Favor notificar al área de atención Ciudadano y Comunicaciones de la ANH la respuesta dada al señor Alberto de Jesús Gil Castaño.</t>
  </si>
  <si>
    <t>20156240295152</t>
  </si>
  <si>
    <t>De manera atenta, me permito comunicar a usted que la sesión programada por esta Comisión, con el fin de continuar el debate sobre retos y acciones actuales del sector petrolero en Colombia, de acuerdo con la Proposición No. 15 de 2015, presentada por los Honorables Senadores Manuel Guillermo Mora Jaramillo y Milton Rodríguez Sarmiento, se llevará a cabo el dia miércoles 4 de noviembre de 2015 a las 9:00 a.m., en las instalaciones de esta Célula Legislativa.</t>
  </si>
  <si>
    <t>Nadia Plazas - Otra 20156240295052 05-11-2015</t>
  </si>
  <si>
    <t>Se cierra por ser informativa</t>
  </si>
  <si>
    <t>20156240295162</t>
  </si>
  <si>
    <t>Veronica Restrepo</t>
  </si>
  <si>
    <t>Provimarcas</t>
  </si>
  <si>
    <t>Calle 32D No.80 B -12</t>
  </si>
  <si>
    <t>Solicitud sobre la marca del EPI que se encuentra vinculada con la del EPIS solicita una cita para actualización de la marca</t>
  </si>
  <si>
    <t>Reasignada por el Presidente a Zapata</t>
  </si>
  <si>
    <t>Cordial saludo Señora Veronica: De conformidad con la información recibida por la presidencia de la ANH mediante radicado 20156240295162 del 5 de noviembre de 2015 de la empresa PROVIMARCAS sobre la solicitud de la marca EPI en clase 42, la cual se encuentra en publicación en la Gaceta de Propiedad Industrial No. 742 del 20 de Octubre de 2015, sobre el particular, agradecemos de antemano su interés , y le informamos que la Agencia ya tiene la marca registrada y tomo las medidas necesarias al interior de la misma.</t>
  </si>
  <si>
    <t>Marcas y patentes</t>
  </si>
  <si>
    <t>20156240296632</t>
  </si>
  <si>
    <t>Martha Lucia Rodrigues Lozano</t>
  </si>
  <si>
    <t>Cdle 43 No 57-31 CAN</t>
  </si>
  <si>
    <t>De manera cordial, en atención al Oficio enviado por la Doctora Martha Lucía Rodríguez Lozano — Coordinadora del Grupo de Enlace al Congreso del Ministerio de Minas y
Energía, por medio del cual da traslado al Ministerio de Ambiente y Desarrollo Sostenible del numeral 3 del cuestionario “Para el Ministro de Minas y Energía” de la Proposición 22 de 2015, relacionada con el tema de “Peligro en que se encuentran las fuentes de agua por cuenta de la actividad minero — energética en el país” y como quiera que una vez revisado éste se evidenció que se trata de un asunto propio de su competencia, me permito dar traslado a su Despacho para los fines pertinentes, de conformidad con la el artículo 21 de la Ley 1755 de 2015:
3. Sírvase informar sobre posibles daños que se hayan ocasionado a dichas fuentes de agua por cuenta de la actividad minera allí desarrollada.</t>
  </si>
  <si>
    <t>20154310257561</t>
  </si>
  <si>
    <t>A continuación, esta Entidad dará alcance a su solicitud conforme a las siguientes consideraciones: 
1.	Naturaleza de los contratos hidrocarburíferos suscritos por la ANH
Sea lo primero informar que la ANH,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suscriben dentro de las competencias de Ley .
En ese sentido,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t>
  </si>
  <si>
    <t>20156240296382</t>
  </si>
  <si>
    <t>Harry Giovanny Gonzalez Garcia</t>
  </si>
  <si>
    <t>Camara</t>
  </si>
  <si>
    <t>Por medio de la presente y de manera respetuosa, me dirijo a usted con el fin de solicitar informe a este despacho sin en la zona de piedemonte amazónico del Municipio de Florencia en el Departamento del Caquetá, se adelantan o adelantaran labores de exploración petrolera; especialmente en territorios cerca a las riveras de los ríos Hacha, Orteguaza y San Pedro, así como de sus afluentes.</t>
  </si>
  <si>
    <t>Nadia Plazas - llega otra nuevamente 20156240301422 Martha Rodriguez Lozano</t>
  </si>
  <si>
    <t>20153600026561</t>
  </si>
  <si>
    <t>Hacemos referencia a la comunicación del asunto mediante la cual solícita se informe si en la zona de piedemonte amazónico del Municipio de Florencia en el Departamento del Caquetá, se adelantan o se adelantarán labores de exploración petrolera, especialmente en territorios cerca a las riveras de los nos Hacha, Orteguaza y San Pedro, así como de sus afluentes, al respecto me permito adjuntar el mapa de Tierras del Municipio de Florencia (Caquetá) , en el cual se encuentran las siguiente áreas:</t>
  </si>
  <si>
    <t>20156240295822</t>
  </si>
  <si>
    <t>Marco Antonio Santiago Toledo</t>
  </si>
  <si>
    <t>Petrobras</t>
  </si>
  <si>
    <t>mtoledo@petrobras.com.br</t>
  </si>
  <si>
    <t>1. EMITIR a la dirección que se indica en este derecho de petición, certificado dirigido a la COMISIÓN INTERSECTORIAL DE ZONAS FRANCAS DEL MINISTERIO DE COMERCIO, INDUSTRIA Y TURISMO, en el que conste que PETROBRAS INTERNATIONAL BRASPETRO B.V. - SUCURSAL COLOMBIA, identificada con NIT 830.111.642-6, es el Operador del Contrato de Exploración y Explotación Tayrona.
2. ENVIAR copia de la certificación que expidan a la SECRETARÍA TÉCNICA DE
LA COMISIÓN INTERSECTORIAL DE ZONAS FRANCAS DEL MINISTERIO
DE COMERCIO, INDUSTRIA Y TURISMO, Calle 28 No. 13 A - 15, dirigida a la
Dra. Maria Edith Zapata.</t>
  </si>
  <si>
    <t>20154110257191</t>
  </si>
  <si>
    <t>Hacemos referencia a la comunicación No. 20156240295822 del 05 de noviembre de 2015, mediante la cual PETROBRAS INTERNATIQNAL BRASPETROL 6V. SUCURSAL COLOMBIA, solicitó a la Agencia Nacional de Hidrocarburos, certificación del Contrato del asunto en la cual haga constar su calidad de Operador y Contratista.
Al respecto, nos permitimos anexar documento solicitado.</t>
  </si>
  <si>
    <t>20156240295172</t>
  </si>
  <si>
    <t>Yenny Rocia Martinez Castaño</t>
  </si>
  <si>
    <t>yenny.martinez@fiscalia.gov.co</t>
  </si>
  <si>
    <t>Para dar cumplimiento a lo ordenado por el señor Fiscal Especializado Director de Extinción, y de acuerdo a Orden de Juzgado 20 Penal Municipal con función de control de Garantías, de manera atenta solicitamos realizar búsqueda selectiva en base de datos a fin de obtener copia autentica de las Guías de Transporte y los códigos de autorización reportadas en el Sistema de Información de Combustibles líquidos SICOM, de las facturas emitidas por la Corporación Petrolera S.A.” Oilcorp S.A”, Nit No900.026215, en el periodo comprendido entre enero 1 de 2010 a diciembre 30 de 2012 a los clientes Petrocosta C.I. S.A Nit No.806.008.335-2, y Sabiyar Inversiones y Compañía SAS, Nit No. 802.023.935-1, así como los nombres y cedulas de los transportadores y las placas de los vehículos del periodo comprendido entre enero 1 de 2010 a diciembre 30 de 2012.</t>
  </si>
  <si>
    <t>Estimado doctor Beltrán, 
Buenos días, 
De manera atenta me permito dar traslado de la comunicación del adjunto de la doctora Yenny Rocio Martinez, a fin de responder su solicitud de manera URGENTE, la misma es traslada por ser un tema de competencia de la Dirección a su cargo. Agradecemos responder directamente a la doctora Yenny Rocio.</t>
  </si>
  <si>
    <t>20156240299052</t>
  </si>
  <si>
    <t>OSCAR OVIDIO CAMPO ESTRADA</t>
  </si>
  <si>
    <t>Fiscalia Tecnico - Investigado</t>
  </si>
  <si>
    <t>oscar.campo@fiscalia.gov.co</t>
  </si>
  <si>
    <t>Mi nombre es OSCAR CAMPO funcionario de la Fiscalía General de la Nación de Puerto López — Meta. Mediante orden a Policía Judicial el señor Fiscal 32 Seccional de esta ciudad, solicita perito experto para que realice experticia técnica en la empresa Vetra Exploración y Producción Colombia S.A., debido a que empleados de dicha empresa consignaron falsedades, al parecer se estaban manipulando cifras de inventario en los reportes de producción, guías elaboradas sin soporte, relacionadas con el aumento de producción inexistente en el pozo denominado VALDIVIA Y ALMAGRO, estación ubicada a 133 Kilómetros de Apiay, cifras manipuladas durante el período comprendido entre JUNIO DE 2010 y MAYO DE 2011.
Es de anotar que la empresa VETRA contrató una auditoría con BUREA VERITAS la cual generó un informe oficial describiendo todos estos hechos, el cual fue presentado a Ecopetrol y al Ministerio de Mina y Energía, a fin de certificar los faltantes descritos en los tanques y en las guías.</t>
  </si>
  <si>
    <t>Regalías - Fiscalización</t>
  </si>
  <si>
    <t>Se archiva, teniendo en cuenta que el Ing Jorge A Ortiz vía telefónica se comunicó con el Sr OSCAR CAMPO, funcionario de la Fiscalía y peticionario para adelantar la visita al campo respectivo.</t>
  </si>
  <si>
    <t>Manipulació de Cifras</t>
  </si>
  <si>
    <t>20156240297492</t>
  </si>
  <si>
    <t>Luis Alberto Vergara
Luis Alberto Vergara</t>
  </si>
  <si>
    <t>Discoing Ltda</t>
  </si>
  <si>
    <t>discoing.ltda@gmail.com</t>
  </si>
  <si>
    <t>Viendo con preocupación que no han sido publicadas las observaciones enviadas por nosotros el día de ayer a la Evaluación Final del Proceso ANH - 07 - CM - 2015 y ya fueron publicadas las del Proponente Geomilenium, las enviamos nuevamente para que sean tenidas en cuenta dentro del proceso mencionado.</t>
  </si>
  <si>
    <t>en el SECOP se publicaron todas las observaciones y contra observaciones correspondientes al proceso ANH-07-CM-2015</t>
  </si>
  <si>
    <t>Evaluación Final del Proceso ANH - 07 - CM - 2015</t>
  </si>
  <si>
    <t>20156240297482</t>
  </si>
  <si>
    <t>Waldir Malo Solano</t>
  </si>
  <si>
    <t>waldir@futureglobalvision.com</t>
  </si>
  <si>
    <t>Somos una Multinacinal con siete meses en el mercado y queremos saber si hay un limite en el porcentaje de incremento que le apliquemos a nuestros productos (nuestro objeto princial es la comercializacion y venta de productos de combustion catalizadora), ya que no sabemos si nosotros nos regimos a los incrementos que le apliquen a los hidrocarburo</t>
  </si>
  <si>
    <t>Señores
MINISTERIO DE MINAS Y ENERGIA
Atn: Carlos David Beltrán Quintero 
Dirección de Hidrocarburos 
cdbeltran@minminas.gov.co
Calle 43 No.57-31 CAN 
Bogotá D.C.  
Asunto:               Traslado Derecho de Petición No. 20156240297482 del 6 de noviembre de 2015 
Respetados Señores, 
Por tratarse de un asunto de su competencia y de conformidad con lo previsto en el artículo 21 de la Ley 1755 de 2015, de manera atenta, nos permitimos dar traslado de la petición elevada por el señor Waldir Malo Solano, referente a que si hay un límite en el porcentaje de incremento que le apliquemos a nuestros productos (nuestro objeto principal es la comercialización y venta de productos de combustión catalizadora), ya que no sabemos si nosotros nos regimos a los incrementos que le apliquen a los hidrocarburo 
El peticionario ha sido informado de este traslado, para que gestione ante ustedes la respuesta de la misma. 
Favor notificar al área de atención Ciudadano y Comunicaciones de la ANH la respuesta dada al señor Waldir Malo Solano.</t>
  </si>
  <si>
    <t>20156240291832</t>
  </si>
  <si>
    <t>Cesar Augusto Rodríguez Parra</t>
  </si>
  <si>
    <t>El suscrito mayor de edad y vecino de la ciudad de Villavicencio, identificado con cedula de ciudadanía, actuando en nombre propio en condición de ciudadano colombiano, solicito de usted se me informe mediante escrito las siguientes peticiones:
1. Nombre de cada una de las empresas contratistas que están al servicio de Ecopetrol en el departamento del Meta que llevan a cabo proyectos de desarrollo energético en el área del complejo petrolero de Castilla la Nueva correspondiente a los campos de producción, exploración (sísmica), comercialización del crudo, yacimientos, obras civiles y mecánicas o de infraestructura, auditorias, campos administrativos por prestación de servicios profesionales y otros afines a la ingeniería de petróleos
2. Número de empleados que tiene asignado cada empresa contratista en el departamento del Meta.
3. Nombre de cada uno de los integrantes o empleados que hacen parte de las empresas contratistas y numero de cedula de ciudadanía de estos que hayan nacido en el departamento del Meta y estén trabajando para estas.
4. Ecopetrol establece unos lineamientos de contratación para el oferente y el contratista preseleccionado deben cumplir antes y después de la asignación del contrato comercial y en los cuales se incluye unos requisitos establecidos en los pliegos de condiciones o términos para proveer los cargos profesionales afines a: producción (supervisores de producción, ingenieros de producción, profesionales en mantenimiento de superficie (por ejemplo SLA), operadores y profesionales de subsuelo y operadores de producción, operadores de plantas y estaciones, ingenieros para cargos de plantas y estaciones), exploración (profesionales para cargos de sísmica, profesionales para mantenimiento en superficie), profesionales en cargos de yacimientos, profesionales para cargos de comercialización del crudo, profesionales para cargos de obras civiles y mecánicas o de infraestructura, profesionales en auditoria, profesionales en campos administrativos para concurso abierto y otros interno cerrado en el complejo de Castilla la Nueva conforme a lo dispuesto por el Gobierno Nacional y que se encuentra regulado para el servicio público del empleo referente a la contratación de mano de obra calificada (profesional). Favor</t>
  </si>
  <si>
    <t>Participación Ciudadana - Traslado Ecopetrol - Responde Ecopetrol,a traves del Correo al peticionario  06-11-2015</t>
  </si>
  <si>
    <t>Traslado a Ecopetrol - Responde Ecopetrol,a traves del Correo al peticionario</t>
  </si>
  <si>
    <t>20156240300822</t>
  </si>
  <si>
    <t>Romel Mauricio Abril Berroteran</t>
  </si>
  <si>
    <t>mauricioabril2012@gmail.com</t>
  </si>
  <si>
    <t>Se me informe si la empresa RAMSHORN INTERNATIONAL LIMITED, ha cedido, o negociado en alguna forma con terceros, el contrato Nro. 0022 de 2006, en caso tal solicito se me expida fotocopia de los contratos o documentos que así lo
contemplen junto a todos los anexos, desde el año 2006 hasta la fecha actual.
La anterior petición contempla la totalidad de cesiones o negociaciones del citado contrato desde el citado año 2006, a la fecha que hubiera hecho RAMSHORN INTERNATIONAL LIMITED a terceras personas y de estas hacia otros terceros operadores
Se me informe el nombre exacto y número de Nit de las personas jurídicas que
operaban yio explotaban el campo o bloque CACHICAMO del Municipio de
Orocué (Casanare) para el día 25 de marzo de 2014, en ejecución del contrato
022 de 2006 celebrado entre la ANH y la empresa RAMSHORN INTERNATIONAL
LIMITED</t>
  </si>
  <si>
    <t>GSCE - VPAA Maria del Pilar Uribe</t>
  </si>
  <si>
    <t>20156240301182</t>
  </si>
  <si>
    <t>LARRY LEONARDO MARTINEZ LAINEZ</t>
  </si>
  <si>
    <t>comercial@lvingenieria.com</t>
  </si>
  <si>
    <t>Buenos días; la solicitud es la siguiente, quisiera conocer que empresas petroleras  tienen obligación con la ANH de cumplir con el plan de inversión en comunidades  locales (de ser posible el valor de la inversión) y a la fecha no se ha llevado a cabo.</t>
  </si>
  <si>
    <t>Señor
LARRY LEONARDO MARTINEZ LAINEZ
Vía email: comercial@lvingenieria.com 
Florida Blanca
Santander
Asunto:                    Solicitud de Información adicional. Comunicación con radicado No. 20156240301182 del 10 de noviembre de 2015.
Respetado señor Martinez,
Nos referimos a la comunicación del asunto, mediante la cual solicitaron a la Agencia Nacional de Hidrocarburos (en adelante “ANH” o la “Entidad”) lo siguiente: “(… )quisiera conocer que empresas petroleras tienen obligación con la ANH de cumplir con el plan de inversión en comunidades locales (de ser posible el valor de la inversión) y a la fecha no se ha llevado a cabo. (…)”.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Sin embargo, teniendo en cuenta lo previsto en el artículo 17 de la Ley 1437 de 2011 (sustituida por la Ley 1755 de 2015), de manera atenta nos permitimos informarle que con el fin de adelantar el trámite, se solicita especificar la información relativa al área específica o al Bloque o Contrato al que se está haciendo referencia, información necesaria para atender la solicitud por usted incoada.
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</si>
  <si>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20156240301472</t>
  </si>
  <si>
    <t>Vicky Lorena Caro Velez</t>
  </si>
  <si>
    <t>viky.caro@fiscalia.gov.co</t>
  </si>
  <si>
    <t>Toda vez que ante las nuevas formas de investigar de la Fiscalía General de la Nación, está concebido estudiar el ?nómeno y no la aplicabilidad para casos en espécifico; desde esta dirección especializada de Policía Judicial Crimen rganizado se vienen realizando actividades relacionadas con la priorización de casos de acuerdo a los delitos de npacto, por tal razón se están realizando consultas a las diferentes entidades estatales.
lo anterior, requerimos de su valiosa colaboración para consultar fuentes que nos permitan establecer: LA ENDENCIAS, EL IMPACTO, RIESGO Y LAS ESTADISTICA, en los siguientes temas e interés para esta dependencia:
- hidrocarburos: atentados, actores ilegales, apoderamiento
- Bandas criminales delimitado a los departamentos de Antioquía y la Costa Atlántica</t>
  </si>
  <si>
    <t>Traslado al Mindefensa</t>
  </si>
  <si>
    <t>Estimados señores 
Ministerio de Defensa, 
Buenos días 
De manera atenta nos permitimos dar traslado de la presente solicitud de la doctora Viky Lorena Caro donde solicita información sobre atentados ilegales entre otros, la presente solicitud en razón a que consideramos es ese Despacho el competente para atender la misma solicitud. Agradecemos responder directamente a la mencionada doctora.</t>
  </si>
  <si>
    <t>20156240301462</t>
  </si>
  <si>
    <t>Nestor Augusto Trujillo Paez</t>
  </si>
  <si>
    <t>Con el fin de cumplir los requerimientos de combustible del parque automotor
de la ALCALDIA MUNICIPAL DE PRADO Y LOS ENTES DE SEGURIDAD DEL 1UNICIPIO: POLICIA NACIÓNAL (LOCAL Y PORTUARIA), EJERCITO NACIONAL, RMADA NACIONAL, qué prestan apoyo y sus servicios en este municipio, la DS PRADO BIOMAX venia cumpliéndonos con este suministro, que en el rnomento se hace fundamental, para el normal desarrollo de los JUEGOS r’.iACIONALES en esta localidad, además para las actividades cotidianas a cargo de l.a Administración Municipal, la prestación de los servicios públicos a su cargo, la ejecución de los planes y proyectos establecidos en el programa de d obierno de la Actual administración, actividad agrícola y servicio de tansporte, para lo cuafsquiere el suministro de combustibles (gasolina y désel) para su movilización.</t>
  </si>
  <si>
    <t>Señores
MINISTERIO DE MINAS Y ENERGIA
Atn: Carlos David Beltrán Quintero 
Dirección de Hidrocarburos 
cdbeltran@minminas.gov.co
Calle 43 No.57-31 CAN 
Bogotá D.C.  
Asunto:               Traslado Derecho de Petición No. 20156240301642 del 10 de noviembre de 2015 
Respetados Señores, 
Por tratarse de un asunto de su competencia y de conformidad con lo previsto en el artículo 21 de la Ley 1755 de 2015, de manera atenta, nos permitimos dar traslado de la petición elevada por el señor Nestor Augusto Trujillo Páez, referente a la normalización de venta de combustible en el municipio de Prado Tolima. 
El peticionario ha sido informado de este traslado, para que gestione ante ustedes la respuesta de la misma. alcaldiapradotolima@hayoo.com; ricardoleonosorio@hotmail.com
Favor notificar al área de atención Ciudadano y Comunicaciones de la ANH la respuesta dada al señor Nestor Augusto Trujillo Páez.
Cordialmente,</t>
  </si>
  <si>
    <t>20156240301632</t>
  </si>
  <si>
    <t>Juan Carlos Quiroga Giraldo</t>
  </si>
  <si>
    <t>Presidente la Resaca</t>
  </si>
  <si>
    <t>jqjucaqui@gmail.com</t>
  </si>
  <si>
    <t>La CIA PERENCO, no presenta ni ha presentado para la comunidad de resacas un PROGRAMA DE BENEFICIOS DE LA COMUNIDAD, NI UN PLAN DE MANEJO AMBIENTAL, (La presencia de las cornpaíías petroleras en los territorios, conlieva a un conjunto de inversiones y oportunidades económicas que involucran la compra de bienes y servicios, la generación de empleo directo e indirecto y una gama de inversiones obligatorias como las derivadas del Plan de Manejo Ambiental, de la compensación por uso de agua, de la Consulta Previa y de los PBC, así como inversiones voluntarias de las compaFías corno parte de su política de responsabilidad social.)</t>
  </si>
  <si>
    <t>Señores
JUNTA DE ACCCIÓN COMUNAL 
BARRIO RESACAS – MELGAR TOLIMA
Atn. JUAN CARLOS QUIROGA GIRALDO.
Vía email: jqjucaqui@gmail.com  
Melgar - Tolima
Asunto:                    Solicitud de Información adicional. Comunicación con radicado No. 201562403016322 del 10 de noviembre de 2015.
Respetado señor Martinez,
Nos referimos a la comunicación del asunto, mediante la cual solicitaron a la Agencia Nacional de Hidrocarburos (en adelante “ANH” o la “Entidad”) lo siguiente: 
“(… )1. Se establezca un PROGRAMA DE BENEFICIO PÁRA LA COMUNIDAD (PBC) del barrio resacas.
2. Creación de un PLAN DE MANEJO AMBIENTAL para la comunidad de resacas.
3...Además solicitamos un informe de la carga y caracterización ocupacional de la planta de transferencia y captación que se encuentran en nuestro barrio. En la cual contenga lo siguiente:
a. Cargos y número de personas.
b. Perfil de cada cargo: educación, formación, experiencia, misión del cargo, funciones, competencias específicas.
c. origen o procedencia del personal activo, vinculado
actualmente..
d. Tipo de contrato de cada cargo. Y copia de los contratos actuales.(…)”.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Sin embargo, teniendo en cuenta lo previsto en el artículo 17 de la Ley 1437 de 2011 (sustituida por la Ley 1755 de 2015), de manera atenta nos permitimos informarle que con el fin de adelantar el trámite, se solicita especificar la información relativa al área específica o al Bloque o Contrato al que se está haciendo referencia, información necesaria para atender la solicitud por usted incoada.
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t>
  </si>
  <si>
    <t>20156240301612</t>
  </si>
  <si>
    <t>milenabernal1@gmail.com</t>
  </si>
  <si>
    <t>1. Bloques otorgados para exploración y/o explotación en el área del corredor de páramos (Cruz verde-Surnapaz, Guerrero, Chingaza) o su área de influencia.
2. Mapas y coordenadas de títulos para exploración y explotación de hidrocarburos no convencionales en el área de corredor de páramos en Shapefiles.
3. Información relativa al estado del proyecto de no convencionales que viene o venía adelantando la empresa “NEXEN” en las zonas de Sueva-l y Junin-1.</t>
  </si>
  <si>
    <t>SGCP - Copia Mapa de Tierra, OAJ responde Adriana Daza y Oscar da los datos para solicitar los actos administrativos-se debe tener en cuenta que se respondio fuera de tiempo por la no entrega de las actas que estan pendiente por entregar</t>
  </si>
  <si>
    <t>Señora.
MILENA BERNAL   
Calle 31 No. 14-31 Apto. 201   
Bogotá,
Asunto:           Respuesta Solicitud No. 20156240301612 del 10 de noviembre de 2015
Respetada señora Milena,  
Nos referimos a la comunicación del asunto, mediante la cual solicita a la Agencia Nacional de Hidrocarburos (en adelante ANH), atender la serie de 5 puntos que expone en su oficio referente a los Hidrocarburos no convencionales y fractura hidráulica, sobre el particular, nos permitimos informarle lo siguiente:
1.	Bloques otorgados para exploración y/o explotación en el área del corredor de páramos (Cruz verde-Sumapaz, Guerrero, Chingaza) o su área de influencia.
Respuesta.  A continuación se detallan los Contratos vigentes  que están en periodo de exploración, relacionados con las  zonas geográficas de su interés, con la  precisión que los contratos en referencia al momento de su celebración cumplían con todas las normas legales ambientales en el país, cuadro adjunto 
2.	Mapas y coordenadas de títulos para exploración y explotación de hidrocarburos no convencionales en el área de corredor de páramos en Shapefiles.
Respuesta. Los contratos que se sobreponen con los páramos en cuestión son los siguientes:
Para verificar las coordenadas de dichos bloques se adjunta el respectivo Shapefiles (carpeta comprimida).
3.	Información relativa al estado del proyecto de no convencionales que viene o venía adelantando la empresa “NEXEN” en las zonas de Sueva-l y Junin-1.
Respuesta. Los Contratos de Exploración y Producción de Hidrocarburos Muisca y Garagoa no tienen en su objeto mención expresa a la exploración y producción de hidrocarburos provenientes de yacimientos no convencionales.
Por su parte los contratos COR 4, COR 11 y COR 33, excluyen de manera expresa de objeto, la posibilidad de explorar y producir hidrocarburos de yacimientos no convencionales. 
4.	Copia de los actos administrativos mediante los cuales se otorgan bloques para exploración y/o explotación en las áreas mencionadas.
Respuesta. Respecto a este punto nos encontramos en recopilación de la información, por consiguiente las mismas serán entregadas el próximo 16 de diciembre de 2015 
5.	Copia de los actos administrativos que decreten la suspensión de las actividades de exploración y/o explotación, en caso de que esta situación se haya presentado.
Respuesta. A continuación se adjuntan las actas de los contratos que han presentado suspensión, para el caso son Muisca y Cor 11.</t>
  </si>
  <si>
    <t>20156240301602</t>
  </si>
  <si>
    <t>Por tratarse de un asunto de su competencia, de manera atenta remito los numerales 4 y 8 de la solicitud de información del Senador Alfredo Ramos Maya, relacionado entre otros con el marco normativo del sector, los cuales me permito transcribir:
4. Sírvase indicar, el inventario total de recursos naturales no renovables y minerales, respecto de los que usted tenga conocimiento se encuentran en el subsuelo de la Nación, y el número de títulos que se ha otorgado para la explotación de cada uno de ellos.
8. Sírvase indicar, si al momento de conceder títulos mineros y/o contratos de ANM exploración y explotación de hidrocarburos, se solicita la adjudicación los predios baldíos de la Nación al Incoder en calidad de entidades de derecho público.</t>
  </si>
  <si>
    <t>20153600026831</t>
  </si>
  <si>
    <t>Sea lo primero indicar que la presente respuesta se emite de parte de la Agencia Nacional de Hidrocarburos, (en adelante ANH), entidad cuyo marco normativo es el Decreto 1760 de 2003, modificado por el Decreto 4137 de 2011, que a su vez fue modificado por el Decreto 714 de 2012.  Las actividades de la ANH se encuentran en la exploración y producción (explotación de hidrocarburos), conocidas como Upstream.
En tal sentido, mencionamos la titularidad exclusiva del Estado sobre los recursos naturales no renovables y la declaratoria de utilidad pública de la industria del petróleo en todos sus ramos .
En desarrollo del Decreto 714 de 2012 las funciones de la ANH son: 
1. Identificar y evaluar el potencial hidrocarburífero del país.
2. Diseñar, evaluar y promover la inversión en las actividades de exploración y explotación de los recursos hidrocarburíferos, de acuerdo con las mejores prácticas internacionales.
3.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4. Asignar las áreas para exploración y/o explotación con sujeción a las modalidades y tipos de contratación que la Agencia Nacional de Hidrocarburos -ANH adopte para tal fin”.
(…)</t>
  </si>
  <si>
    <t>20156240301432</t>
  </si>
  <si>
    <t>Por tratarse de un asunto de su competencia, de manera atenta remito el numeral 2.2 — 2,3 y 2,4 de la solicitud de información del Senador Alfredo Ramos Maya, relacionado entre otros con los proyectos que se han financiado a través de los diferentes fondos desde el año 2013 al 2015 con las siguientes características:
2.2. Proyecto, obra, contrato, yio convenio de cualquier naturaleza a los que se destinaron dichas partidas. Señalando el objeto de los mismos (adjunte copia del contrato), adjuntando los estudios previos, modalidad de contratación utilizada para seleccionar al contratista, estudios de mercado, nombre del contratista seleccionado (persona natural o jurídica), copia de la evaluación del mismo, soportes de idoneidad y cumplimiento de requisitos.
2.3. Monto al que asciende la partida presupuestal de desarrollo regional.
2.4. Estado del proyecto, obra, contrato y/o convenío, indicando fecha del acta de inicio (adjunte copia), fecha de terminación, porcentaje de avance, prorrogas y/o adiciones realizadas en desarrollo del mismo.</t>
  </si>
  <si>
    <t>20153600026981</t>
  </si>
  <si>
    <t>Hacemos referencia a la comunicación del asunto mediante el cual se requiere contestar la solicitud de información del Senador Alfredo Ramo Maya, relacionado con lo siguiente:
1. Sirvase indicar, para el periodo comprendido entre el 01 de enero de 2013 a 31/de diciembre de 2015, todas y cada una de las partidas presupueste/es de desarrollo regional, que habiendo sido aprobadas dentro del Presupuesto General de la Nación, han sido ejecutadas desde su ministerio y todas y cada una de las entidades adscritas o vinculadas al mismo, en los diferentes departamentos y municipios del pais.
2. Indique para cada una de estas partidas presupuestales de desarrollo regional
2.2. Proyecto, obra, contrato, y/o convenio de cualquier naturaleza a los que se destinaron dichas partidas. Señalando el objeto de los mismos (adjunte copia del contrato), adjuntando los estudios previos. modalidad de contratación utilizada para seleccionar al contratista, estudios de mercado, nombre del contratista seleccionado (persona natural o jurídica), copia de la evaluación del mismo, soportes de idoneidad y cumplimiento de requisitos.
2.3. Monto al que asciende la partida presupuestal de desarrollo regional.
2.4. Estado del proyecto, obra, contrato y/o convenio, indicando fecha del acta de inicio (adjunte copia), fecha de terminación, porcentaje de avance, prorrogas y/o adiciones realizadas en desarrollo del mismo.
Revisando la anterior solicitud del Honorable Senador Alfredo Ramos Maya, encontramos que la ANH no ejecuta valor alguno por el concepto descrito “Partida Presupuestal de Desarrollo Regional”, esto soportado en que los Fondos de Desarrollo Regional financian proyectos como su nombre lo dice ‘Regionales” cuya asignación se hace a través de los cuerpos colegiados, con participación de Gobernadores, Alcaldes y Gobierno Nacional.</t>
  </si>
  <si>
    <t>20156240304172</t>
  </si>
  <si>
    <t>Adriana Acero Cadena</t>
  </si>
  <si>
    <t>calle 114 # 19a - 50</t>
  </si>
  <si>
    <t>solicito certificados laborales de 3 contratos como asesora de comunicaciones dle 2007 al 2011. deben inlcuir razon social, cargo, funciones, fecha de ingreso y retiro de cada uno Por favor para antes del 18 de noviembre del 2015</t>
  </si>
  <si>
    <t>Enviada a Gestión Humana tambien llego con la 304212</t>
  </si>
  <si>
    <t>Buenos días Señora Adriana 
Conforme a lo requerido por usted en la comunicación del asunto, a continuación remitimos los certificados solicitados.</t>
  </si>
  <si>
    <t>Certificación laboral</t>
  </si>
  <si>
    <t>20156240303072</t>
  </si>
  <si>
    <t>La Secretaría de Transparencia de la Presidencia de la República reçibi6.copi de I pcón_j, asunto dirigida a las Direcciones de Generación y Protección de Empleo y de Movilidad Laboral, en la que el señor Alberto Contreras solicita intervención ante su Despacho y otras Entidades con el objeto de aunar esfuerzos en función de crear empleo verde para los desempleados por la caída de precios del petróleo, y en especial para los jóvenes rurales de Puerto Gaitán, que pueda ser replicado en otras regiones donde exista actividad de exploración y explotación de hidrocarburos.
De conformidad con lo establecido en el artículo 21 de la Ley 1755 de 2015 respetuosamente le estoy reenviando la Citada petición, para su consideración y fines pertinentes en lo de su competencia.Igualmente, de acuerdo a lo dispuesto en el artículo 5 de la Ley 1712 de 2014, agradezco enviar información sobre lo actuado citando el número consecutivo identificado en la parte superior izquierda de este documento, dentro de los cinco (5) días hábiles siguientes al recibo de la presente.</t>
  </si>
  <si>
    <t>Transparencia solicita la respuesta en 5 días habiles</t>
  </si>
  <si>
    <t>De acuerdo a información de Juan Manuel Sanabria se puede tomar como informativa</t>
  </si>
  <si>
    <t>20156240302562</t>
  </si>
  <si>
    <t>Maritza del Socorro Quintero</t>
  </si>
  <si>
    <t>Calle 150 No.50-67 Oficina 405</t>
  </si>
  <si>
    <t>INCLUSIÓN DE DILUYENTE EN LOS COSTOS DEDUCIBLES PARA EL CÁLCULO DE REGALÍAS A FAVOR DEL DEPARTAMENTO DEL META. DERECHO DE PETICIÓN. El cuerpo de la Resolución incluye los criterios para establecer el “Precio Base de Liquidación de Regalías en Especie”, y se puede constatar la inclusión de factores no tenidos en cuenta históricamente en la liquidación de regalías por producción de hidrocarburos tales como: “Volumen Diluyentemc” y el “CDmC costo de dilución”.</t>
  </si>
  <si>
    <t>Enivado a Bazan</t>
  </si>
  <si>
    <t>20155210269361</t>
  </si>
  <si>
    <t>Hemos recibido traslado de Ecopetrol del Derecho de Petición del asunto, mediante el cual solicita a Ecopetrol la remisión de la siguiente información:
1.	“Copia del estudio técnico elaborado por ECOPETROL S.A., que sirvió como soporte técnico para incluir el diluyente (nafta) en los costos que se reconocen para ser incluidos en el cálculo de los precios base de liquidación de regalías.
2.	Registro de los comités o reuniones técnicas que se dieron al interior de ECOPETROL S.A., o de sus asociados, previo a la adopción de la metodología en comento que incluyen el volumen y el valor del Nafta.” (subrayado fuera de texto)
Asimismo, recibimos de manera directa el Derecho de Petición respecto de la inclusión del diluyente en los costos deducibles para el cálculo de regalías. Puesto que la información solicitada en ambas peticiones es completamente similar, daremos respuesta en tal sentido, a partir de lo solicitado en forma directa, así:</t>
  </si>
  <si>
    <t>Costos de regalias</t>
  </si>
  <si>
    <t>20156240301452</t>
  </si>
  <si>
    <t>Cesar Augusto Rodriguez</t>
  </si>
  <si>
    <t>El suscrito mayor de edad y vecino de la ciudad de Villavicencio, identificado con cedula de ciudadanía como aparece al final de mi firma, actuando en nombre propio y representación, en condición de ciudadano colombiano, solicito de ustedes de manera atenta concepto jurídico y técnico sobre el articulo 3 priorización de recurso humano local y, parágrafos 1, 2 y 3 del citado artículo correspondiente a la norma del Ministerio de Trabajo — decreto 2089 de 2014 por el cual se adoptan medidas especiales para garantizar la vinculación de mano de obra local a proyectos de exploración y producción de hidrocarburos. Nota: No contemplo o excepción del concepto de la resolución 5050 del 12 de noviembre de 2014 en la que se definieron los municipios objeto de aplicación de las medidas especiales referidas en el Decreto 2089 de 2015. Entre los municipios listados para el Departamento del Meta sólo se encuentra Barranca de Upia.
Qué posibles sanciones estaría sometido un funcionario público y un particular (sector privado) si no acata la citada norma.</t>
  </si>
  <si>
    <t>Enviada a Juridica y Patricia atiende Andrey</t>
  </si>
  <si>
    <t>20151400028451</t>
  </si>
  <si>
    <t>Hacemos referencia a la comunicación del asunto, por medio de la cual usted solicita “concepto jurídico y técnico sobre el artículo 3 priorización de recurso humano local, y parágrafos 1, 2 y 3 del citado artículo correspondiente a la norma del Ministerio de Trabajo – decreto 2089 de 2014 por el cual se adoptan medidas esenciales para garantizar la vinculación de mano de obra local a proyectos de exploración y producción de hidrocarburos”, en el sentido de que se establezcan en qué posibles sanciones se incurriría si se omite lo establecido en el mencionado Decreto.
Sea lo primero aclarar que según lo dispuesto en el artículo 28 de la Ley 1755 de 2015, “los conceptos emitidos por las autoridades como respuestas a peticiones realizadas en ejercicio del derecho a formular consultas no serán de obligatorio cumplimiento o ejecución.” 
Ahora, sobre el particular es de indicar que el Gobierno Nacional mediante Ley 1636 de 2013, estableció el Sistema público de Empleo dentro de los mecanismos de protección al cesante, el cual tiene por objeto “integrar, articular, coordinar y focalizar los instrumentos de políticas activas y pasivas de empleo que contribuyan al encuentro entre oferta y demanda de trabajo, a superar los obstáculos que impiden las inserción laboral y consolidar formas autónomas de trabajo, vinculando las acciones de gestión y empleo de carácter nacional y local.”
En el artículo 31 de la mencionada Ley se estableció que “Todos los empleadores están obligados a reportar sus vacantes al Servicio Público de Empleo de acuerdo a la reglamentación que para la materia expida el Gobierno”, lo cual incluye a las empresas operadoras de proyectos de exploración y producción de hidrocarburos.
Mediante Decreto 2089 de 2014, por el cual se adoptan medidas especiales para garantizar la vinculación de mano de obra local a los proyectos de exploración y producción de hidrocarburos, se establecieron los porcentajes de mano de obra no calificada (en adelante “MONC”) y mano de obra calificada ( en adelante “MOC”), que la empresas operadoras de proyectos de exploración y producción de hidrocarburos, deberían contratar para la ejecución sus actividades, teniendo como derroteros el municipio de ejecución y con prioridad del área de localización del proyecto, así:</t>
  </si>
  <si>
    <t>20156240303042</t>
  </si>
  <si>
    <t>Martha Lucia Ramirez</t>
  </si>
  <si>
    <t>Ministerio de Minas</t>
  </si>
  <si>
    <t>1. Sírvase relacionar el marco normativo completo del sector, indicando:
1.1 Qué normas se encuentran vigentes.
1.2 Cuáles han sido derogadas, o se encuentran suspendidas, indicando las razones que sustentan esta situación.
1.3 Cuáles son las implicaciones de esta situación para el sector.</t>
  </si>
  <si>
    <t>Enviada a Nadia, José Patron responde</t>
  </si>
  <si>
    <t>20151400026901</t>
  </si>
  <si>
    <t>1.1. En materia de normatividad vigente en hidrocarburos nos permitimos señalar como marco regulatorio  tiene como principales disposiciones vigentes las siguientes: 
1. Normatividad en General en materia de exploración y explotación de Hidrocarburos 
Constitución Política de Colombia: 
Artículo 332 “El Estado es propietario del subsuelo y de los recursos naturales no renovables, sin perjuicio de los derechos adquiridos y perfeccionados con arreglo a las leyes preexistentes”.
Leyes: 
•	Ley 10 de 1961  “Por el cual se dictan disposiciones en el ramo de petróleos”
•	Ley 141 de 1994 “modifica ley 10 de 1961 y crea el sistema general de regalías”
•	Ley 1563 de 2012 “Por medio de la cual se expide el Estatuto de Arbitraje Nacional e Internacional y se dictan otras disposiciones'” ( esta norma afecta los conflictos sobre litigios en materias de explotación de recursos no renovables a nivel de arbitraje internacional y expropiación del estado, así mismo modifica aspecto del Código de Petróleos en materia de arbitraje”.
•	Ley 1274 de 2009 “Por la cual se establece el procedimiento de avalúo para las servidumbres petroleras”
•	Ley 962 de 2005 “Por la cual se dictan disposiciones sobre racionalización de trámites y procedimientos administrativos de los organismos y entidades del Estado y de los particulares que ejercen funciones públicas o prestan servicios públicos”.
Decretos:
•	Decreto 1056 de 1953 Código de Petróleos “Codificación de las disposiciones legales y reglamentarias vigentes sobre petróleos”.
•	Decreto 1760 de 2003 “Por el cual se escinde la Empresa Colombiana de Petróleos, Ecopetrol, se modifica su  estructura orgánica y se crean la Agencia Nacional de Hidrocarburos y la sociedad  Promotora de Energía de Colombia S. A.”
•	Decreto 4137 de 2011 'Por el cual se cambia la naturaleza jurídica de la Agencia Nacional de Hidrocarburos, ANH'. (Modifica el decreto 1760 de 2003)
•	Decreto 714 de 2012 “Por el cual se establece la estructura de la Agencia Nacional de Hidrocarburos, ANH, y se dictan otras disposiciones”. ( Modifica decreto 4237 de 2011) 
•	Decreto 2880 de 2013 “Por el cual se establece la estructura de la Agencia Nacional de Hidrocarburos, ANH, y se dictan otras disposiciones”. ( Modifica decreto 714 de 2012)</t>
  </si>
  <si>
    <t>20156240302362</t>
  </si>
  <si>
    <t>Por tratarse de un asunto de su competencia, de manera atenta remito la pregunta # 28 del cuestionario radicado por la Representante David Barguil Assis, mediante el cual requiere información sobre la confiabilidad del sistema eléctrico.</t>
  </si>
  <si>
    <t>Nadia Plazas, atiende Jorge Alirio</t>
  </si>
  <si>
    <t>20153600027001</t>
  </si>
  <si>
    <t>Hacemos referencia a la comunicación del asunto mediante la cual solicita respuestas a la solicitud presentada por el Señor Representante David Barguil Asís, referente al punto No. 28 ¿Cuál ha sido la evolución reciente de las reservas de gas natural nuestro país? al respecto nos permitimos  señalar lo siguiente: En el cuadro anterior se muestran las reservas desde 2008, las cuales son consolida por la ANH utilizando como fuente los informes de recursos y reservas presentados por las compañías operadoras.
Debe considerarse que la producción incluye lo cargado a las plantas para transformación en blancos, consumos en plantas de campos de producción  y lo cargado a gasoductos.</t>
  </si>
  <si>
    <t>20156240302692</t>
  </si>
  <si>
    <t>Por tratarse de un asunto de su competencia, de manera atenta solicito el concepto al Informe de ponencia para primer debate al Proyecto de Ley número 071 de 2015 Cámara, “Por medio de la cual se ¡nterpreta con autoridad legislativa el articulo 116 del Estatuto tributario”.</t>
  </si>
  <si>
    <t>20151400026231</t>
  </si>
  <si>
    <t>Hacemos referencia a la comunicación del asunto mediante la cual solicita a la Agencia Nacional de Hidrocarburos (en adelante “ANH” o la “Entidad”) concepto de la ponencia para segundo debate del Proyecto de Ley No.071 de 2015 Cámara “Por medio del cual se interpreta con autoridad legislativa el articulo 116 del Estatuto Tributario” presentamos las siguientes observaciones al:
1. PROYECTO DE LEY No.071 DE 2015 DE CAMARA
Como comentario general y en atención al contenido del Proyecto de Ley consideramos que en primera instancia se debe poner en conocimiento del contenido del mismo a las asociaciones u organismos que agremian a las empresas de exploración y explotación de Hidrocarburos en la medida en que éstas detentan la calidad de sujeto pasivo del impuesto de renta.
Por lo anotado y en virtud que a la ANH le corresponde según el Decreto 714 de 2012 entre sus funciones:
9. Puar los precios de los hidrocarburos para efectos de la liquidación de regalías.
10. Administrar la participación del Estado, en especie o en dinero, de los volúmenes de
hidrocarburos que le correspondan en los contratos y convenios de exploración.y explotación, y demás contratos suscritos o suscriba la Agencia, incluyendo las regalías, en desarrollo de lo cual podrá disponer de dicha participación mediante la celebración de contratos u operaciones de cualquier naturaleza.
11. Recaudar, liquidar y transferir las regalías y compensaciones monetarias a favor de la Nación por la explotación de hidrocarburos.</t>
  </si>
  <si>
    <t>20156240304222</t>
  </si>
  <si>
    <t>Diomedes de Jesus Vergara</t>
  </si>
  <si>
    <t>Veedor Puerto Boyaca</t>
  </si>
  <si>
    <t>diomedesdejesus@hotmail.com</t>
  </si>
  <si>
    <t>Yo, DIOMEDES DE JESUS VERGARA, Identificado con cedula de ciudadanía No 7.250.207 de Puerto Boyacá (Boyacá), en calidad de ciudadano en función me veo en la obligación de dar trámite a una denuncia realizada ante nuestra oficina de veedurías ciudadana, esto se realizó por personas del corregimiento de Puerto Serviez, donde se relaciona la explotación ilegal de dicha cantera, ya que hace 4 meses fueron suspendidas las labores por la agencia nacional de minería y dicha explotación las adelantaron amparadas en silencio administrativo protocolizado en notaria (escritura 685 del 29 -03-2014 notaría cuarta de Tunja) interpuesto contra ANM por exceder los términos de evaluación y aprobación del PTO y realizo requerimientos de ajuste al mismo el concesionario suspendió las labores de explotación, lo frentes de extracción No 2-3 fueron adelantados por la compañía Mansarovar Energy Colombia Ltd. para disponer de una plataforma.
PD. Favor nos indican cuantos metros cúbicos fueron explotados para dichas plataformas 2y 3.</t>
  </si>
  <si>
    <t>Si la podemos tomar como informativa, sin embargo considero que se debe hacer traslado a la Agencia Nacional Minería.
Por lo anterior te pido el favor, si se puede, de correr traslado a la ANM, teniendo en cuenta que el tema es del resorte de ellos.</t>
  </si>
  <si>
    <t>20156240302132</t>
  </si>
  <si>
    <t>Erick Fabian Dolce Melo</t>
  </si>
  <si>
    <t>Particuilar</t>
  </si>
  <si>
    <t>erkiam_44@hotmail.com</t>
  </si>
  <si>
    <t>es para obtener informacion actual de las resrvas con las que cuenta actualmente colombia, especificamente cuales son las reservas posibles, probables y probadas.</t>
  </si>
  <si>
    <t>Buenas tardes
Respetado Señor Erick Fabian Dolce Melo 
Conforme con su solicitud, la información disponible al público son las reservas probadas, las cuales están publicadas en la WEB de la ANH. 
http://www.anh.gov.co/Operaciones-Regalias-y-Participaciones/Paginas/Sistema-Integrado-de-Reservas.aspx
cualquier otra inquietud con gusto será atendida.</t>
  </si>
  <si>
    <t>20156240301362</t>
  </si>
  <si>
    <t>Eduardo Oliver Mena Rodriguez</t>
  </si>
  <si>
    <t>Respetuosamente, acudo a usted para solicitar información sobre el predio ubicado en el Municipio de Chiriguana centro poblado Rincón Hondo, Departamento del Cesar, para determinar si el predio citado se encuentra en área de afectación de hidrocarburos y si en la actualidad se encuentra obra, pozo o contrato en ejecución activa, es decir en producción.
Lo anterior de acuerdo a lo establecido en el articulo artículo 67.De la ley 160 de 1994 parágrafo 1, literal a) Los terrenos baldíos situados dentro de un radio de dos mil quinientos (2.500) metros alrededor de las zonas donde se adelanten procesos de explotación de recursos naturales no renovables; entendiéndose por estos, materiales fósiles útiles y aprovechable económicamente presentes en el suelo y el subsuelo, dejando por fuera los materiales de construcción y las salinas tomando como punto para contar la distancia la boca de la mina yio el punto de explotación petrolera.</t>
  </si>
  <si>
    <t>Mapa de Tierra - Edilsa Aguilar</t>
  </si>
  <si>
    <t>20155110264221</t>
  </si>
  <si>
    <t>Me refiero a su comunicación del asunto, mediante la cual solicita, “determinar si el predio citado se encuentra en área de hidrocarburos y si en la ubicación actual se encuentra obra, pozo o contacto en ejecución activa, es decir en producción”.
Al respecto, se adjunta el mapa de ubicación del predio, con base en las coordenadas allegadas en su solicitud, en el cual, una vez trazado el radio de dos y medio (2.5) kilómetros, se informa:
1. Predio Lote urbano:
Dentro del buifer de dos y medio (2.5) kilómetros trazado alrededor del predio, no
existen pozos perforados.</t>
  </si>
  <si>
    <t>20156240306372</t>
  </si>
  <si>
    <t>Carlos David Beltran Quitero</t>
  </si>
  <si>
    <t>Por considerarlo tema de su competencia y con el fin de atender el requerimiento, remitimos la comunicación con radicado MINMINAS número 2015076707 30-10-2015, mediante la cual la Unión Sindical Obrera de la Industria del Petróleo - USO realiza una observación relacionada con la función de fiscalización adelantada por la Agencia Nacional de Hidrocarburos en el campo Rubiales . Quifa.</t>
  </si>
  <si>
    <t>Estimado doctor Beltrán, 
Buenos días, 
En atención a su solicitud recibida en la ANH en días pasados, de manera atenta me permito remitir adjunto copia de la comunicación de respuesta que se dio en su oportunidad a la USO y copia de la respuesta enviada al Senador Alberto Castilla Salazar, quien también nos solicitó diéramos respuesta a la misma.</t>
  </si>
  <si>
    <t>20156240306342</t>
  </si>
  <si>
    <t>Victor Javier Correo Velez</t>
  </si>
  <si>
    <t>Camara de Representante</t>
  </si>
  <si>
    <t>victor.correa@camara.gov.co</t>
  </si>
  <si>
    <t>Reciba un cordial saludo, de la manera más atenta y actuando de conformidad con lo establecido en el artículo 258 de la ley 5 de 1992, solicito la siguiente información.
1. Que número de pozos se recibieron al hacer el traspaso Pacific Rubiales Ecopetrol?.
2. Cuáles son las características físicas de la formación objetivo de cada uno de los pozos recibidos?
3. En caso de ser una formación común a todos los pozos especificar si este es el caso incorporar los datos de las características físicas de la formación objetivo al momento de la llegada de la perforación a esta profundidad y sus características posteñores al proceso de estimulación o recobro.
4. Si se empleó algún metido de recobro especificar cuál y en que pozos se empleó el método.
5. Enviar los registros posteriores a la implementación del método de recobro.
6. Anexe el registro histórico de producción de los pozos que recibieron estimulación o sobre los que se efectuó recobro.
7. Ornita los pozos en los que se efectúa recobro por bombeo mecánico.</t>
  </si>
  <si>
    <t>Nadia Plazas - Jose William Garzón</t>
  </si>
  <si>
    <t>20155110266951</t>
  </si>
  <si>
    <t>En atención a la comunicación del asunto, me permito dar respuesta a cada una de los puntos de la información solicitada:
1. “Que numero de pozos se recibieron al hacer el traspaso Pacific Rubiales — Ecopetrol?”
Hasta el momento no se ha efectuado ninguna entrega, ya que la fecha efectiva de reversión en la que se efectuará el recibo de los campos pertenecientes a los Contratos de Participación de Riesgo Rubiales y Asociación Piriri, será el 30 de junio de 2016 a las 24:00 horas.
2. “Cuáles son las características físicas de la formación objetivo de cada uno de los pozos recibidos?”
El objetivo princijal es la Unidad Areniscas Basales de la Formación Carbonera, única productora en Campo Rubiales. Esta Unidad en forma general es compuesta por cuarzo-arenitas y arenitas sub-arcosicas de grano fino a grueso regularmente seleccionadas friables, con porosidades que varían entre 25 y 34 % y permeabilidades del orden de 1 a 20 Darcies. El espesor total de dicha Unidad en el campo oscila entre 134 y 250 pies y las características antes mencionadas se pueden observar en la figura 1.</t>
  </si>
  <si>
    <t>20156240306302</t>
  </si>
  <si>
    <t>En virtud a que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los municipios de LA PEÑA, MEDINA, SUESCA, MOSQUERA, GAMA Y NOCÁIMÁ Cundinamarca, por lo que comedida y respetuosamente solicitamos a la dirección de Hidrocarburos Del Ministerio de Minas y Energía que mediante escrito se pronuncie respecto del estado ACTIVO O INACTIVO O EN PRODUCCION en que se encuentra dichas explotaciones.</t>
  </si>
  <si>
    <t>20155110268331</t>
  </si>
  <si>
    <t>Me refiero a su comunicación del asunto, mediante la cual solicita “…se pronuncie respecto del estado ACTIVO O INACTIVO O EN PRODUCCIÓN en que se encuentran dichas explotaciones” 
Al respecto, se adjuntan los mapas de ubicación de los predios, con base en las coordenadas allegadas en su solicitud, en los cuales, una vez trazado el radio de 2.5 km alrededor de cada uno de ellos, se informa lo siguiente: 
1.	Predio La Esperanza (B25039800012015): 
Dentro del buffer de dos y medio (2.5) kilómetros trazado alrededor del predio, no existen pozos perforados. 
2.	Predio La Lejanía (B25043800292014):
Dentro del buffer de dos y medio (2.5) kilómetros trazado alrededor del predio, no existen pozos perforados. 
3.	Predio La Fortuna (B25043800282014): 
Dentro del buffer de dos y medio (2.5) kilómetros trazado alrededor del predio, no existen pozos perforados. 
4.	Predio La Esperanza (B25043800272014): 
Dentro del buffer de dos y medio (2.5) kilómetros trazado alrededor del predio, no existen pozos perforados. 5.	Predio La Peñita (B25077201432014): 
Dentro del buffer de dos y medio (2.5) kilómetros trazado alrededor del predio, no existen pozos perforados. 
6.	Predio La Manga (B25047300012014): 
Dentro del buffer de dos y medio (2.5) kilómetros trazado alrededor del predio, no existen pozos perforados. 
7.	Predio Santa Cruz (B250299000420): 
Dentro del buffer de dos y medio (2.5) kilómetros trazado alrededor del predio, se encuentra el pozo Gama -1, cuyo estado es taponado y abandonado.  
8.	Predio La Cascada (B25049100012014): 
Dentro del buffer de dos y medio (2.5) kilómetros trazado alrededor del predio, no existen pozos perforados.</t>
  </si>
  <si>
    <t>20156240306292</t>
  </si>
  <si>
    <t>ivancepedaconqresista@gmail.com.</t>
  </si>
  <si>
    <t>|En nuestra calidad de congresistas, como insumo para la preparación de la Audiencia del Congreso que se desarrollará en la ciudad de Popayán el próximo 27 de noviembre, en virtud del artículo 258 de la ley 5 de 1992, de manera respetuosa le solicitamos:
1. Remitir shapefile de los bloques de hidrocarburos concesionados y de los bloques que están listos para ofertados.
2. Informe de los bloques presentes en el departamento del Cauca en cuántos de ellos se ha tenido que realizar consulta previa, y en cuáles está pendiente de realizarse.</t>
  </si>
  <si>
    <t>20152110267001</t>
  </si>
  <si>
    <t>Al respecto, esta Entidad como administradora de los Contratos de Hidrocarburos de propiedad de la Nación, y estando dentro del término legalmente establecido, procede a resolver las inquietudes planteadas previamente, de acuerdo a las competencias y conforme a las siguientes consideraciones.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Conforme a lo anterior, procedemos a dar respuesta a las solicitudes formuladas en su orden así:
1.	Remitir shapefile de los bloques de hidrocarburos concesionados y de los bloques que están listos para ofertarlos
Respuesta ANH: Remitimos en (CD adjunto) el shapefile de los bloques de hidrocarburos concesionados, frente al shapefile de los bloques que están por ofertar es menester indicar que están en proceso de construcción, por lo que nos abstenemos de enviar información al respecto.
2.	Informe de los bloques presentes en el departamento del Cauca en cuántos de ellos se ha tenido que realizar consulta previa, y en cuáles está pendiente de realizarse.
Respuesta ANH: Conviene precisar inicialmente, que en virtud de lo establecido en el artículo 15 de la Ley 21 de 1991, en el artículo 2 del Decreto 1320 de 1998 y en la Directiva Presidencial 01 de 2010, la Consulta Previa  a los grupos étnicos procede antes de la ejecución o puesta en marcha de cualquier proyecto, obra o actividad (POA) que pueda afectar a los Grupos Étnicos Nacionales, o los derechos de los que son titulares de acuerdo con la Declaración Universal de Derechos Humanos, el Pacto Internacional de Derechos Económicos, Sociales y Culturales, el Pacto Internacional de Derechos Civiles y Políticos, o los instrumentos internacionales sobre la prevención de la discriminación. 
Es importante resaltar que según lo dispuesto en el artículo 3° del Decreto 1320 de 1998, le corresponde al Ministerio del Interior certificar la presencia de comunidades negras y/o indígenas, el pueblo al que pertenecen, su representación y ubicación geográfica; así como la</t>
  </si>
  <si>
    <t>20156240305972</t>
  </si>
  <si>
    <t>Myriam Andrade Hernandez</t>
  </si>
  <si>
    <t>MinaAmbiente</t>
  </si>
  <si>
    <t>agsltda1@gmail.com</t>
  </si>
  <si>
    <t>La Corporación Autónoma Regional del Guavio — CORPOGUAVIO en Convenio con el Fondo Adaptación, en el adelanto de las acciones comprometidas en el Plan Nacional de Desarrollo “Prosperidad para Todos” 2010-2014, ha contratado con la empresa Andean Geological Services Ltda. —A.G.S. Ltda., identificada con el NIT 800.185.395-1, un proceso para “Elaborar (formular) el Plan de Ordenamiento y Manejo de la cuenca hidrográfica del rio Humea (código 3505), en el marco del proyecto “Incorporación del componente de Gestión del Riesgo como determinante ambiental del ordenamiento territorial en los procesos de elaboración yio ajuste de planes de ordenación y manejo de cuencas hidrográficas afectadas por el fenómeno de La Niña 2010-2011 “.
Para la cuenca del río Humea se ha conformado la Comisión Conjunta integrada por
Ministerio de Ambiente y Desarrollo Sostenible, CORPOGUAVIO, CORMACARENA y
CORPORINOQUIA a través del Acta No. 001 de 2014 conforme con el Decreto 1640 de
2012 actualmente derogado en su integralidad por el Decreto Único 1076 de 2015 del
Sector Ambiente y Desarrollo Sostenible.</t>
  </si>
  <si>
    <t>20154310272031</t>
  </si>
  <si>
    <t>Hacemos referencia a la comunicación del asunto, mediante la cual informó y solicitó a la Agencia Nacional de Hidrocarburos - ANH, lo siguiente:
“La Corporación Autónoma Regional del Guavio — CORPOGUAVIO en Convenio con el Fondo Adaptación, en el adelanto de las acciones comprometidas en el Plan Nacional de Desarrollo “Prosperidad para Todos” 2010-2014, ha contratado con la empresa Andean Geological Services Ltda. - A.G.S. Ltda., identificada con el NIT 800.185.395-1, un proceso para “Elaborar (formular) el Plan de Ordenamiento y Manejo de la cuenca hidrográfica del río Humea (código 3505),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2010 -2011”.
(…) Con el fin de contar con los soportes técnicos necesarios para la formulación de este documento, cordialmente solicitamos la información disponible por su entidad acerca de la existencia de Contratos de exploración y producción asignados dentro de los polígonos de las áreas citadas anteriormente, los cuales se anexan a la presente comunicación en formato shape file para los fines pertinentes”.
Sobre el particular, de acuerdo con la información que reposa en esta Entidad, para las coordenadas suministradas por ustedes, actualmente se evidencia traslape con cuatro (4) áreas asignadas para la exploración y producción de hidrocarburos y con tres (3) áreas disponibles  que a la fecha no cuentan con ningún contrato para la exploración y producción de hidrocarburos, tal y como como se relaciona a continuación (Ver Tabla 1 y Figura 1).</t>
  </si>
  <si>
    <t>20156240305962</t>
  </si>
  <si>
    <t>MinAmbiente</t>
  </si>
  <si>
    <t>La Corporación Autónoma Regional del Guavio — CORPOGUAVIO en Convenio con el Fondo Adaptación, en el adelanto de las acciones comprometidas en el Plan Nacional de Desarrollo ‘Prosperidad para Todos” 2010-2014, ha contratado con la empresa Andean Geological Services Ltda. —A.G.S. Ltda., identificada con el NIT 800.185.395-1, un proceso para ‘Elaborar (formular) el Plan de Ordenamiento y Manejo de la cuenca hidrográfica del río Guavio (código 3506),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 0-2011”.
Para la cuenca del río Guavio se ha conformado la Comisión Conjunta integrada por
Ministerio de Ambiente y Desarrollo Sostenible, CORPOGUAVIO, CAR, CORPOCHIVOR y
CORPORINOQUIA a través del Acta No. 002 de 2015 conforme con el Decreto 1640 de
2012 actualmente derogado en su integralidad por el Decreto Unico. 1076 de 2015 del
Sector Ambiente y Desarrollo Sostenible.
En jurisdicción de la cuenca del río Guavio se localizan los municipios que a continuación se relacionan:
CAR Guatavita
CORPORINOQUIA Paratebueno
CORPOGUAVIO CORPOCHIVOR
Gachetá, Gachalá, Guasca, Junín, Gama, Ubalá Chivor, Santa María, San Luis de Gaceno</t>
  </si>
  <si>
    <t>Comunidades - Edgar Emilio Rodriguez</t>
  </si>
  <si>
    <t>20154310270761</t>
  </si>
  <si>
    <t>Hacemos referencia a la comunicación del asunto, mediante la cual informó y solicitó a la Agencia Nacional de Hidrocarburos - ANH, lo siguiente:
“La Corporación Autónoma Regional del Guavio — CORPOGUAVIO en Convenio con el Fondo Adaptación, en el adelanto de las acciones comprometidas en el Plan Nacional de Desarrollo “Prosperidad para Todos” 2010-2014, ha contratado con la empresa Andean Geological Services Ltda. - A.G.S. Ltda., identificada con el NIT 800.185.395-1, un proceso para “Elaborar (formular) el Plan de Ordenamiento y Manejo de la cuenca hidrográfica del río Guavio (código 3506),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2010 -2011”.
(…) Con el fin de contar con los soportes técnicos necesarios para la formulación de este documento, cordialmente solicitamos la información disponible por su entidad acerca de la existencia de Contratos de exploración y producción asignados dentro de los polígonos de las áreas citadas anteriormente, los cuales se anexan a la presente comunicación en formato shape file para los fines pertinentes”.
Sobre el particular, de acuerdo con la información que reposa en esta Entidad, para las coordenadas suministradas por ustedes, actualmente se evidencia traslape con dos (2) áreas asignadas para la exploración y producción de hidrocarburos y con cuatro (4) áreas disponibles  que a la fecha no cuentan con ningún contrato para la exploración y producción de hidrocarburos, tal y como como se relaciona a continuación (Ver Tabla 1 y Figura 1).</t>
  </si>
  <si>
    <t>20156240305792</t>
  </si>
  <si>
    <t>Ruben Dario Meteron Muñoz</t>
  </si>
  <si>
    <t>Corporación Autonoma Regional del Valle del Cauca</t>
  </si>
  <si>
    <t>ssierra@biodiversaenlinea.com</t>
  </si>
  <si>
    <t>Dando cumplimieo a lo dispuesto en el Decreto 2372 de 2010 en su artículo 41, el cual fue compilado por el Decreto 1076 de 2015 articulo 2.2.2.1.5.4., se informa acerca del desarrollo del Convenio No. 090 de2015 entre la Corporación Autónoma Régionál del Valle, CVC y Corporación Biodiversa que tiene como fin “Aunar esfuerzos y recursos humanos, técnicos conómicos con el fin de avanzar en el proceso de declaratoria de un área protegida de carácter público en el Ecoparque Pance, mediañte el Deáarrollo de la fase de aprestamiento y diagnóstico, que incluye talleres o capacitaciones, recolección de información, en el marco del SIDAP y el SINAP”.
En consecuencia, comedidamente se solicita información relacionada con la existencia de territorios de comunidades negras e indígenas legalmente constituidos o en proceso de constitución con los que sea necesario adelantar procesos de consulta previa para el proceso de declaratoria. Para tal fin se hace llegar en medio digital el shape-file y mapa en pdf de dicha área. De igual manera, se solicita que se envíen los shape-file con la ubicación de dichos territorios, silos hubiese, a fin de cruzar dicha información con el área protegida.</t>
  </si>
  <si>
    <t>Comunidades - MinInterior</t>
  </si>
  <si>
    <t>Señores
MINISTERIO DEL INTERIOR 
Atn: Doctor Alvaro Echeverry Londoño 
DIRECCIÓN DE CONSULTA PREVIA  
alvaro.echeverry@mininterior.gov.co
Bogotá D.C.  
Asunto:           Traslado Derecho de Petición No. 20156240305792 del 13 de noviembre de 2015 de parte del Señor Ruben Dario Materon Muñoz.  
Por tratarse de un asunto de su competencia y de conformidad con lo previsto en el artículo 21 de la Ley 1755 de 2015, de manera atenta, nos permitimos dar traslado de la petición presentada por el señor Ruben Dario Materon Muñoz, referente a la formulación y colaboración para formulación de documentos técnicos de soporte para la declaratoria de un Área protegida pública de carácter regional. No obstante se da cumplimiento al traslado, dado que la misma no es competencia de la ANH.  
El peticionario ha sido informado de este traslado, para que gestione ante ustedes la respuesta de la misma. 
Favor notificar al área de atención Ciudadano y Comunicaciones de la ANH la respuesta dada al señor Ruben Dario Materon Muñoz.</t>
  </si>
  <si>
    <t>20156240305272</t>
  </si>
  <si>
    <t>Hugo Gaitan Perez</t>
  </si>
  <si>
    <t>JAC Normadia</t>
  </si>
  <si>
    <t>En calidad de representante de la Junta de Acción Comunal de la Vereda Normandia del munipio de Paz de Ariporo, AiD de lOS Bloque Leona y Dorotea operados por NW GRANADA ENERGY CORPORATION, solicitamos a la AGENCIA NACIONAL DE HIDROCARBUROS ANH, acompañamiento en el desarrollo de la reunión convocada el próximo sábado 28 de novmbre de 2015 a las 10:00 am en la escuela de la vereda Normandía, con el objetivo de llegar a acuerdos con la operadora NGEC relacionados Con lOS pasivos de flVCÍSófl Social de los años 2013, 201 4y 2015,
La comunidad de Normanda desde el mes de febrero de 2015, no ha tenido acercamientos con la empresa para tratar el tema, por tal motivo es para nosotros muy importante contar con su apoyo como garantes y solucionar el cumplimiento de los
pasivos, antes de retomar los nuevos procesos de socialización de los respectivos bloques.</t>
  </si>
  <si>
    <t>20154310266901</t>
  </si>
  <si>
    <t>De acuerdo con la comunicación del asunto relacionada con una solicitud de la comunidad de Normandía Municipio de Paz de Ariporo a la Agencia Nacional de Hidrocarburos para acompañamiento a una reunión de acuerdos con respecto al Programa en Beneficio de las Comunidades en conjunto con la Compañía New Granada Energy el próximo sábado 28 de Noviembre de 2015; me permito informarle que la Agencia Nacional de Hidrocarburos ha dispuesto realizar el acompañamiento respectivo para lo cual ha designado a la Profesional Social Angélica Bautista Gómez a quien pueden contactar en el cel. 3202666976 o el correo electrónico angelica.bautista@anh.gov.co.</t>
  </si>
  <si>
    <t>20156240305262</t>
  </si>
  <si>
    <t>Andrea Ramirez Martinez</t>
  </si>
  <si>
    <t>Viceministra de Ambiente</t>
  </si>
  <si>
    <t>Calle 37 No. 8 — 40</t>
  </si>
  <si>
    <t>El proyecto Addressing Bicdiversity — Social Con flict in Latin America, financiado por la Agencia de Estados Unidos para el Desarrollo (USAID), estará concluyendo su primera fase en noviembre próximo, en la cual aborció el fortalecimiento de Alértas Tempranas de Conflictos, Línea de Base Ambiental y Gestión de los Recursos Naturales, evaluando los impactos de las actMdades extractivas de minería e hidrocarburos sobre la biodiversidad y las comunidades de los departamentos de Caquetá y Santander.
En ese sentido, se realizará un evento de cierre de este proyecto que tiene por propósito presentar el modelo USAID- ABC — LA y las buenas prácticas para la prevención de conflictos socio - ambientales y la gobernanza ambiental, así como los hallazgos y brechas identificadas a través de sus intervenciones y su complemento con programas y proyectos que entidades como la que usted representa ejecutan en los departamentos señalados.
Dicho evento se realizará el jueves 19 de noviembre de 2015, de 9 a.m. a 12 m. en el auditorio del Ministerio (calle 37 No. 8 — 40), por lo que comedidamente le invito a participar para conocer estos resultados y la manera en que pueden ser de utilidad para su entidad y en beneficio de las poblaciones vulnerables.</t>
  </si>
  <si>
    <t>Asisitió Hernando Zambrano</t>
  </si>
  <si>
    <t>20156240305012</t>
  </si>
  <si>
    <t>Droshn Vishnoff Suarez</t>
  </si>
  <si>
    <t>CSP STEEL DE COLOMBIA LTDA</t>
  </si>
  <si>
    <t>dvishnoff@cspdirect.com</t>
  </si>
  <si>
    <t>Droshn Vishnoff Suarez, identificado como aparece al pie de mi firma, en mi calidad de representante legal de CSP STEEL DE COLOMBIA LTDA. de la manera más respetuosa y atenta me dirijo a ese Despacho con el objeto de poner en su conocimiento hechos supremamente graves en relación con la sucursal en Colombia de TURKISH PETROLEUM INTERNATIONAL (en adelante TPIC).
TPIC tiene en Colombia’ operaciones en dos campos, a saber González Río Zulia (con Ecopetrol) y María Conchita (E&amp;P con la ANH), siendo en ambos operador. En desarrollo de sus operaciones ha adquirido compromisos contractuales en Colombia y tiene una serie de obligaciones.
Dentro de tales obligaciones se encuentran las derivadas de una compra de tubería para el bloque MARIA CONCHITA por más de US$ 1.250.000 con nuestra compañía. El contrato se perfeccionó hace más de un año y TPIC se ha negado a cumplir con la compra, cuando ya había aprobado la tubería importada y pagada por nuestra empresa. De manera explícita, en reciente reunión, TPIC ha manifestado que no va a cumplir y que va a abandonar el país.
Inicialmente se excusaban diciendo que tenían un problema con una licencia ambiental y ahora, dicen que no van a poner un peso más y, que si el que adquiera sus bloques no paga, ellos no van a pagar puesto que se van del país. En efecto, han manifestado que solo si el cesionario de sus contratos con la Agencia Nacional de Hidrocarburos acepta pagar recibiremos el pago, o de lo contrario se van del país sin pagar.
En suma, señor Superintendente, esta compañía pretende abandonar nuestro el país dejando impagadas sus obligaciones.</t>
  </si>
  <si>
    <t>Nicolas Zapata - Otra solicitud 20156240315102</t>
  </si>
  <si>
    <t>20151400026951</t>
  </si>
  <si>
    <t>Al respecto, nos permitimos comunicarle que Turkish Petroleum International Company Limited
Sucursal Colombia, es titular de un porcentaje de los intereses, derechos y obligaciones del
Contrato de Exploración y Producción de Hidrocarburos No. 6- Sector Maria Conchita-, suscrito
el 22 de enero de 2009 entre la ANH y el CONSORCIO TPICMULTISERVICIOS
En relación con los subcontratistas y las responsabilidades del Contratista, la Cláusula 51 numeral 51.2 del referido Contrato establece lo siguiente:
51. RESPONSABILIDADES DE EL CONTRATISTA: EL CONTRATISTA, asumirá, por su propia cuenta, entre otras, las siguientes responsabilidades:
(...)
51.2 Responsabilidad derivada de las operaciones: EL CONTRA 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t>
  </si>
  <si>
    <t>20156240304442</t>
  </si>
  <si>
    <t>Luis Antonio Lopez Ramirez</t>
  </si>
  <si>
    <t>luisantoniolr321@gmail.com</t>
  </si>
  <si>
    <t>Con el propósito de realizar vigilancia a la gestión pública de los recursos del Fondo Ahorro Estabilización Petrolera — FAEP de los que hace referencia el Decreto 1849 de 2013, solicito informar el valor a desahorrar para el año 2016 que tiene derecho las entidades territoriales partícipes en dicho fondo.
Igualmente, informar el valor que han desahorrado a la fecha las entidades beneficiarias del FAEP desde la entrada en vigencia la Ley 1530 de 2012 “Por la cual se regula la organización y elfuncionamiento del Sistema General de Regalías”.</t>
  </si>
  <si>
    <t>20155210267621</t>
  </si>
  <si>
    <t>En atención a su comunicación relacionada en el asunto, en la que solicita información sobre el valor a desahorrar para el año 2016 a que tienen derecho las entidades territoriales partícipes del Fondo de Ahorro y Estabilización Petrolera-FAEP y el valor que han desahorrado a la fecha dichas entidades desde la entrada en vigencia de la Ley 1530 de 2012, le manifiesto los
siguiente:
1. El monto a desahorrar por las entidades territoriales partícipes en FAEP para el año
2016 asciende a un total de USD$ 112.760.28812 dólares.
2. En anexo a esta comunicación se relacionan los montos desahorrados a la fecha por las entidades partícipes de dicho fondo.</t>
  </si>
  <si>
    <t>20156240304492</t>
  </si>
  <si>
    <t>Juliana Bejarano</t>
  </si>
  <si>
    <t>adolfocarlosmolinarestrepo@hotmail.com</t>
  </si>
  <si>
    <t>De manera cordial, en atención a la solicitud presentada por el señor Manuel Luís Ricardo Cotilla relacionada con el tema de ““Riesgos ambientales de la nación, especialmente de Pueblo Nuevo — Córdoba, a causa de la técnica del Fracking” y como quiera que una vez revisada la misma se evidenció que el numeral 2 de la misma trata asuntos propios de su competencia, me permito dar traslado a su Despacho para los fines pertinentes, de conformidad con la el artículo 21 de la Ley 1755 de 2015:
4) ¿ Cuál es la realidad de las operaciones extractivas mediante la técnica del Fracking en el Departamento de Córdoba?</t>
  </si>
  <si>
    <t>Respetada Señora Juliana 
Mediante su comunicación enviada el pasado 11 de noviembre con radicado No. 20156240304492, el referente al punto 4). ¿Cuál es la realidad de las operaciones extractivas mediante la técnica del Fracking en el Departamento de Córdoba? A continuación surtimos respuestas así:
A la fecha, la Agencia Nacional de Hidrocarburos no ha celebrado contratos sobre áreas ubicadas en el Departamento de Córdoba, que otorguen el derecho a particulares para explorar y producir hidrocarburos provenientes de yacimientos no convencionales.</t>
  </si>
  <si>
    <t>20156240304632</t>
  </si>
  <si>
    <t>Carlos Andres Guerrero B.</t>
  </si>
  <si>
    <t>Referencia: Derecho de Petición - Deuda Contratista, Petrominerales quien vendió a Pacific Rubiales — campo Yenac Maní (Casanare).</t>
  </si>
  <si>
    <t>20154310267641</t>
  </si>
  <si>
    <t>De acuerdo con lo manifestado en su petición y la información suministrada y la que reposa en esta Entidad, su solicitud versa sobre el Contrato de Exploración y Producción de Hidrocarburos Bloque CASIMENA del 3 de noviembre de 2005 celebrado entre PETROMINERALES COLOMBIA LTD SUCURSAL COLOMBIA (en adelante PETROMINERALES o EL CONTRATISTA) y la ANH.
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Así las cosas, de conformidad con lo establecido en los numerales 11.1. y 11.2 de la cláusula 11 del Contrato referido, EL CONTRATISTA, cuenta con plena autonomía para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t>
  </si>
  <si>
    <t>20156240305242</t>
  </si>
  <si>
    <t>William Gomez</t>
  </si>
  <si>
    <t>wigosu@gmail.com</t>
  </si>
  <si>
    <t>Cordial saludo, respetados señores, somos un grupo de emprendedores multidisciplinarios Santandereanos y queremos dar un aporte al iedio ambiente de una manera limpia, ambiental y socialmente, con nuestro proyecto de montar una planta de Pirólisis de NFU’s en la ..iudad de Bogotá, con una producción de 270 barriles diarios de aceite pirolítico ( crudo pesado, medio y liviano, llamado también, fuel oíl, ombustóleo,), a partir de la disposición final adecuada de los neumáticos fuera de uso.
4uestra planta se llamará Pirolisan S.A.S. y el objetivo de este correo es solicitarles muy respetuosamente la emisión de una carta de intención de compra (adjunto modelo) de nuéstro aceite pirolítico como soporte de validación de nuestro mercado, ya que, es ‘equisito primordial para nuestro inversionista que la esta solicitando.
Estamos convencidos que es una gran idea de negocio y necesitaríamos el apoyo de entidades como ustedes y nuestro anhelo es poder ser jroveedores en un futuro próximo.
Esta carta de intención de compra no genera “ningún compromiso comercial” con Pirolisan S.A.S. solo es un requisito que lo exige el nversionista seleccionado.
An pronto estemos produciendo nuestro aceite pirolítico, nuevamente los estaremos contactando, para enviarles muestras de nuestro aceite ara su respectivo análisis y evaluación.</t>
  </si>
  <si>
    <t>Luis Carlos Alvarez - PC</t>
  </si>
  <si>
    <t>Estimado señor Gómez, 
Buenas tardes, 
Con relación a su comunicación nos permitimos informarle que la ANH no emite cartas de intención de compra de aceites de ninguna procedencia, le sugerimos consultar su solicitud al Ministerio de Minas y Energía. 
Cordial saludo,</t>
  </si>
  <si>
    <t>Producción de barriles diarios de aceite pirolítico</t>
  </si>
  <si>
    <t>20156240307012</t>
  </si>
  <si>
    <t>Viviana Marcela Giraldo Betancourt</t>
  </si>
  <si>
    <t>Secretaria de Cultura</t>
  </si>
  <si>
    <t>ambiental@vichada.gov.co</t>
  </si>
  <si>
    <t>1. Mapa topográfico. Cartografía de curvas de nivel del departamento del Vichada. Escala detallada
2. Mapas de suelos. Estudios de suelos para el departamento del Vichada, principalmente tipo y usos del suelo, tanto actual como potencial; Estudio general de suelos y zonificación de tierras; documentos técnicos, datos cartográficos bases de datos y archivos modificables. 3. Mapa hidrográfico. Estudios sobre el recurso hídrico en el departamento del Vichada, relacionados con gestión del recurso hídrico, hidrografía del departamento del Vichada.
4. Mapas de distribución e inventarios de biodiversidad. Estudios sobre biodiveridad y servicios ecosistémicos del departamento del Vichada; inventarios de flr1a y fauna; distribución de especies en el.departamento.
5. Mapa de coberturas del Vichada. En la metodología Conn Land Cover u otras disponibles.
6. Mapa Minero energético y/o de hidrocarburos. Estudios de yacimientos S’p de explotación de recursos minero energéticos y/o de hidrocarburos que se presñtan y/o adelanten en el departamento del Vichada.
7. Mapa de infraestructura y equipamientos.
8. Mapa de Vías.
9. Mapa predial Rural del departamento del Vichada.</t>
  </si>
  <si>
    <t>Estimada doctora Viviana, 
Buenos días,
En atención a su solicitud recibida en la ANH en días pasados, de manera atenta le informamos que la información espacial disponible en la ANH es generada en formato shape para ser utilizada por diversas herramientas SIG; esta información es producida periódicamente y su última versión puede ser consultada y descargada dentro de la página web de la entidad a través de los siguientes links:
a)       Mapa de tierras (áreas administradas): http://www.anh.gov.co/Asignacion-de-areas/Paginas/Mapa-de-tierras.aspx
b)       Geovisor (mapa de tierras, pozos, sísmica 2D, cuencas sedimentarias, rezumaderos): http://www.anh.gov.co/Geoportal/Paginas/default.aspx
c)       Banco de Información Petrolera EPIS (cuencas sedimentarias, pozos, sismica 2D, sísmica 3D, rezumaderos): http://www.anh.gov.co/Banco%20de%20informacion%20petrolera/EPIS/Paginas/Seleccion-de-datos.aspx
Nuestra respuesta corresponde al numeral 6. El resto de numerales corresponden a diversas entidades como son el IGAC, el Instituto Alexander Von Humboldt, el IDEAM, el Ministerio de medio Ambiente, la ANM, Invias, Mintransporte, entre otros, le sugerimos consultar el resto de información con estas entidades.</t>
  </si>
  <si>
    <t>20156240315122</t>
  </si>
  <si>
    <t>Maria Fernanda Ortiz Pantoja</t>
  </si>
  <si>
    <t>fernandaortizp@hotmail.com</t>
  </si>
  <si>
    <t>En consideración a la real existencia del derecho a proteger mi estado de emtarazo, en cabeza de FONADE y las demás entidades públicas involucradas en el covenio que me ha permitido sostenerme estos meses y con éste el de mi bebe, de nanera respetuosa solicito:
PRIMERO: SE ME GARANTICE la renovación de mi contrato de prestación de servicios y/o la suscripción de uno nuevo, sin solución de continuidad, a fin d poder enfrentar el parto que está previsto para el 31 de Diciembre de 2015 y con te la subsistencia de mi bebe.
SEGUNDO: Se me oriente e indique cual es el trámite que debo agotar, a la ayor brevedad posible, a fin de consolidar mi vinculación contractual a fin de contar pn los recursos necesarios para el pago de los derechos de médico y hospitalización ra el parto.</t>
  </si>
  <si>
    <t>Luis Carlos Vasquez - CYMA</t>
  </si>
  <si>
    <t>Estimado señor Ortiz, 
Para su información remitimos copia de la comunicación con la cual se dio traslado de su petición a Fonade. 
Cordial saludo,</t>
  </si>
  <si>
    <t>20156240308752</t>
  </si>
  <si>
    <t>Erika jhoana Betancourt Vargas</t>
  </si>
  <si>
    <t>Mintrabajo</t>
  </si>
  <si>
    <t>1. Copia de todo el expediente administrativo radicado con No. 14798 del 31 de enero de 2014, emitido por la AGENCIA NACIONAL DE HIDROCARBUROS, producto de la visita de seguimiento e inspección al cumplimiento de las obligaciones en Seguridad e Higiene lndustria, Salud Ocupacional y Medio Ambiente derivadas del Contrato E &amp; P Chaza, operado por Gran Tierra Energy Colombia Lta. “GTEC”, ai bloque Chaza ubicado en el Municipio de Villagarzón, Departamento de Putumayo.
2. Copia del Plan de Acción presentado por GRAN TIERRA ENERGY COLOMBIA LTDA, para superar los hallazgos, así como la evaluación o validación de dicho plan de acción.</t>
  </si>
  <si>
    <t>Hacemos referencia a la comunicación del asunto, mediante la cual la Coordinación del Grupo  IVC – Territorial Putumayo del Ministerio de trabajo requirió a la Agencia Nacional de Hidrocarburos (en adelante “ANH” o la “Entidad”),  lo siguiente: 
“De conformidad con lo dispuesto en el Auto No 1033 de fecha 21 de Octubre de 2015, le comunico que fui comisionada para adelantar la parte instructiva de la investigación preliminar adelantada a la empresa GRAN TIERRA ENERGY COLOMBIA LTDA, por el presunto incumplimiento de las normas al Sistema General de Riesgos Laborales y al Sistema de Gestión de Segundad y Salud en el Trabajo, en tal virtud solicito hacer llegar a este despacho ubicado en la Cra 5 No 9-08 de Mocoa - Putumayo, sede Ministerio de Trabajo, en el término de diez (10) días siguientes al recibo de esta comunicación, la siguiente información:
1.	Copia de todo el expediente administrativo radicado con No. 14798 del 31 de enero de 2014, emitido por la AGENCIA NACIONAL DE HIDROCARBUROS, producto de la visita de seguimiento e inspección al cumplimiento de las obligaciones en Seguridad e Higiene lndustrial, Salud Ocupacional y Medio Ambiente derivadas del Contrato E &amp; P Chaza, operado por Gran Tierra Energy Colombia Ltda. “GTEC”, al bloque Chaza ubicado en el Municipio de Villagarzón, Departamento de Putumayo.
2.	Copia del Plan de Acción presentado por GRAN TIERRA ENERGY COLOMBIA LTDA, para superar los hallazgos, así como la evaluación o validación de dicho plan de acción”.
Con base en las anteriores solicitudes, la ANH se permite aclarar que desconoce el expediente administrativo No.14798 del 31 de enero de 2014  al que se refiere su despacho, sin perjuicio de lo anterior, considera importante hacer las siguientes consideraciones:
1.	Durante los días 22, 23, y 24 de enero de 2014, el Grupo de Seguimiento e Inspección HSE de la ANH realizó visita de seguimiento e inspección de las obligaciones HSE al Contrato E&amp;P Chaza, durante la revisión se evidenciaron tres (3) hallazgos.</t>
  </si>
  <si>
    <t>20156240297392</t>
  </si>
  <si>
    <t>Alirio Uribe Muñoz</t>
  </si>
  <si>
    <t>Representante a la Camara</t>
  </si>
  <si>
    <t>Cuántos proyectos de competencia de su entidad que se encuentran en curso requieren consulta previa y en qué etapa se encuentra cada uno de ellos? Igualmente sírvase informar nombre del proyecto, número de la concesión o contrato, beneficiario de la concesión o contrato, localización del proyecto (municipio y departamento), estado de dicho proyecto y comunidad que se ha identificado como sujeto de la consulta.</t>
  </si>
  <si>
    <t>20154310260641</t>
  </si>
  <si>
    <t>Al respecto, esta Entidad como administradora de los Contratos de Hidrocarburos de propiedad de la Nación, y estando dentro del término legalmente establecido, procede a resolver las inquietudes planteadas previamente, de acuerdo a las competencias y conforme a las siguientes consideraciones: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t>
  </si>
  <si>
    <t>20156240308762</t>
  </si>
  <si>
    <t>Larry L. Martinez Lainez</t>
  </si>
  <si>
    <t>Director Comercial LV</t>
  </si>
  <si>
    <t>1. Que empresas del sector hidrocarburos tiene obligaciones con la ANH en cuanto a cumplimiento del Plan de inversión en el área social ya la fecha no se han eecutado?
2. Es posible conocer el valor de esa inversión?</t>
  </si>
  <si>
    <t>Señor
LARRY LEONARDO MARTINEZ LAINEZ
Vía email: comercial@lvingenieria.com 
Bucaramanga
Santander
Asunto:                    Solicitud de Información adicional. Comunicación con radicado No. 20156240308762 del 18 de noviembre de 2015.
Respetado señor Martinez,
Nos referimos a la comunicación del asunto, mediante la cual solicitaron a la Agencia Nacional de Hidrocarburos (en adelante “ANH” o la “Entidad”) lo siguiente: 
1.    Que empresas del sector hidrocarburos tiene obligaciones con la ANH en cuanto a cumplimiento del Plan de inversión en el área social ya la fecha no se han ejecutado.?
2.    Es posible conocer el valor de esa inversión?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Dicho lo anterior  procedemos a responder sus inquietudes, en el mismo orden en que fueron formuladas, así:
1.    Que empresas del sector hidrocarburos tiene obligaciones con la ANH en cuanto a cumplimiento del Plan de inversión en el área social ya la fecha no se han ejecutado.?
Respuesta ANH: Se adjunta el listado de empresas que deben ejecutar o han ejecutado PBC.
2.    Es posible conocer el valor de esa inversión?
Respuesta ANH: Teniendo en cuenta la confidencialidad de la información pactada en los respectivos contratos hidrocarburíferos, no es posible suministrar la información requerida.</t>
  </si>
  <si>
    <t>20156240308772</t>
  </si>
  <si>
    <t>Soniá Ardua Parrado</t>
  </si>
  <si>
    <t>Asesora Dirección POMCA Guarino.</t>
  </si>
  <si>
    <t>sonia.ardila@planificacionintegral.com</t>
  </si>
  <si>
    <t>En el marco del desarrollo del contrato No. 041 suscrito entre la Corporación Autónoma Regional de Caldas, pORPOCALDAS y la Unión Temporal Estudios Ambientales y Planificación Territorial Río Guarinó, cuyo objeto es la ‘elaboración del Plan de Ordenación y Manejo de la cuenca del río Guarinó en jurisdicción de los municipios de Marulanda, Manzanares, Marquetalia, La Victoria y La Dorada en el departamento de Caldas y los municipios Herveo, Fresno, Mariquita: y Honda en el departamento de Tolima”, nos permitimos invitarla a la reunión informativa para la conformación del Consejo de Cuenca del río Guarinó, cuya información está en el archivo adjunto.</t>
  </si>
  <si>
    <t>Buen día.
En la zona de la Cuenca del Río Guarinó (que se encuentra en Formulación con recursos del Fondo de Adaptación) se evidencian dos pequeños traslapes con los Bloques VMM 15 (LOH ENERGY SUCURSAL COLOMBIA ) y VMM 16 (ECOPETROL S.A).
La comunicación corresponde a la invitación a un evento en el marco del Consejo de Cuenca, de un proceso de ordenamiento que no genera impactos a la actividad de hidrocarburos, motivo por el cual la presencia de la Agencia no era necesaria.
Por lo anterior esta comunicación no requiere pronunciamiento por parte de la Agencia.</t>
  </si>
  <si>
    <t>Invitación a la reunión informativa del proceso de Conformación del consejo de cuenca de la Cuenca del río Guarinó</t>
  </si>
  <si>
    <t>20156240308802</t>
  </si>
  <si>
    <t>Audiencia Publica</t>
  </si>
  <si>
    <t>Comunidades-punto 4 Dolly consolida Juan Manuel la 4 ya la envio Javier Restrepo y se remitio a Juan Manuel</t>
  </si>
  <si>
    <t>20153600028411</t>
  </si>
  <si>
    <t>Hacemos referencia a la comunicación del asunto, mediante la cual solicita a la Agencia Nacional de Hidrocarburos (en adelante la “ANH” o la “Entidad”), lo siguiente:
“(…) 1. Se explique en la Audiencia Pública como realizará la ANH la inspección, vigilancia y control de la Operación de Campo Rubiales y Campo Piriri, que asumirá en Junio de 2016 ECOPETROL.
2. Explicar por favor en la Audiencia Pública el monto del contrato de la ANH con PNUD y sus resultados en Puerto Gaitán y demás municipios del Departamento del Meta.
3. Agradecemos la amabilidad de enviarnos la información multisolicitada de la auditoria de la ANH al CPE-6.
4. Como se promoverá el control social en la nueva etapa de Contratación directa de Bloques de exploración y explotación de hidrocarburos. (…)” 
Al respecto, esta Entidad dará respuesta a su petición, en los siguientes términos:
1.	Se explique en la Audiencia Pública como realizará la ANH la inspección, vigilancia y control de la Operación de Campo Rubiales y Campo Piriri, que asumirá en Junio de 2016 ECOPETROL. Al respecto esta  Entidad se permite informar que, La ANH continuara realizando directamente las actividades de inspección, vigilancia y control de las operaciones de campo, dentro de las cuales se pueden resaltar las siguientes: 
-	La fiscalización  de los volúmenes de producción y los análisis de la calidad respectivos para crudo, gas y agua, que incluye la verificación y seguimiento a la liquidación de volúmenes en tanques, medidores de flujo (líquido y gas), movimientos por carro tanques,  pruebas de potenciales de pozos, análisis de calidad del hidrocarburo, arranque o parada de pozos, quemas de gas.
-	La aprobación de los permisos y trabajos asociados a las operaciones de exploración y producción de hidrocarburos (perforación, reacondicionamientos de pozos,  proyectos de recuperación entre otros.
-	Seguimiento y control  de todas las operaciones de campo.</t>
  </si>
  <si>
    <t>Comité Audiencia Rendicion de Cuentas</t>
  </si>
  <si>
    <t>20156240310122</t>
  </si>
  <si>
    <t>alfredoramosmaya@yahoo.com</t>
  </si>
  <si>
    <t>2. Sírvase indicar, el número de directivos que han dirigido todas las entidades del sector, desde e 2010 a la fecha, indicando los motivos por los cuales fue removido cada uno del cargo, y anexando sus hojas de vida, así como resultados en las evaluaciones realizadas a ellos por el Departamento Administrativo de la Función Pbiica.
3. Respecto de la actividad litigiosa del sector, para el período comprendido entre
2010 y hasta la fecha, sírvase indicar:
31 Número de demandas inierpuestas contra todas y cada una de las entidades
de: sector.
3,2 Las pretensiones y/o razones de la demanda.
3.3 El monto al que ascienden las pretensiones de las mismas.</t>
  </si>
  <si>
    <t>Nadia Plazas (2 y 10 - Rodrigo: La información solicitada en el númeral 10 no es manejada en el área financiera, creo que esa respuesta debe ser dada por el Ministerio de Hacienda y Crédito Público desagregando por sector o de pronto el Ministerio de Minas y Energía. Y la 9 Según la comunicación enviada por el Señor Villanueva, en donde se requirió la colaboración nuestra para dar respuesta a la siguiente solicitud: 
“indicar cuál ha sido la participación del sector en los ingresos de la Nación, para el periodo comprendido entre 2010 a la fecha, de manera anualizada, y diferenciada por sub-sector. (Minas, Hidrocarburos, Energía y Gas)
…me permito indicar que la gerencia de planeación no es la dependencia competente para dar contestación a temas relacionados con ingresos.
Por otra parte, adjunto el archivo correspondiente a los flujos de inversión extranjera directa en Colombia según actividad económica, aclarando que esta información es tomada de la página del Banco de la República.</t>
  </si>
  <si>
    <t>20153600027331</t>
  </si>
  <si>
    <t>Hacemos referencia a la comunicación del asunto mediante la cual solicita a la Agencia Nacional de Hidrocarburos — ANH le provea la siguiente información referente al punto 2 y 10 al Honorable Senador Alfredo Ramos Maya.
En tal sentido nos pronunciamos así:
2. Sírvase indicar, el número de directivos que han dirigido todas las entidades del sector, desde el 2010 a la fecha, indicando los motivos por los cuales fue removido cada uno del cargo, y anexando sus hojas de vida, así como resultados en las evaluaciones realizadas a ellos por el Departamento Administrativo de la Función Pública.
Respuesta:
Se adjuntan los soportes requeridos referentes a los directivos de la entidad desde el año
2010:
• Armando Zamora: Hoja de vida, Aceptación de Renuncia, Resultados de evaluación no reposa en la historia laboral.
• Orlando Cabrales: Hoja de vida, Aceptación de Renuncia, Resultados de evaluación no reposa en la historia laboral.
• German Arces: Hoja de vida, Aceptación de Renuncia, Resultados de evaluación no reposa en la historia laboral
• Javier Betancourt: Hoja de vida, Aceptación de Renuncia y Resultados de evaluación
• Mauricio De La Mora (Presidente Actual): Hoja de vida, y Resultados de evaluación</t>
  </si>
  <si>
    <t>20156240308822</t>
  </si>
  <si>
    <t>Walter Orjuela</t>
  </si>
  <si>
    <t>walterorjuela@hotmail.com</t>
  </si>
  <si>
    <t>soicito informacion sobre los bloques 3378, 3370 y 3028 en especial sobre que tipo de exploracion se busca alli, que municipios abarca y cuales son las empresas que operan en el area de estos bloque</t>
  </si>
  <si>
    <t>GSCP - CYMA, contesta AA</t>
  </si>
  <si>
    <t>Respetado señor Orjuela: 
En atención a su solicitud, a continuación damos respuesta a los interrogantes por usted planteados:
Pregunta:
“ Solicito información sobre los bloques 3378, 3370 y 3028
en especial sobre qué tipo de exploración se busca allí, que municipios abarca y cuáles son las empresas que operan en el área de estos bloque” (sic)
Respuesta:
Las áreas de su interés, actualmente no están adjudicadas a ningún operador, se encuentran disponibles tal como se identifica en el Mapa de Tierras.  El siguiente cuadro contiene la información geográfica y la división política por usted solicitada.
IDENTIFICACIÓN EN MAPA DE TIERRAS	DENOMINACIÓN DEL PAREA	ESTADO ACTUAL	ÁREA (Has)	DEPARTAMENTO	MUNICIPIO
3028	CHIQUINQUIRA	Disponible	55957,792024	Cundinamarca y Boyacá	Sutatausa, Ubate, San Cayetano, Guacheta, Carmen de Carupa, Fúquene, Susa, Coper, Buenavista, Ráquira, San Miguel de Sema, Muzo y Maripi.
3378	COR 51	Disponible	153013,9097
	Cundinamarca, Boyacá y Santander	Tausa, Pacho, El Peñon, Villagomez, Topaipí, San Cayetano, Paime, Coper, La Victoria, Muzo, Quípama, Maripi, Tununguá, San Pablo de Borbur, Pauna, Yacopi, Florian, Albania y Otanche.
Respecto del Área identificada con el Número 3370 es un área ubicada costa afuera (offshore) y por tanto no presenta división político administrativa, corresponde a COL 5 y actualmente no hay contrato en ejecución, está disponible.
Quedamos atentos a cualquier inquietud adicional, respecto de la información suministrada.</t>
  </si>
  <si>
    <t>20156240308922</t>
  </si>
  <si>
    <t>OSCAR EDUARDO ESQUIVEL DÍAZ, identificado con el número de cédula 12.209.968 expedidá eh Gigante (Huila), allego a presente con el ánimo de solicitar copia del contrato vigente de Exploración y Producción (E&amp;P) celebrado entre ustedes en calidad de autoridad administrativa y GOLD OIL PCL Sucursal Colombia, para dar concesión al Bloque 21 (ROSABLANCA) de la Cuenca del Valle Medio del Magdalena.
En el evento de existir prórrogas al eferido contrato, solicito de manera respetuosa la descripción de cada una de las mismas con sus respectivas copias.
Para finalizar, solicito de manera atenta las pólizas de seguro de naturaleza contractual y extracontractual que el respaldan el contrato y las obligaciones de responsabilidad extracontractual. Agradezco la atención dispensada,</t>
  </si>
  <si>
    <t>GSCE - Copia OAJ</t>
  </si>
  <si>
    <t>20156240309202</t>
  </si>
  <si>
    <t>Hugo Alejandro Posso Fonseca</t>
  </si>
  <si>
    <t>Grupo de Participación y Servicio al Ciudadano</t>
  </si>
  <si>
    <t>haposso@minminas.gov.co</t>
  </si>
  <si>
    <t>¿Por qué si el precio del petróleo está en US$40, el precio del galón de gasolina continúa igual a cuando el petróleo estaba a US$100?
¿Qué perspectivas hay sobre alternativas de empleo para los ingenieros de petróleos en el país? ¿Es posible la contratación de profesionales colombianos y generar restricciones a los extranjeros?
¿Realmente cuál es el futuro de los hidrocarburos en el país, como avanza el tema de los combustibles alternativos?
¿La fiscalización de hidrocarburos a cargo de quien o bajo la responsabilidad de quien está?</t>
  </si>
  <si>
    <t>Se da traslado  al Concejo Prefesional de Ingenieros de Petroleos</t>
  </si>
  <si>
    <t>20156240309212</t>
  </si>
  <si>
    <t>Sonia Hazbleady Rodriguez Martinez</t>
  </si>
  <si>
    <t>soniarodriguezm@gmail.com</t>
  </si>
  <si>
    <t>Acogiéndome a la Constitución Política y al C.C.A. respetuosamente presento a Usted este derecho de petición para que me se suministrada la siguiente información que tiene un interés exclusivamente periodístico.
Caracol conoció, al igual que otros medios de información, la comunicación que el veedor ciudadano Alberto Contreras hizo llegar (ADJUNTO TEXTO) en la cual solicita, según él, por cuarta ocasión respuesta a un derecho de petición y asegura que la ANH ahora señala que esa información es CONFIDENCIAL.
Respetuosamente solicito que mc sea entregada copia de la auditoría a la inversión social de Metapretoleum Corp en el municipio de Puerto Gaitán, Meta, en los últimos 5 años.</t>
  </si>
  <si>
    <t>20156240309222</t>
  </si>
  <si>
    <t>Respetados señores. A RIESGO DE SER REITERATIVO POR CUARTA VEZ; solicitamos en Amable Derecho de Petición- y la ley 1712 de 2014 el envío URGENTE por este medio digital, ( campaña de gobierno cero papel) de toda la información relacionada con la AUDITORIA realizada por la ANH; y las actas de todas las reuniones con la COMUNIDAD; y FAMILIAS DE LA VEREDA KIOSKOS; de Puerto Gaitán - O LABOR DE LA ANH para comprobar, la inversión social realizada por la empresa METAPETROLEUM CORP; la cual opera el bloque CPE,. en el Municipio de Puerto Gaitán de los últimos 5 años.
No entendemos porque ahora dicen que es CONFIDENCIAL cuando hace 8 meses era LIBRE
INFORMACION ??, porque están desconociendo la ley 1712 ??, ,y la ley 1474 de 201 1 ? ademas de
DESCONOCER EL ACUERDO CON LA OECD EITI- ? y la ley 970 de 2005 CONVENCION DE LAS
NACIONES UNIDAS CONTRA LA CORRUPCION?
Solicitamos asistir a una reunión en la la procuraduria general de la Nación- GRUPO DE TRANSPARENCIA - organismo encargado por la ley 1 712 de verificar el cumplimiento de la ley de transparencia y ACCESO A L INFORMACION PUBLICA La CUAL LA ANH en este preciso caso esta INCUMPLIENDO; - lo cual uede ser ademas un delito de PREVARICATO POR OMISION.</t>
  </si>
  <si>
    <t>Hacemos referencia a la comunicación del asunto mediante la cual solicita a la Agencia Nacional de Hidrocarburos – ANH, copias de los Contratos LEONA y DOROTELA  suscritos entre la ANH y la empresa NEW GRANADA CORPORATION, ubicados en la jurisdicción del municipio de Paz de Ariporo  en el departamento del Casanare. 
Respuesta Con el fin de hacer entrega de la información contenida en los expedientes de los Contratos a los que su petición hace referencia, es necesario consignar el valor correspondien-te a  99 folios, por un valor de $,9.900 tal y como se relaciona a continuación: 
Entidad	Banco DAVIVIENDA (Formato convenios empresariales)
Nombre del titular de la cuen-ta                              	AUROS COPIAS S.A.
Cuenta de Ahorros No.	00690002608-6
Referencia	860045752-4
Valor de la copia 	100 (incluido IVA)
Total copias (folios)	99
Valor total copias	$ 9.900
Cordialmente,</t>
  </si>
  <si>
    <t>20156240310232</t>
  </si>
  <si>
    <t>Red Verdurias</t>
  </si>
  <si>
    <t>El DNP liderara la estrategia e BIG DATA del gobierno colombiano coordinando desde el Gobierno Nacional a consolidación y análisis de la información, mas amplia y de mayor calidad, para la definición de políticas y oma de decisiones
) Doctor CAMILO LLOREDA , resulta de la mayor importancia entrelazar la NUEVA politica de la ANH obre el manejo de los PBCS, democracia etica y deliberativa- del programa de beneficio de las comunidades, on la OBLIGACION LEGAL prevista en la ley 1757 de 2015 artículos 60, y siguientes de fortalecer el apital, social, para que MAS Y MAS actores, del territorio, tengan las competencias, y destrezas , en la ietodologia General ajustada, en la formulación de proyectos, GENERADORES DE EMPLEO VERDE; y valorización de a Biodiversidad, seguramente, con la NECESIDAD; objetiva de optimizar los cada vez mas scasos recursos de Regalias, por las obvias razones del mercado de hidrocarburos,
olicitamos con lase en el articulo 78 de la ley 1474 de 2011 CREAR ALIANZAS con la ANH e innovadores y mprendedores sociales de cada municipio, con derecho a regalías, directas e indirectas, de manera tal que xista la SANA COMPETENCIA; entre los proyectos de cemento y varilla, que sin lugar a dudas generan igún tipo de empleo PERO EN LOS CASCOS URBANOS; por el sesgo prourbanos de los gobernantes, en etrimento del OI3JETIVO NACIONAL DEL POTSCONFLCITO de apoyar con prelación los BIENES 1 UBLICOS de las zonas rurales, que son precisamente donde se generan los impactos ambientales negativos, ce la actividad de explotación y explotación de hidrocarburos.</t>
  </si>
  <si>
    <t>Teniendo en cuenta el objeto de la solicitud y que la misma va dirigida al DNP por favor dar cierre por informativa.</t>
  </si>
  <si>
    <t>20156240309462</t>
  </si>
  <si>
    <t>AURORA PALACIOS DE BELLO</t>
  </si>
  <si>
    <t>AURORAPALACIOS@CPALTDA.COM</t>
  </si>
  <si>
    <t>Radicado 20156240309462
Fecha del documento: Miercoles 18 de noviembre de 2015
Señores:
AGENCIA NACIONAL DE HIDROCARBUROS.
ANH
Asunto: Solicitud de Información;
EL  BLOQUE  LLANOS  17  YA  TIENE  DECLARACION  DE  COMERCIALIDAD,  EN  ALGUNA  DE  SUS AREAS?</t>
  </si>
  <si>
    <t>GSCP</t>
  </si>
  <si>
    <t>Señora
AURORA PALACIOS DE BELLO
Calle 100 19A-50 of 305
AURORAPALACIOS@CPALTDA.COM
Cuidad
Asunto: Respuesta a la solicitud de información presentada mediante radicado No. 20156240309462
Cordial saludo,
Se hace referencia a la comunicación del asunto, mediante la cual se solicita información respecto del Contrato de Exploración y Producción de No. 25 de 2009-Llanos Orientales Bloque LLA-17 (en adelante Contrato E&amp;P LLA-17),  en los siguientes términos: “¿El bloque llanos 17 ya tiene declaración de comercialidad, en alguna de sus áreas?”.
Sobre el particular, le informamos que el Contratista que ostenta los Derechos, Intereses y Obligaciones del Contrato E&amp;P LLA-17, a la fecha, no ha presentado comunicación escrita mediante la cual declare Descubrimiento alguno, por lo que no ha habido Declaración de Comercialidad.</t>
  </si>
  <si>
    <t>20156240309262</t>
  </si>
  <si>
    <t>Familias Afectadas de la Calle 17.</t>
  </si>
  <si>
    <t>comunidadcalle17@gmail.com</t>
  </si>
  <si>
    <t>En el municipio de San Martin Cesar el día 17 de noviembre de 2015 siendo las 10:30 am se reúnen los habitantes de la calle 17, para elevar la inquietud a los antes mencionados sobre las inconformidades que se han venido presentando en desacato de los acuerdos anteriormente firmados por los diferentes entes de algunas empresas que laboran en el municipio, donde queremos tener un pronunciamiento de los alcances que realizo el Ministerio del Interior y Vicepresidencia de la República, Alcalde San Martin Cesar y Empresas Operadoras los dias 02 y 22 de julio del presente año en la sala vices de Bogotá Distrito Capital, donde se encontraban analizando la disponibilidad de recursos economicos del estado, para apoyar un plan asociado con déficit cualitativo de las viviendas de la Calle 17 de San Martin Cesar.
De acuerdo con los acercamientos de Ecopetrol petróleos del norte que han tenido con el ministerio del interior acerca de soluciones para mejorar las viviendas de la calle 17 en la cual no hemos tenido respuesta definitiva de los alcances y soluciones que se han llevado después de 4 meses.
Solicitamos un pronunciamiento lo antes posible sobre el tema de las viviendas de la calle 17 que han sufrido agrietamientos y fisuras por el tránsito de carro tanques cargados con hidrocarburo que transitan hacia los campos San Roque y Acordeoneros del municipio de San Martin, Cesar, que se ven obligados a transitar por la Calle 17 ya que no existe otra vía de acceso hacia los campos mencionado anteriormente.</t>
  </si>
  <si>
    <t>20156240309252</t>
  </si>
  <si>
    <t>Adriana Neira</t>
  </si>
  <si>
    <t>seguimiento@crudotransparente.com</t>
  </si>
  <si>
    <t>Quisieramos saber si ustedes cuentan con un historico de los contratos adjudicados por la ANH desde su Licitación.</t>
  </si>
  <si>
    <t>Respetada señora Adriana Neira 
Nos referimos a la comunicación No.  20156240309252 del 18 de noviembre de 2015, mediante el cual solicita a la ANH el histórico de los contratos adjudicados por la ANH desde su creación.
Sobre el particular, nos permitimos adjuntar el listado de los contratos celebrados por la ANH desde su creación.</t>
  </si>
  <si>
    <t>Historico de los contratos adjudicados por la ANH</t>
  </si>
  <si>
    <t>20156240309232</t>
  </si>
  <si>
    <t>Ing. Jennifer Martínez</t>
  </si>
  <si>
    <t>INDETRO INGENIERÍA LTDA.</t>
  </si>
  <si>
    <t>indetro_ingenieria@hotmail.com</t>
  </si>
  <si>
    <t>Reciban un cordial saludo. Por medio del presente, se desea preguntar cual es la norma o resolución que me guía para la calibración de tanques que almacenan biodiesel.</t>
  </si>
  <si>
    <t>Buenos días ingeniera Martínez:
El proceso de calibración y aforo de los tanques cilíndricos verticales y horizontales para el servicio de cualquier líquido estable, incluido Biodiesel, se debe llevar a cabo por organismos especializados, debidamente acreditados por la ONAC, utilizando cualquiera de los procedimientos contenidos en las normas técnicas API MPMS Capítulo 2, así:
 i)     Sección 2.A. Método de medición con cinta o strapping
ii)    Sección 2.B. Método de la línea de referencia óptima
iii)   Sección 2.C. Método de triangulación óptica
iv)   Sección 2.E. Método de los rangos de distancias internas medidas mediante sistema electro-óptico (EODR).</t>
  </si>
  <si>
    <t>Calibración de tanques que almacenan biodiesel.</t>
  </si>
  <si>
    <t>20156240311472</t>
  </si>
  <si>
    <t>Adolfo Argumedo Vargas</t>
  </si>
  <si>
    <t>Representante Legal “FUNDESPROCOMM”</t>
  </si>
  <si>
    <t>Calle 47 No. 21-36 del Barrio lnscredial en Barrancabermeja</t>
  </si>
  <si>
    <t>PRIMERA: Se sirva ordenar la expedición a mi favor la ubicación y características de los campos de petróleo existentes en el municipio de PUERTO WILCHES (SANTANDER) SEGUNDA: Se sirva ordenar la expedición a mi favor total de la producción de petróleo y gas del miuricipio de PUERTO WILCHES (SANTANDER), (según cuadro 4 y formato 30 EE, según corresponda a crudo o gas) en los periodos comprendidos entre año 2000 a 2014.
TERCERA: Se Sirva ordenar la expedición a mi favor del monto y porcentaje de regalías pagadas al municipio de PUERTO WILCHES (SANTANDER), en el mismo periodo por concepto de producción y de impacto ambiental por actividades de refinación.
CUARTA: Se sirva ordenar la expedición a mi favor COPIAS DE LAS TRANSACCIONES O
CONSIGNACIONES REALIZADAS POR CONCEPTO DE REGALIAS PETROLIFERAS DE LOS
CAMPOS DEL MUNICIPIO DE PUERTO WILCHES (SANATANDER).
QUINTA: Sírvase ordenar la expedición a mi favor copias de del pago hecho al MUNICIPIO DE PUERTO WILCHES (SANTANDER), por regalías por puertos, transporte de los años 2000 al 2014.</t>
  </si>
  <si>
    <t>VORP 20156240311462-20156240311452-20156240311442</t>
  </si>
  <si>
    <t>20156240311262</t>
  </si>
  <si>
    <t>cra 7 No. 8-68 ofi. 239B</t>
  </si>
  <si>
    <t>De manera atenta, me permito formularle citación para la sesión que realizará esta comisión, con el fin de llevar a cabo debate de control político, sobre la gestión realizada por usted desde que asumió el cargo hasta la fecha, de acuerdo con la Proposición No. 31 de 2015, presentada por el honorable Senador Ivan Leonidas Name Vásquez.
El cuestionario, de acuerdo con el artIculo 249 de la ley 5ta de 1992, debe ser resuelto y enviado a esta oficina dentro del quinto (5to) día calendario siguiente al recibo de la comunicación, tanto en físico como en medio magnético.</t>
  </si>
  <si>
    <t>Nadia Plazas: Buenas tardes Jorge, Anita, Jose, Camilo y Esther…</t>
  </si>
  <si>
    <t>20152110269901</t>
  </si>
  <si>
    <t>Hacemos referencia a la comunicación del asunto mediante la cual su despacho remite cuestionario sobre la gestión realizada por el Ing. Mauricio De La Mora, Presidente de la ANH. Al respecto nos permitimos responder lo siguiente:
1. Relación de contratos suscritos por la Agencia Nacional de Hidrocarburos de marzo a octubre de 2015.
Respuesta:
Se anexa la información en CD No 3. 
2. ¿Cuáles son las medidas que ha adoptado la Agencia durante su presidencia para la protección del medio ambiente y la seguridad en las áreas de influencia de los proyectos Hidrocarburíferos?
Respuesta:
Respecto a las medidas adoptadas para la protección al medio ambiente
En primer lugar, es pertinente indicar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t>
  </si>
  <si>
    <t>20156240310732</t>
  </si>
  <si>
    <t>Yeimy Ortiz Santana</t>
  </si>
  <si>
    <t>Carrera5 # 15— 80 piso 23</t>
  </si>
  <si>
    <t>En ejercicio de la facultad de supervigilancia del derecho de petición, establecida en el numeral 3°, del articulo 8° del Decreto Ley 262 de 2000, y en concordancia con lo dispuesto en la Resolución No.496 de 2011 de la Procuraduría General de la Nación, les solicito suministrar a este despacho en el término de cinco (5) días contados a partir del recibo de la presente comunicación, información del frámite adelantado a la petición de la referencia suscrita por el señor Alberto Contreras, quien solicit, el envío de los documentos de la auditoría realizada por la ANH hace 12 meses a Metapetrolum Corp., Bloque CPE_6 en el municipio de Puerto Gaitán.</t>
  </si>
  <si>
    <t>20154310269781</t>
  </si>
  <si>
    <t>Al respecto, la ANH considera necesario mencionar que el Señor Alberto Contreras presentó ante esta Entidad la petición referenciada por usted, la cual fue radicada con el No. ANH 20156240279072 del 16 de octubre de 2015.
Así las cosas, conforme a las competencias de esta Entidad y dentro del término legal establecido, la ANH remitió al señor Alberto Contreras la respectiva respuesta el día 09 de noviembre de .2015 con el radicado ANH No. 20154310254981, que para los respectivos efectos nos permitimos anexar a la presente comunicación.
Finalmente esta Entidad considera oportuno informar a ustedes que el señor Alberto Contreras tal y como lo señaló en la petición. del asunto, ha solicitado la misma información de forma reiterativa a esta Entidad, sin embargo, la ANH conforme a lo señalado en la Ley 1755 de 2015 ha dado respuesta a todas y cada una de las peticiones.</t>
  </si>
  <si>
    <t>20156240311432</t>
  </si>
  <si>
    <t>Luis Alfredo Ochoa</t>
  </si>
  <si>
    <t>dylangesus88@gmail.com</t>
  </si>
  <si>
    <t>Señor Mauricio de la mora.
Cordial saludo.
La presente es para comunicarle la inconformidad’ que tienen las comunidades de área influencia directa de
dicho proyecto
Ya que THXENERGY dejo pendientes en la zona.
(Arreglo de vía), ya que en su entrada estaba en buen estado.
Y hoy esta deteriorada.
Segundo.( vienes y servicios)
Pendientes con 2 facturas de proveedores locales.
De riego en la movilización de ng 20.
La agencia nacional de hidrocarburos siempre le socializo alas comunidades,tener responsabilidad social y
empresarial y compromiso con las comunidades.
Y hoy nos dejan con gran prolematica.
Le pedimos a usted en calidad de presidente nos ayude a solucionar estos problemas. tte jac vereda el toro, cedro y zorrilla</t>
  </si>
  <si>
    <t>Comunidades - Trias y Zapata</t>
  </si>
  <si>
    <t>se envia al expediente</t>
  </si>
  <si>
    <t>20156240311422</t>
  </si>
  <si>
    <t>Laurentino Ruano Guanumen</t>
  </si>
  <si>
    <t>lauro.profe@gmail.com</t>
  </si>
  <si>
    <t>Buenos días. solicito información sobre la cuenca Colombia. En internet es muy poca la información existente.</t>
  </si>
  <si>
    <t>Mapa de Tierra - Gestion del conocimiento</t>
  </si>
  <si>
    <t>Buenas días 
Respetado Señor Ruano 
De manera atenta, y conforme a lo solicitado en su oficio adjunto, lo invitamos Acercarse a nuestras instalaciones ubicadas en la Av. Calle 26 No. 59-65 piso 2 Edificio Cámara Colombiana de la Infraestructura y retirar la información requerida que será entregada en un medio magnético o en su defecto remítanos una direcciones física para hacerle llagar el mismo. Rad. 20153600028741 del 7-12-2015</t>
  </si>
  <si>
    <t>20156240311412</t>
  </si>
  <si>
    <t>Nadia Pfeiffer</t>
  </si>
  <si>
    <t>Contracts &amp; Administrative Manager</t>
  </si>
  <si>
    <t>n.pfeiffer@topdco.com</t>
  </si>
  <si>
    <t>En nombre de TOP DRILLING COMPANY SUCURSAL COLOMBIA, compañía de prestación de servicios de perforación en Colombia, solicitamos de manera especial a la ANH se sirva brindarnos información relacionada con la actividad exploratoria en Çolombia para el año 2016.
Hemos verificado en la página de la ANH y encontramos información pero no relacionada con las proyecciones que tiene la ANH pará un futuro.</t>
  </si>
  <si>
    <t>Buenos días 
Respetada Señora Pfeiffer
De manera atenta, la información que solicita se podrá entregar sólo cuando tengamos la meta oficialmente establecida con el Ministerio de Minas, antes no es posible entregar información al respecto.</t>
  </si>
  <si>
    <t>20156240311352</t>
  </si>
  <si>
    <t>Atentamente solicitamos participar en una AUDIENCIA PUBLICA en puerto gaitan y se revele cual seria la labor de empalme</t>
  </si>
  <si>
    <t>De acuerdo a correo de Jose Valencia se toma informativa</t>
  </si>
  <si>
    <t>20156240311342</t>
  </si>
  <si>
    <t>Personera Municipal Corrales</t>
  </si>
  <si>
    <t>personeria@corrales-boyaca.gov.co</t>
  </si>
  <si>
    <t>En mi calidad de Personera Municipal me permito allegar la siguiente informacion que corresponde a las deudas que las empresas contratistas de la empresa Union Temporal Omega Energy tienen con diferentes proveedores y que a la fecha no han sido canceladas pese a las insistentes reclamaciones de pago por parte de los interesados, y obedeciendo a la informacion que los representantes de cada una de las empresas contratistas manifiestan la cual es “que es responsabilidad de UTOE” porque a la fecha no les han girado los dineros para saldar las mencionadas obligaciones, y siendo la Personeria Municipal un canal de comunicación y en aras de que la empresa requiera a cada uno de los obligados a cancelar sus pasivos, maxime cuando los servicios fueron prestados de manera oportuna y en las condiciones exigidas para ello, solicito de manera respetuosa se de celeridad al pago de las mismas Tengase en cuenta que cada uno de los afectados con el NO PAGO de las empresas contratistas de UTOE son personas del area de influencia directa del Bloque Buena en el area de explotacion que ustedes ejecutan mediante contrato No. 08 de 2004 eñ Corrales y Topaga entre otros Niunicipios Boyacá.</t>
  </si>
  <si>
    <t>GCT - CYMA</t>
  </si>
  <si>
    <t>Estimadas buenos días, teniendo en cuenta el criterio expuesto, por favor cerrarla como informativa sin perjuicio del envío al grupo de seguimiento.</t>
  </si>
  <si>
    <t>20156240314372</t>
  </si>
  <si>
    <t>Natalia Andrea Hicapie Cardona</t>
  </si>
  <si>
    <t>Acusamos el recibo de la información sobre mineria de varios predios baldíos para adjudicación, previamente solicitada y de otra parte con el presente remitimos CD con los polígonos de los predios denominados Institución Escuela Rural Pinipay y la Institución Educativa Rural El Mortiño, ubicados en el municipio de San Cayetano, departamento de Cundinamarca; para que se nos indique cuál es la distancia de la boca de la mina a los predios objeto de adjudicación.</t>
  </si>
  <si>
    <t>20156240308792</t>
  </si>
  <si>
    <t>Claudia Victoria Gonzalez Hernandez</t>
  </si>
  <si>
    <t>Documentación general del Bloque Petrolero VSM-32, esta Autoridad le comunica que esta información hace parte de las áreas competencia de la Agencia Nacional de Hidrocarburos —ANH, por lo que esta Autoridad le remite su solicitud a dicha Agencia.</t>
  </si>
  <si>
    <t>GSCP -</t>
  </si>
  <si>
    <t>Buenas tardes 
Respetadas señoras 
Claudia Victoria Gonzalez y   Mercedes Mejía
Conforme a la respuesta dada por la Autoridad Nacional de Licencias Ambientales y conforme al traslado que nos hacen referente a la documentación general del Bloque Petrolero VSM-32, solicitamos nos hagan llegar la solicitud inicial donde esté más completo el requerimiento.</t>
  </si>
  <si>
    <t>20156240312012</t>
  </si>
  <si>
    <t>Jorge Andres mateus Londoño</t>
  </si>
  <si>
    <t>Asesor Jurídico - Serviempleo</t>
  </si>
  <si>
    <t>jmateus.ext@serviciodeempleo.gov.co</t>
  </si>
  <si>
    <t>n nombre de la ciudadania de puerto gaitan mcta y en donde se presta servicio a traves de la agencia publica le empleos COFREM y como ciudadanos veedores y que en variaos y distintos escenarios ponemos como ruebas y denuncias sustentatables de las diferentes irregularidades e inconsistentes de manejos en nuestro 4iunicipio y como lo hemos evidenciado ante el gobierno nacional y representante de el servicio publico de mpleo y el ministro de trabajo y vicemisnistro en lo cual hemos manifestado de todas las irregularidades y el al manejo de cofrem como prestadora de servicio de empleo y ante la ineficia de la vigilancia y el control que spuesta mente se presta a traves del gobierno nacional -
silicitamos que asi de la manera como se cuestiona nuestro seguimiento con pruebas y demas que tambien se ns de respuesta á todas la irregularidades que nosostros como cuidadanos reclamamos del mal proceder y del anejo que se le da a la colocacion de la mano de obra local y ante el incumplimiento de todo proceder en este 4so de las operadoras de hidrocarburos y de cofrem el cual viola el principio de transprencia y de ninguna r4anera respeta la mano, de obra local a la cual deberia respetar y proceder a emplear, e por ello que solicitamos en audiencia publica y ante medios de comunicacion que se de respuesta inmediata a la problematica social,ambiental economica y laboral a a cual esta sometido el municipio de puerto gaitan que a pisar de ser el mayor productor de hidrocarburos en el pais hoy se encuentra en el momento mas deproprorable y de abandono por parte del gobierno nacional.
qiie solo ve en nuestro municipio la riqueza de exploracioin y explotacion de las riquezas de petroleo pero no tiéne en cuenta la situacion de abandono nacional y de la vigilancia de lo que como territorio corresponde -</t>
  </si>
  <si>
    <t>Buenos días, por favor tomar este radicado como informativo.</t>
  </si>
  <si>
    <t>20156240308182</t>
  </si>
  <si>
    <t>Juliana Maria Escalante Garcia</t>
  </si>
  <si>
    <t>El señor Ministro de Hacienda y Crédito Público doctor Mauricio Cárdenas Santa María, agradece la invitación a la Audiencia Pública de Rendición de Cuentas la cual se llevará a cabo el próximo 1 de diciembre del año en curso en las instalaciones del AR Hotel Radisson de la ciudad de Bogotá.
Al respecto me permito informarle que el señor Ministro se encontrará atendiendo compromisos de agenda adquiridos con anterioridad, por lo que infortunadamente no los puede acompañar como hubiese sido su deseo.</t>
  </si>
  <si>
    <t>Acuse Recibido. Es informativa</t>
  </si>
  <si>
    <t>Audiencia Rendición de Cuentas</t>
  </si>
  <si>
    <t>20156240311972</t>
  </si>
  <si>
    <t>Paola Holguin</t>
  </si>
  <si>
    <t>Senadora Centro Democratico</t>
  </si>
  <si>
    <t>Edificio Nuevo del Congreso Carrera 7 No. 8-68 Oficina703B</t>
  </si>
  <si>
    <t>Agradezco de todo corazón a usted y al equipo de la Agencia Nacional de Hidrocarburos, la invitación a la Audiencia Pública de Rendición de Cuentas 2015.
Lamentablemente por cuestiones de agenda no podré acompañarlos, pero reitero
todo mi apoyo intereses superiores de la Lamentablemente por todo mi apoyo desde el Patria.</t>
  </si>
  <si>
    <t>Acuse recibido. Comunicación informativa</t>
  </si>
  <si>
    <t>Audiencia de rendición de cuentas</t>
  </si>
  <si>
    <t>2015624031238</t>
  </si>
  <si>
    <t>Jennyfer Eliana Forero</t>
  </si>
  <si>
    <t>Open Group Btl Ltda</t>
  </si>
  <si>
    <t>gerencia@opengroupbtl.com</t>
  </si>
  <si>
    <t>Formato único de Registro de Tercero
Cámara y Comercio
Cedula de representante Legal
RUT
Hacemos entrega de los siguientes documentos correspondientes al formato de Creación de Proveedores.
1.
2.
3.
4.
5.
6.
RIT
Certificación Bancaria</t>
  </si>
  <si>
    <t>OAJ- Carlos Osorio</t>
  </si>
  <si>
    <t>Por favor veo que la mencionada solicitud hacer relación a unos documentos radicados para la creación de un acreedor no a un derecho de petición en ese sentido proceder a la creación del acreedor siempre y cuando se verifique la existencia de un contrato suscrito con el peticionario, para tales efectos copio a oscar peñuela para que verifique esta circunstancia.</t>
  </si>
  <si>
    <t>20156240301442</t>
  </si>
  <si>
    <t>1 suscrito mayor de edad y vecino de la ciudad de Villavicencio, identificado con cédula de ciudadanía, actuando en ombre propio en condición de ciudadano colombiano, solicito de ustedes dar concepto jurídico a la siguiente petición ue hice a Ecopetrol en los siguientes términos:
1• Nombre de cada una de las empresas contratistas que están al servicio de Ecopetrol en el departamento del Meta que llevan a cabo proyectos de desarrollo energético en el área del complejo de producción Apiay y Castilla la Nueva correspondiente a los campos de producción, exploración (sísmica), comercialización del crudo, yacimientos, obras civiles y mecánicas o de infraestructura, auditorias, campos administrativos por prestación de servicios profesionales y otros afines a la ingeniería de petróleos
• Número de empleados que tiene asignado cada empresa contratista en el departamento del Meta que estén en la jurisdicción de producción Apiay y Castilla la Nueva.</t>
  </si>
  <si>
    <t>Se Traslado a Ecopetrol</t>
  </si>
  <si>
    <t>20156240312022</t>
  </si>
  <si>
    <t>Ambientalista</t>
  </si>
  <si>
    <t>Buenas tardes Of Participacion Ciduadana: Yo Maria Elena Rosas Gutierrez, con c.c. No.35.334.600 de Acacias-Meta, estoy interesa en asistir a la Rendición de Ctas y que interesante que hubiera un apoyo economico por parte de la ANH, para que nos suministraran el transporte y asi poder asistir varias personas para tener la información de primera mano. Por favor si hay la posibilidad confirmar a traves de este medio. Pero en el Caso personal asistire.
Quiero aprov charla oportunidad para solicitar la presencia de la ANH, en la Audiencia Publica Ambietal, que se llevar a cabo en el Municipio de Acacias-Meta asi:
Proyecto, Modificación del Plan de Manejo Ambiental, del bloque Cubarral Castilla y chichimene Empresa Ecopetrol S,A. La preaudiencia esta programada para el dia 13 de noviembre de 2015 a partir de las 8a.m. en el Coliseo Omar Armando Baquero de Acacias-Meta.
La Audiencia Publica Ambiental, esta programada para el 4 de octubre del 2015 a partir de las 8.a.m. Para la comunidad es muy importante contar con la presencia de la ANH, a raiz de la Articulación que se esta construyéndo en las Mesas Laboral, de Inversión Social y la Mesa Ambiental, en donde hace presencia
la ANH, MINMINAS, MININTERIOR .MINANMBIENTE, ES IMPORTANTE QUE ESTAS CUATRO INSTITUCIONES DEL ESTADO ESTE PRESENTES EN LA AUDIENCIA PUBLICA, PARA QUE REALMENTE HAYA UN DIALOGO ARTICULADO ENTRE LAS INSTITUCIONES DEL ESTADO Y LAS COMUNIDADES. POR FAVOR SI USTEDES ME PUEDEN COLABORAR EN HACERLA EXTENSIVA A MINMINAS-MININTERIOR y MINANBIENTE. por favor espero su respuesta, si es posible esa colaboración o la debe realizar por separado.</t>
  </si>
  <si>
    <t>Señora
MARÍA ELENA ROSAS
mariae20101@hotmail.com 
Ciudad
Asunto:               Comunicación con radicado No. 20156240312022 del 20 de noviembre de 2015
Respetada Señora Rosas,
Hacemos referencia  a la comunicación del asunto mediante la cual solicita a la Agencia Nacional de Hidrocarburos lo siguiente:
“(…) Solicitar la presencia de la ANH en la Audiencia Pública Ambiental, que se llevará a cabo en el Municipio de Acacias-Meta (…)”
Al respecto, me permito informarle que la Agencia Nacional de Hidrocarburos ha dispuesto realizar el acompañamiento respectivo para lo cual ha designado a los profesionales  Libia Poveda González y Helman Bermúdez.</t>
  </si>
  <si>
    <t>20156240312032</t>
  </si>
  <si>
    <t>Red Veeduerias</t>
  </si>
  <si>
    <t>. . .Y recomienda, Se debe generar desde la institucionalidad, mecanismos de Aprendizaje empresarial, en inversión social y gestión de los PBC, con el fin de que las experiencias, y lecciones aprendidas, puedan ser difundidas, y conocidas en el sector de manera periódica, y sistemática-”
. .ademas menciona vincular a la ANSPE, hoy fusionada con el DPS; Mininterior, y el Ministerio del mbiente” A REPARACION COLECTIVA; la entendemos como la oportunidad de reparar bienes colectivos, . .en errilorios, con Vulnerabilidad Social - Ambiental e institucional . mediante la presencia organizada y ficaz del ESTADO. objetivo, contemplado por demás en el Plan de Desarrollo - Paz, Equidad, y duciaciónn
En reciente estidio de la ANH y Ministerio de Minas contratado con el PNUD “ programas de beneficio de las comunidads e implementados por el sector de hidrocarburos, en Colombia “ se encontró que cerca de $ 58 mii millones de pesos, ejecutados por el componente de “ inversión social de los presupuestos de las empresa opera4oras de hidrocarburos, “ no alcanzaron los objetivos de mejorar la calidad, de vida, de las comunidades vulnerables, . ademas no existe una diferenciación clara entre los distintos, tipos de inversión social, que realizan las Compañías, de hidrocarburos, tales como las que se derivan e la consulta previa, de la licencia ambiental, del PBC, y de la inversión Social, voluntaria, y Responsabilidad Social Corporativa</t>
  </si>
  <si>
    <t>Jose si no estoy mal, había ya enviado un correo manifestando que era informativa.
En caso de que por algún error involuntario no se hubiese hecho, es informativa.</t>
  </si>
  <si>
    <t>20156240312042</t>
  </si>
  <si>
    <t>Rosa Isabel Hernández Gómez</t>
  </si>
  <si>
    <t>Especialista Gerencia de Proyectos</t>
  </si>
  <si>
    <t>rhernand9@ean.edu.co</t>
  </si>
  <si>
    <t>Por medio del presente mail; solicito su valiosa colaboración con información a cerca de el estado actual de los bloques autorizados para explotación de hidrocarburos mediante Fracking de acuerdo con las áreas asignadas por la ANH 2012-2014.</t>
  </si>
  <si>
    <t>GSCP - CYMA - GSCE Teniendo en cuenta el contenido de la comunicación adjunta, por favor reasignar a la GCEE.
PETICIÓN:  “Por medio del presente mail; solicito su valiosa colaboración con información acerca del estado actual de los bloques autorizados para explotación de hidrocarburos mediante Fracking de acuerdo con las áreas asignadas por la ANH 2012-2014.”</t>
  </si>
  <si>
    <t>Respetada Señora: 
Hacemos referencia a la comunicación del asunto, mediante la cual solicita a la Agencia Nacional de Hidrocarburos (en adelante, ANH), se le informe “(…) el estado actual de los bloques autorizados para explotación de hidrocarburos mediante Fracking, de acuerdo con las áreas asignadas por la ANH 2012-2014”. 
Al respecto nos permitimos informarle que los Contratos de Exploración y Producción de Hidrocarburos que se enlistan a continuación, respecto de los cuales se indica su estado a la fecha, consagran la estimulación hidráulica dentro de las actividades a desarrollar por el Contratista, en ejecución del Programa Exploratorio pactado. 
Contrato	Estado	SubEstado	Etapa	Proceso Competitivo
CAT 3	Vigente	En programa exploratorio	Exploración	Ronda Colombia 2012
COR 62	Vigente	En programa exploratorio	Exploración	Ronda Colombia 2012
VMM 9	Vigente	En programa exploratorio	Exploración	Ronda Colombia 2014
LA LOMA	Vigente	En Explotación	Producción	Contratación Directa E&amp;P
VMM 16	Vigente	En programa exploratorio	Exploración	Ronda Colombia 2012
VMM 29	Vigente	En programa exploratorio	Exploración	Ronda Colombia 2012
VMM 5	Vigente	En programa exploratorio	Exploración	Ronda Colombia 2012
Cualquier solicitud de información adicional con gusto será atendida.</t>
  </si>
  <si>
    <t>20156240312052</t>
  </si>
  <si>
    <t>Para su conocimiento de acuerdo al artículo 23 de la CN y reglamentado por la Ley 1755 de 201 5, en su articulo 13, numeral 2, se enuncia: ‘toda actuación que inicie cualquier persona ante las autoridades implica el ejercicio del derecho de petición consagrado en el artículo 23 de la Constitución Politica, sin que sea necesario
invocarlo. Mediante él, entre otras actuaciones, se podrá solicitar: el reconocimiento de un derecho, la i tervención de uia entidad o funcionario, la resolución de una situación jurídica, la prestación de un servicio, r querir información, consultar, examinar, requerir copias de documentos, formular consultas, quejas d nuncias y reclimos e imponer recursos y el Artículo 3 1 , de la misma Ley advierte: “la falta de atención a
1 s peticiones y a los términos para resolver, la contravención a las prohibiciones y el desconocimiento de los d rechos de las personas de que trata esta Parte Primera del Código, constituirán falta para el servidor público y dará lugar a las sanciones correspondientes de acurdo con el régimen disciplinario”.
P r lo anteriormente expuesto RESPETUOSAMENTE insistimos por 9 ocasión en que CUMPLAN EL DERECHO FUNDAMENTAL DE PETICION y nos envien la información solicitada sobre las auditorias, o 5 guimientos a los compromisos sociales, y ambientales, de la empresa Metapetroleum corp, en el BLOQUE C E-6- municipio de puerto gaitan- incluyendo el envío de todas las actas de reuniones entre dicha operadora y la FAMILIAS, qúe ocupan los terrenos de la vereda KIOSKOS; y oportunamente enviados a ustedes por TAPETROLEUM CORP de los últimos 5 años.
T da reunión de SOCIALIZACION; entre comunidades, y operadoras por principio es de INTERES PUBLICO; y por ellos es documentada, para fines de soportar actuaciones administrativas, y relacionar, compromisos, y acuerdos, entre las partes,</t>
  </si>
  <si>
    <t>Señor
JESUS ALBERTO CONTRERAS MARTÍNEZ
Asesor
RED DE CONTROL SOCIAL Y ASESORÍA VEEDURIAS
DERECHOS HUMANOS Y MEDIO AMBIENTE.
Vía email: veedurias1a@gmail.com 
Ciudad.
Asunto: Comunicación con radicado No. 20156240312052 del 20 de noviembre de 2015.
Respetado Señor Contreras.
Hacemos referencia a la comunicación del asunto, mediante la cual solicitó a la Agencia Nacional de Hidrocarburos (en adelante la “ANH” o la “Entidad”), lo siguiente:
1.       Insistimos en que cumplan el derecho fundamental de petición y nos envíen la información solicitada sobre las auditorias o seguimientos a los compromisos sociales y ambientales de la empresa Metapetroleum Corp en el Bloque CPE-6, incluyendo el envío de todas las actas de reuniones entre dicha operadora y las familias que ocupan los terrenos de las veredas Kioskos.
2.       Una reunión con la Contraloría General, DIAN, OCDE, EITI, Unión Europea, Ministerio de hacienda, Procuraduría General de la nación.
Al respecto, esta Entidad se permite informar ha remitido a usted las respectivas respuestas respecto a la información de las visitas de seguimiento e inspección realizadas al Bloque CPE-6, a través de los siguientes radicados:
A)     20144310035241 del 26 de  marzo  de   2014. 
B)      20154310201371 del 18 de septiembre de 2015.
C)      20154310229391 de 16 de  octubre  de  2015.
D)     20154310254981 de 09 de noviembre de 2015.
E)      20153600027141 del 20 de noviembre de 2015 y 
F)      20153600028411 del 30 de noviembre de 2015.
G)     20153600028621 del 03 de diciembre de 2015.
Así las cosas, y respecto a la información de las visitas de inspección y vigilancia al Bloque CPE-6, nos permitimos anexar la última respuesta remitida a usted con el radicado No. 20153600028621 del 03 de diciembre de 2015, mediante el cual informamos lo siguiente: 
“(…) Al respecto y teniendo en cuenta la información solicitada, indicamos lo siguiente:
Sea lo primero indicar que esta Entidad, mediante la comunicación con radicado No. 20144310035241 del 26 de marzo de 2014, remitió a usted la información solicitada respecto a las copias de los informes de las visitas de seguimiento e inspección realizadas por la ANH al Bloque CPE-6. 
En virtud de la respuesta precitada, y con el fin de dar cumplimiento a lo estipulado en la Ley 1581 de 2012 “Por la cual se dictan disposiciones generales para la protección de datos personales”, esta Entidad adjuntó en un CD la información arriba señalada, suprimiendo de los informes de visitas la información relacionada con la identidad de las personas que fueron entrevistadas y con las cuales se realizó algún tipo de reunión, por considerar esta información de carácter confidencial, por cuanto son datos sensibles que pueden afectar la intimidad de las personas. 
Posteriormente, y mediante la comunicación con radicado No. 20154310201371 del 18 de septiembre de 2015, previa solicitud suya, la ANH remitió a usted nuevamente un resumen de los informes de las visitas de seguimiento al Bloque CPE-6.
Por otra parte, y respecto a las Actas de las reuniones adelantadas por METAPETROLEUM y Acuerdos logrados con las familias, es pertinente indicar que es esta Compañía quien ha generado la información contenida en las actas solicitadas por usted, razón por la cual, es METAPETROLEUM quien tiene la potestad de disponer de las mismas. Lo anterior de acuerdo con la cláusula No. 45 del contrato No. 076 suscrito el 26 de septiembre de 2011 entre la ANH y la empresa METAPETROLEUM la cual establece lo siguiente:
“(…) 45. CONFIDENCIALIDAD DE LA INFORMACIÓN: Las Partes acuerdan que todos los datos e información producidos, obtenidos o desarrollados como resultado de las operaciones de este contrato se consideran estrictamente confidenciales durante los cinco (5) años calendario siguientes contados a partir de l</t>
  </si>
  <si>
    <t>20156240312572</t>
  </si>
  <si>
    <t>DNP</t>
  </si>
  <si>
    <t>De manera atenta, por considerarlo de su competencia de conformidad con el artículo 21 de la Ley 1437 de 20111, respetuosamente se da traslado parcial de la petición relacionado en el asunto, mediante los cuales el señor Luis Antonio López Ramírez, requiere información acerca de los giros realizados al Departamento de Casanare y el municipio de Coveñas, en la vigencia 2015, correspondiente a los recursos del Fondo de Estabilización Petrolera — FAER
Asilas cosas, de manera atenta se solicita responder directamente al peticionario, con copia de la respuesta a este Departamento Administrativo.</t>
  </si>
  <si>
    <t>20156240312792</t>
  </si>
  <si>
    <t>Comedidamente solicitamos en concordancia con el Articulo 153 de la ley 1530 del
2012 sobre el Diferendo Limítrofe entre los municipios de Toledo Norte de Santander y
Cubara Boyacá sobre el sitio denominado “Gibraltar” los cuales representamos.
1. ¿Cuál es el valor total de los recursos retenidos, capital liquidación y rendimientos financieros del anterior sistema general de regalías?
2,. ¿Cuándo girarían los recursos retenidos?
3. ¿Qué requisitos debemos anexar a la Agencia Nacional de Hidrocarburos para el respectivo giro de los recursos retenidos?</t>
  </si>
  <si>
    <t>20156240312832</t>
  </si>
  <si>
    <t>Calle 43 No 57-31 CAN Bogotá,</t>
  </si>
  <si>
    <t>De manera especial y con el fin de que se sirva atender este asunto, me permito adjuntar comunicación suscrita por la doctora María Rocío Pastrana Ordóñez, Secretaria General (E) de la Asamblea Departamental del Caquetá, relacionada con la Proposición No. 200-086-15 del 11 de noviembre de 2015.</t>
  </si>
  <si>
    <t>Nadia Plazas Trias y Zapata</t>
  </si>
  <si>
    <t>20153600028761</t>
  </si>
  <si>
    <t>Hacemos referencia a la comunicación del asunto, mediante la cual, el Ministerio de Minas y Energía remitió la comunicación con radicado No. 2015081836 del 20 de noviembre de 2015 mediante la cual usted solicita información sobre el Bloque VSM-32.
Para dar respuesta a su solicitud la Agencia Nacional de Hidrocarburos (en adelante “ANH” o la “Entidad”) emite la siguiente información:
1.	Copia del contrato del bloque petrolero VSM32 y sus anexos
Al respecto adjuntamos contrato en CD No 1.
2.	 Coordenadas y área del bloque VSM32 contratado con la Empresa EMERALD ENERGY PCL; todos los municipios y veredas dentro del área de influencia del mencionado bloque.
Con respecto a la localización de las veredas, el  Mapa de Tierras y el Sistema de Información Geográfica de la ANH no cuentan con información espacial de verificación mediante veredas, pues la cartografía básica oficial (IGAC) está representada localmente únicamente a nivel de municipio; por lo tanto para realizar esta localización se requiere que el peticionario suministre la información de las veredas del asunto (archivo Excel) en coordenadas planas referidas al Datum MAGNA-SIRGAS con origen central o en archivo tipo shape en coordenadas planas referidas al Datum MAGNA-SIRGAS con origen central.</t>
  </si>
  <si>
    <t>20156240312962</t>
  </si>
  <si>
    <t>Av.ElDoradocANCalle43#57-41</t>
  </si>
  <si>
    <t>A fin de dar viabilidad a [as solicitudes de adjudicación de baldíos, formuladas por el señor Willian. Mahecha Sasipa, Alcalde del municipio de Sitvánia, respecto de Los predios denominados Escuela Panamá Alta, Escuela San José de la Pradera, Escuela San Luis Alto, Escuela Subía Oriental y Escuela Mixta El Retiro; ubicados en SiLvanta, de Cundinamarca, nos dirigimos a ustedes para que nos aclaren (o siguiente:
Cuál es el estado actual en que se encuentran los bloques de hidrocarburos, en vn buffer de 2.5 kilómetros a Los polígonos de Los predios en mención y cuyo planos estamos remitiendo en un CD.</t>
  </si>
  <si>
    <t>20155110273461</t>
  </si>
  <si>
    <t>Me refiero a su comunicación del asunto, mediante la cual solicita conocer “cuál es el estado actual en que se encuentran los bloques de hidrocarburos, en un buffer de 2.5 kilómetros a los polígonos de los predios en mención….” 
Al respecto, se adjuntan los mapas de ubicación de los predios, con base en las coordenadas allegadas en su solicitud, en los cuales, una vez trazado el radio de dos y medio (2.5) kilómetros, se informa que: 
1.	Predio Panamá Alta: 
Dentro del buffer de dos y medio (2.5) kilómetros trazado alrededor del predio, no existen pozos perforados.
2.	Predio Escuela San Jose de la Pradera: 
Dentro del buffer de dos y medio (2.5) kilómetros trazado alrededor del predio, no existen pozos perforados.
3.	Predio Escuela San Luis Alto: 
Dentro del buffer de dos y medio (2.5) kilómetros trazado alrededor del predio, no existen pozos perforados.
4.	Predio Subía Oriental: 
Dentro del buffer de dos y medio (2.5) kilómetros trazado alrededor del predio, no existen pozos perforados.</t>
  </si>
  <si>
    <t>20156240313162</t>
  </si>
  <si>
    <t>Aura Patricia Coro Miranda</t>
  </si>
  <si>
    <t>P rticularmente la propuesta realizada por ANH sobre un Artículo para la protección de ecosistemas fue incluida sin mayores comentarios. En términos generales los cambios sugeridos a la propuesta de Ley que han silo atendidos corresponden a los siguientes temas:
1. Alcance del Título y Objeto: la propuesta de Ley 08 de 2014 Senado tiene ahora como alcance las playas marinas y terrenos de bajamar a diferencia del texto original que como se aprecia en el primer párrafo de este correo, implicaba toda la zona costera del territorio marino. (Artículos 1 al 4)
2. Lo anterior implicó que en la nueva propuesta no se incluyeran ecosistemas de arrecifes de coral o praderas de fanerógamas (pastos marinos) que no se encuentran en playas y zonas de bajamar y que la Ley ya ha regulado respecto las actividades de hidrocarburos
3. La prohibición expresa para realizar actividades de hidrocarburos en ecosistemas de manglar se mantiene acorde con el Plan Nacional de Desarrollo, pero se eliminan restricciones específicas en las playas y zonas de bajamar para la actividad, factor estratégico para actividades conexas a la actividad de hidrocarburos que puedan implicar obras en este tipo de áreas. Para la realización de este tipo de obras se deberán cumplir los requisitos de cualquier proyecto, obra o actividad (Artículo 18)
4. Se aclaró y estableció de forma explícita que el otorgamiento de las concesiones marítimas, permisos y autorizaciones que otorgue la Dirección General Marítima (Dimar), esté sujeto a las disposiciones normativas sobre licenciamiento ambiental sin que se creen nuevos permios o autorizaciones.
5. Se integró en el texto de Ley los planes de ordenación y manejo derivados de los procesos de planificación de las Unidades Ambientales Costeras, evitando que existan disposiciones contrarias provenientes de instrumentos establecidos en normas que regulan el uso en la zona costera y específicamente en las playas y terrenos de bajamar. (Artículo 18)
6. Se eliminó el artículo 23 de la propuesta original evitando generar más instrumentos de planificación en este caso asociado a zonas de amortiguación asociadas a áreas protegidas</t>
  </si>
  <si>
    <t>P specto al proyecto de Ley 08 de 2014 Senado “Por medio de la cual se expiden normas para la protección y
u ilización de la zona costera del territorio marino costero de la Nación y se dictan otras disposiciones, Ley de
(.. stas “, es importante anotar que las sugerencias y comentarios que se han realizado durante el último año por
p rte de ANH han sido atendidas de manera específica y explícita.
P rticularmente la propuesta realizada por ANH sobre un Artículo para la protección de ecosistemas fue incluida sin mayores comentarios. En términos generales los cambios sugeridos a la propuesta de Ley que han silo atendidos corresponden a los siguientes temas:
1. Alcance del Título y Objeto: la propuesta de Ley 08 de 2014 Senado tiene ahora como alcance las playas marinas y terrenos de bajamar a diferencia del texto original que como se aprecia en el primer párrafo de este correo, implicaba toda la zona costera del territorio marino. (Artículos 1 al 4)
2. Lo anterior implicó que en la nueva propuesta no se incluyeran ecosistemas de arrecifes de coral o praderas de fanerógamas (pastos marinos) que no se encuentran en playas y zonas de bajamar y que la Ley ya ha regulado respecto las actividades de hidrocarburos
3. La prohibición expresa para realizar actividades de hidrocarburos en ecosistemas de manglar se mantiene acorde con el Plan Nacional de Desarrollo, pero se eliminan restricciones específicas en las playas y zonas de bajamar para la actividad, factor estratégico para actividades conexas a la actividad de hidrocarburos que puedan implicar obras en este tipo de áreas. Para la realización de este tipo de obras se deberán cumplir los requisitos de cualquier proyecto, obra o actividad (Artículo 18)
4. Se aclaró y estableció de forma explícita que el otorgamiento de las concesiones marítimas, permisos y autorizaciones que otorgue la Dirección General Marítima (Dimar), esté sujeto a las disposiciones normativas sobre licenciamiento ambiental sin que se creen nuevos permios o autorizaciones.
5. Se integró en el texto de Ley los planes de ordenación y manejo derivados de los procesos de planificación de las Unidades Ambientales Costeras, evitando que existan disposiciones contrarias provenientes de instrumentos establecidos en normas que regulan el uso en la zona costera y específicamente en las playas y terrenos de bajamar. (Artículo 18)
6. Se eliminó el artículo 23 de la propuesta original evitando generar más instrumentos de planificación en este caso asociado a zonas de amortiguación asociadas a áreas protegidas</t>
  </si>
  <si>
    <t>20156240313182</t>
  </si>
  <si>
    <t>Damaris de la Cruz Cardona</t>
  </si>
  <si>
    <t>j.a.c.sanmiguel09@hotmail.com</t>
  </si>
  <si>
    <t>Reciba un corchal y caluroso saludo de parte de todos los habitantes del corregimiento san miguel. Envista de lo informado por Ecopetrol en reunión realizada el 12 de Febrero de 2015 donde se explicó la suspensión del programa en beneficio a las comunidades específicamente los proyectos concertados para el Municipio de Sonson donde se beneficiaba a la comunidad del corregimiento de San Miguel y la vereda Piedras Blancas, les solicitamos respetuosamente estudien la posibilidad de que seamos incluidos dentro del plan de inversión que tiene ECOPETROL.
Lo anterior teniendo en cuenta que la a comunidad asistió a la socialización del programa en donde se llegó a la formulación de los proyectos para el beneficio del corregimiento y las veredas aledañas: Fortalecimiento de la actividad cultural, deportiva y artística del corregimiento, mejoramiento de la capacidad de la red pública del internet inalámbrico, fortalecimiento del proyecto productivo comunitario de especies menores para el Corregimiento de San Miguel y Dotación del centro de salud de la vereda piedras blancas. PBC 1 que fue aprobado por la ANH. El año pasado.</t>
  </si>
  <si>
    <t>20156240313672</t>
  </si>
  <si>
    <t>LINA MARCELA MERLANO MARIN</t>
  </si>
  <si>
    <t>linamerlano@gmail.com</t>
  </si>
  <si>
    <t>Solicito la normatividad vigente que regula el tema de hidrocarburos en el país, así como la defensa  de  la  mano  de  la  obra  calificada  y  no  calificada  para  este  sector  del  petroleo  en Colombia. Gracias</t>
  </si>
  <si>
    <t>Particpación Ciudadana</t>
  </si>
  <si>
    <t>Estimada señora Lina, 
Buenos días,
En atención a su solicitud recibida en la ANH en días pasados de manera atenta me permito sugerirle consultar en nuestra página Web www.anh.gov.co en el link de normatividad y allí encuentra toda la parte normas actualizadas con respecto a los hidrocarburos de igual forma adjuntamos la Ley 1274 de 2009 la cual establece el procedimiento de avalúo para las servidumbres petroleras.</t>
  </si>
  <si>
    <t>20156240313202</t>
  </si>
  <si>
    <t>Leonardo Ariel Cadena Niños</t>
  </si>
  <si>
    <t>Secretario de Obras Publicas Mani</t>
  </si>
  <si>
    <t>obras@maní-casanare.gov.co</t>
  </si>
  <si>
    <t>El Decreto Municipal 014 de 2014 tiene como finalidad restringir de manera transitoria el paso de vehículos que superen un peso bruto superior a 12 toneladas, teniendo en cuenta las graves afectaciones que presenta la estructura existente, con esta restricción se garantiza el derecho a la libre locomoción de todos los ciudadanos y se garantiza que el puente pueda continuar funcionando mientras se da su remplazo, por una estructura en mejores condiciones. El paso vehicular está habilitado para vehículos livianos de los cuales se sirve la comunidad de las veredas que hacen parte del bajo Cusiana como son: Las islas, La Llanerita, Santa María, La Guinea, Fronteras, Guayanas, Santa Helena del Cúsiva y Campanero, las cuales hacen uso de este corredor vial para el desarrollo de sus actividades comerciales y de acceso a los servicios de salud y demás que provee el estado, razón por a cual garantizar la transitabilidad es primordial para las personas por encima de los bienes materiales. Por otra parte, el deterioro de la infraestructura vial es producto de las actividades intensivas desarrolladas por la industria asociada a la explotación de hidrocarburos, que aportan la mayor cantidad de vehículos de carga, que inciden directamente con el factor de daño causado, teniendo en cuenta las cargas de vehículos tipo C3-S2, C2-S2, C3- S3, y demás configuraciones existentes. De igual manera, se debe considerar que este tipo de vías fueron construidas para el tránsito de vehículos livianos y ante la ausencia de fuentes de materiales granulares se hace inviable económicamente para el municipio construir vías alternas con exclusividad para la industria petrolera. Se reitera que la restricción para el puente sobre el Caño Barro se encuentra vigente y que a no atención a la misma conlieva a las sanciones allí dispuestas.</t>
  </si>
  <si>
    <t>Traslado Minminas</t>
  </si>
  <si>
    <t>Señores
MINISTERIO MINAS Y ENERGIA 
Atn: Carlos David Beltrán Quintero   
Dirección de Hidrocarburos 
cdbeltran@minminas.gov.co
Bogotá D.C.  
Asunto:           Traslado Derecho de Petición No. 20156240313202 de parte del Señor Leonardo Ariel Cárdenas Niño.  
Por tratarse de un asunto de su competencia y de conformidad con lo previsto en el artículo 21 de la Ley 1755 de 2015, de manera atenta, nos permitimos dar traslado de la petición presentada por el señor Leonardo Ariel Cárdenas Niño Secretario de Obras Públicas y Transporte de Maní Casanare, referente a las cargas de vehículos tipo C3-S2, C2-S2, C3-S3. No obstante se da cumplimiento al traslado, dado que la misma no es competencia de la ANH.  
El peticionario ha sido informado de este traslado, para que gestione ante ustedes la respuesta de la misma. 
Favor notificar al área de atención Ciudadano y Comunicaciones de la ANH la respuesta dada al señor Leonardo Ariel Cárdenas Niño.</t>
  </si>
  <si>
    <t>20156240313172</t>
  </si>
  <si>
    <t>Mapa Nacional de Amenza Realtiva por Movientos en Masa</t>
  </si>
  <si>
    <t>serviciogeologicocolombiano@sgc.gov.co</t>
  </si>
  <si>
    <t>El Mapa Nacional de Amenaza por Movimientos en Masa escala 1:100.000 es el resultado de aunar esftierzos técnicos, admnistrativos y financieros entre el SGC, siete universidades con facultad de geología y el EDEAM. Presenta tos diferentes niveles de inestabilidad del territorio colombiano y se convierte en una herramienta fundamental para el desarrollo del país, por cuanto entrega información clave parata construcción segura de irisfraeWuctura y megaobras y para [a producción del campo en armonía cori el medio ambiente.</t>
  </si>
  <si>
    <t>Asisite Jose William Garzón, por intrucción del presidente</t>
  </si>
  <si>
    <t>William Ortiz</t>
  </si>
  <si>
    <t>Aguazul  ortizw@un.org</t>
  </si>
  <si>
    <t>Respetados Senores Contraloria General de La Republica:
De la manera mas atenta y grata, acusamos recibo de su comunicacion,  en la manifiestan de manera publica los resultados de la investigacion adelantada a Perenco y a la ANLA,  resaltando de nuestro lado, el algo grado de aprecio, orgullo de Colombianos y admiracion a las actuaciones profesionales  de su equipo de trabajo, que se desarrolaron de acuerdo a las leyes y normas de nuestro Estado de Derecho Colombiano.
Valoramos vivamente su sentido de responsabilidad institutional y su alto grado de integridad professional; Consideramos que este trabajo de ustedes, es un ejemplo para nuestro pais, y nos gustaria ver que otras instituciones oficiales del Estado, siguieran su valioso ejemplo.
Comedidamente solicitamos que se incluya en la continuacion de su investigacion fiscal y disciplinaria, a funcionarios de CORPORINOQUIA y ECOPETROL, ya que a pesar de nuestras oportunas, objetivas y legales demandas para que intervinieran; han hecho caso omiso y no han respondido ni siquiera a los Derechos de Peticion; Vemos con suma preocupacion que de alguna manera presuntamente protegen los intereses oscuros de PERENCO.
Para nosotros es claro desde el principio, que hay un presunto peculado, ya que por veinte anhos hay dineros del Estado en alguna parte, creemos que estan en las cuentas de Perenco; Los funcionarios del Estado que a pesar de que se les puso oportunamente en conocimiento los hechos, y que no han actuado, deben ser, a nuestro juicio, sujetos de las sanciones correspondientes.
Es claro que desde que informamos comedidamente a Perenco desde Abril del 2014 acerca  de estos hechos durante las protestas de la Vereda, se inicio una campanha contra mi integridad personal, la de mi familia, la de mi propiedad, la de mi buen nombre, la de los voceros de la protesta y algunos miembros de la Vereda; Ellos, Perenco,  sabian a total ciencia y conciencia de los hechos. Este es el momento donde, gracias a la diligencia y profesinalismo de la Contraloria General de laRepublica, se ha hecho claridad, y confiamos que prontamente se revertiran los danhos ocacionados al Estado, a las comunidades y a los propietarios que han sido afectados por las acciones non-sanctas de funcionarios y Represenantes Legales de Perenco, quienes a pesar de los Derechos de peticion, negaron y ocultaron informacion a las comunidades y al Estado.
Agradeceriamos se nos contactara a la mayor brevedad posible con el grupo que recibe el caso, para suministrarle nueva y pertinente informacion relacionada, y asi, no abrir otro derecho de peticion que dilataria innecesariamente el  diligente proceso que ustedes iniciaron.</t>
  </si>
  <si>
    <t>Se da traslado a Ecopetrol de acuerdo a información de Juan Manuel</t>
  </si>
  <si>
    <t>De manera atenta me permito dar traslado de la presente comunicación del señor William Ortiz, Propietario Hacienda Rodesia, para su información y trámites que considere pertinentes.</t>
  </si>
  <si>
    <t>20156240292942</t>
  </si>
  <si>
    <t>JUAN PABLO GONZALEZ</t>
  </si>
  <si>
    <t>Sloane lnvestments Corporation</t>
  </si>
  <si>
    <t>Sloane lnvestments Corporation Sucursal Colombia, desea adelantar el Proyecto de Explotación Subterránea de Carbón Mina La Luna, aparado pajo en el contrato de concesión integrado HAK-093, que agrupa los títulos mineros HKL-1 5191 , HKL15193X, HAK-093 ,GKB-14001X ,HKF-14091X. Este título minero se encuentra localizado entre los Municipios de El Paso y Becerril, del Departamento del Cesar, con un área total de 3059.13 hectáreas.
Este tipo de proyectos conllevan un alto riesgo de explosión por el gas metano que pueda existir en los mantos de carbón; que la regulación en seguridad minera, día a día es más estricta, que la prevención de accidentes es fundamental para el logro de los objetivos, y que en concordancia con Decreto 1886 deI 21 de septiembre de 2015, (Por el cual se establece el Reglamento de Seguridad en las Labores Mineras Subterráneas), en su Artículo 59. Extracción del gas Metano, viabiliza la extracción de este recurso antes o durante las labores de extracción del mineral, y que los reguladores para el aprovechamiento de los recursos de hidrocarburos no convencionales, específicamente campañas de exploración y explotación de GMDC es la Agencia Nacional de Hidrocarburos; solicito a usted información respecto a los trámites técnicos, administrativos, regulatorios y económicos que</t>
  </si>
  <si>
    <t>Santiago Lara</t>
  </si>
  <si>
    <t>20153020268341</t>
  </si>
  <si>
    <t>Asunto: Respuesta a su solicitud de información trámites técnicos, administrativos, regulatorios y económicos para el proyecto de exploración y explotación de Gas Metano Asociado a Depósitos de Carbón GMDC La Luna, vinculado al título minero integrado HAK-093
Respetado Sr. González, 
En relación con su comunicación en referencia, radicada bajo No. 20156240292942, confirmamos que la Agencia Nacional de Hidrocarburos, en adelante ANH, tiene la función de realizar la promoción y el aprovechamiento óptimo y sostenible de los mismos de los recursos hidrocarburíferos propiedad de la Nación. Es por ello que la ANH tiene el interés de apoyar la exploración de las cuencas hidrocarburíferas con recursos no convencionales para la seguridad energética del país. 
Sin embargo, parar el éxito de los proyectos de exploración y producción de estas fuentes energéticas, y con el fin de darle seguridad jurídica de las inversiones esperadas, se ha realizado la expedición de marcos normativos incluyendo el documento Conpes 3517 de 2008, cuya recomendación de “expedir, en el marco de su competencia y con el apoyo de la ANH y el INGEOMINAS, las normas técnicas para la exploración y producción de GMDC, considerando la especificidad técnica de esta actividad (…) que estas normas incorporen los criterios técnicos para la adecuada coexistencia de las actividades de exploración y producción de GMDC y carbón, tomando en consideración su condición de recursos diferentes e independientes, buscando claridad en la naturaleza los derechos mineros e hidrocarburíferos para una explotación eficiente de los mismos y maximizando el valor para todas las partes involucradas. Así mismo, se recomienda al MME contemplar entre los criterios técnicos el cumplimiento de las normas ambientales para el proceso de exploración y explotación de GMDC, hoy por hoy está en proceso de implementación. 
Por lo anterior, actualmente la ANH no está suscribiendo contratos para la explotación del gas metano asociado a los mantos de carbón (CBM), con ningún interesado.
Agradecemos el interés en realizar inversiones para el aprovechamiento de recursos hidrocarburíferos, y lo invitamos a visitar nuestra página web y a realizar consultas permanentes en nuestros sistemas de información virtual que le permitan estar actualizado de las novedades respecto de la explotación de CBM.</t>
  </si>
  <si>
    <t>Proyecto de exploración y explotación de Gas Metano</t>
  </si>
  <si>
    <t>20156240313962</t>
  </si>
  <si>
    <t>AV ElDorado Calle 43 No. 57-41</t>
  </si>
  <si>
    <t>Solicitud de información de zonas de exploración de hidrocarburos en predios baLdíos del Estado.</t>
  </si>
  <si>
    <t>20155110279171</t>
  </si>
  <si>
    <t>Me refiero a su comunicación del asunto, mediante la cual solicita conocer “cuál es el estado actual en que se encuentran los bloques de hidrocarburos en un buffer de 2.5 kilómetros a los polígonos de los predios en mención…”. 
Al respecto, se adjuntan los mapas de ubicación de los predios, con base en las coordenadas allegadas en su solicitud, en los cuales, una vez trazado el radio de dos y medio (2.5) kilómetros, se informa que: 
1.	Predio VA_22_06_04_016H: 
Dentro del buffer de dos y medio (2.5) kilómetros trazado alrededor del predio, no existen pozos perforados.
2.	Predio VA_22_06_04_016G:
Dentro del buffer de dos y medio (2.5) kilómetros trazado alrededor del predio, no existen pozos perforados.
3.	Predio VA_06_04_016E: 
Dentro del buffer de dos y medio (2.5) kilómetros trazado alrededor del predio, no existen pozos perforados.
4.	Predio VA_06_04_016D: 
Dentro del buffer de dos y medio (2.5) kilómetros trazado alrededor del predio, no existen pozos perforados.</t>
  </si>
  <si>
    <t>20156240314562</t>
  </si>
  <si>
    <t>Ricardo Prieto Contreras</t>
  </si>
  <si>
    <t>veeduriaambientalrubiales@gmail.com</t>
  </si>
  <si>
    <t>Comedidamente solicitamos que se organice conjuntamente con la juta de acción comunal de la vereda rubiales, y las veedurias, ambiental de rubiales, y veeduria laboral de puerto gaitan- una Audiencia publica conforme lo obliga el articulo 78 de la ley 1474 y la ESTRATEGIA DE TRANSPARENCIA FISCAL, - EITI- en la vereda rubiales, para conocer el proceso de empalme seguido entre la operadora PACIFIC RUBIALES; y ECOPETROL; la cual entrara a operar los campos piriri, cmpo rubiales, en el año 2016.
favor indicarnos los datos de los responsables del proceso de empalme y del jefe de entorno, de ecopetrol zona orinoquia.</t>
  </si>
  <si>
    <t>Comunidades - Ecopetrol  - Informativa</t>
  </si>
  <si>
    <t>Señores 
Oficina Participación Ciudadana 
Ecopetrol 
Buenas tardes, 
De manera atenta y por considerar un tema de su competencia damos traslado de la comunicación del adjunto, agradecemos responder directamente al peticionario.</t>
  </si>
  <si>
    <t>20156240314552</t>
  </si>
  <si>
    <t>Oscar Hernán Guzman Morantes</t>
  </si>
  <si>
    <t>oscar.moranticos@hotmail.com</t>
  </si>
  <si>
    <t>Doctora lena buenos días soy Oscar Morantes asesor social y ambiental de Bertha Abril presidenta de la Federación Comunal de Casanare, de acuerdo a lo hablado el 6 de noviembre de 2015 en el Foro sobre Consultas Previas en Yopal-Casanare, nos gustaría nos orientara en esta información:
1- listado de los contratos E&amp;P, TEAS, convenios y afines que se están ejecutando en el departamento de Casanare, con sus respectivas características (nombre de los contratistas u operadores, etapas de los mismos, áreas de influencia, etc).
2-Cuando se llama y Como se delimita un Campo de producción del resto del bloque para el tema de titulación de Baldíos a 2,5 km.
3-Que es la inversión Social Voluntaria y obligatoria
4-Cual es la diferencia entre Inversión Social y PBC (anexo F).</t>
  </si>
  <si>
    <t>CYMA, PRODUCCION, EXPLORACION</t>
  </si>
  <si>
    <t>Señor
OSCAR HERNÁN GUZMAN MORANTES
Vía email: oscar.moranticos@hotmail.com  
Yopal - Casanare
Asunto:                    Solicitud de Información adicional. Comunicación con radicado No. 20156240314552 del 24 de noviembre de 2015.
Respetado señor Guzman,
Nos referimos a la comunicación del asunto, mediante la cual solicitaron a la Agencia Nacional de Hidrocarburos (en adelante “ANH” o la “Entidad”) lo siguiente: 
“(…) 1- listado de los contratos E&amp;P, TEAS, convenios y afines que se están ejecutando en el departamento de Casanare, con sus respectivas características (nombre de los contratistas u operadores, etapas de los mismos, áreas de influencia, etc.).
2-Cuando se llama y Como se delimita un Campo de producción del resto del bloque para el tema de titulación de Baldíos a 2,5 km.
3-Que es la inversión Social Voluntaria y obligatoria
4-Cual es la diferencia entre Inversión Social y PBC (anexo F). (…)”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Dicho lo anterior  procedemos a responder sus inquietudes, en el mismo orden en que fueron formuladas, así:
1.	listado de los contratos E&amp;P, TEAS, convenios y afines que se están ejecutando en el departamento de Casanare, con sus respectivas características (nombre de los contratistas u operadores, etapas de los mismos, áreas de influencia, etc.).
Respuesta ANH: Con respecto a este interrogante,  en el cuadro anexo  a esta comunicación se detallan los Contratos de Hidrocarburos  vigentes en el Departamento de Casanare, suscritos por la Agencia Nacional de Hidrocarburos.
2.	Cuando se llama y Como se delimita un Campo de producción del resto del bloque para el tema de titulación de Baldíos a 2,5 km.
Respuesta ANH: Con respecto al numeral 2 de la solicitud, me permito informarle que la ANH atiende las solicitudes realizadas por el INCODER en lo dispuesto por el parágrafo 1º del Artículo 1º de la Ley 1728 de 2014, el cual establece:
“Parágrafo 1°. No serán adjudicables los terrenos baldíos que cuenten con las siguientes condiciones:
a) Los terrenos baldíos situados dentro de un radio de dos mil quinientos (2.500) metros alrededor de las zonas donde se adelanten procesos de explotación de recursos naturales no renovables; entendiéndose por estos, materiales fósiles útiles y aprovechable económicamente presentes en el suelo y el subsuelo, dejando por fuera los materiales de construcción y las salinas tomando como punto para contar la distancia la boca de la mina y/o el punto de explotación petrolera.
b) Los terrenos situados en colindancia a carreteras del sistema vial nacional, según las fajas mínimas de retiro obligatorio o áreas de exclusión, conforme fueron fijadas en la Ley 1228 de 2008”
No obstante lo anterior, en virtud de lo dispuesto en la Ley 1755 de 2015, la ANH de acuerdo con sus competencias legales dio traslado de su solicitud al INCODER, para que en el marco de sus competencias, según lo considere pertinente, remita copia de la información requerida, solicitando además, que nos envíe copia de la respuesta para hacer el respectivo seguimiento.
3.	Que es la inversión Social Voluntaria y obligatoria
4.	Cuál es la diferencia entre Inversión Social y PBC (anexo F).
Respuesta ANH: Por la conexidad del asuntos, estas dos preguntas serán resultas en la misma oportunidad.
Al respecto, es pertinente indicar que dentro del ordenamiento jurídico colombiano no existe norma que establezca un porcentaje específico de inver</t>
  </si>
  <si>
    <t>20156240314272</t>
  </si>
  <si>
    <t>Juan Javier Ayala</t>
  </si>
  <si>
    <t>Asojuntas</t>
  </si>
  <si>
    <t>ayala2545@hotmail.com</t>
  </si>
  <si>
    <t>La comunidad del Corregimiento de Mata de Limón, Municipio de Yopal, Departamento de Casanare, área de influencia del Proyecto HURON 1, 2 y 3 del Bloque Niscota Sur y Proyecto FLOREÑA UP 11 Bloque Piedemonte, que se desarrollan en nuestra jurisdicción, tiene el gusto de invitarlo a una reunión donde trataremos los siguientes temas:
1. Informe detallado de las acciones relacionadas con la ejecución de la compensación del uno (1%) ambiental de dichos proyectos por parte de la operadora EQUION.
2. Informe detallado sobre la aprobación de los proyectos que cursan en las oficinas del Agencia Nacional de Licencias Ambientales (ANLA) sobre compensación ambiental para dichos proyectos. Dichos proyectos fueron priorizados por las comunidades mediante procesos participativos de concertación.
3. Proyectos que a la fecha no han sido ejecutados y no hay información clara y precisa para nuestras comunidades.</t>
  </si>
  <si>
    <t>Se cierra comunicacion por ser de tipo informativa</t>
  </si>
  <si>
    <t>Invitacion A Reunión</t>
  </si>
  <si>
    <t>20156240314572</t>
  </si>
  <si>
    <t>Ismael Guerrero</t>
  </si>
  <si>
    <t>ismaelgue@gmail.com</t>
  </si>
  <si>
    <t>En atención a su solicitud de manera atenta me permito sugerirle consultar en la página Web de la ANH www.anh.gov.co la información solicitada allí encuentra todo el que hacer de la entidad.</t>
  </si>
  <si>
    <t>20156240314512</t>
  </si>
  <si>
    <t>Maria del Mar Muñoz Parra</t>
  </si>
  <si>
    <t>mariadelsea2010@gmail.com</t>
  </si>
  <si>
    <t>Solicito   información   actualizada   sobre   los   contratos   de   la   cuenca      Choco   offshore. 
Coordenadas, producción, reserva, sísmica, concesiones, sistema de recolección del crudo</t>
  </si>
  <si>
    <t>GSCE, GSCP, RESERVAS, FISCALIZACION Y MAPA DE TIERRA (Emilia solicita enviar correo que sustente lapetición</t>
  </si>
  <si>
    <t>En atención a su solicitud del asunto, de manera atenta se requiere que de conformidad con la Ley 1755 de 30 de junio de 2015, Articulo 16 Contenido de las Peticiones “numeral 4, revive las razones en las que fundamenta la petición, una vez se obtenga la respuesta de la misma, agradecemos informar y a la  GSE y hará el trámite respectivo.</t>
  </si>
  <si>
    <t>20156240315012</t>
  </si>
  <si>
    <t>Por tratarse de un asunto de su competencia, de manera atenta remito los siguientes numerales de la solicitud de información y Proposición N° 06 de 2015 presentado por la Senadora Daira Galvis, relacionados con algunas irregularidades denunciadas a través de los medios de comunicación, sobre falsas garantías de petroleras a las que se les ha adjudicado pozos petroleros, los cuales se transcriben a continuación:</t>
  </si>
  <si>
    <t>20156240315022</t>
  </si>
  <si>
    <t>Por tratarse de un asunto de su competencia, de manera atenta remito el numeral 2 de la solicitud de información del Senador Alfredo Ramos Maya, relacionado entre otros con el marco normativo del sector, las cuales se transcriben a continuación:
2. Sírvase indicar, el número de directivos que han dirigido todas las entidades del sector, desde el año 2010 a la fecha, indicando los motivos por los cuales fue removido cada uno del cargo, y anexando sus hojas de vida, así como resultados en las evaluaciones realizadas a ellos por el Departamento Administrativo de la Función Pública.</t>
  </si>
  <si>
    <t>Doctora 
MARTHA LUCIA RODRIGUEZ LOZANO
Coordinadora Grupo Enlace al Congreso
Ministerio de Minas y Energía
Calle 43 No.57-31 CAN 
Cuidad            
Asunto:           Respuestas Radicado No 20156240315022.
Respetada doctora Martha Lucia:
Hacemos referencia a la comunicación del asunto mediante la cual solicita respuestas a la solicitud presentada por el Honorable Senador Alfredo Ramos Maya, referente a
Sírvase indicar, el número de directivos que han dirigido todas las entidades del sector, desde el año 2010 a la fecha, indicando los motivos por los cuales fue removido cada uno del cargo, y anexando sus hojas de vida, así como resultados en las evaluaciones realizadas a ellos por el Departamento Administrativo de la Función Pública. al respecto nos permitimos señalar lo siguiente:
Mediante radicado No. 20153600027331 el cual se adjunta se dio contestación al punto en mención, así las cosas, remitimos nuevamente la respuesta para su conocimiento.</t>
  </si>
  <si>
    <t>´20156240315222</t>
  </si>
  <si>
    <t>Luis Ferney Castillo Sanabria</t>
  </si>
  <si>
    <t>etnia_1527@hotmail.com</t>
  </si>
  <si>
    <t>LUIS FERNEY CASTILLO SANABRIA en uso del derecho de petición consagrado en el artículo 23 de la constitución política de Colombia me permito solicitarles se sirvan informar si existen acreencias vigentes de cualquier tipo que esta entidad adeude a cualquier título, a favor de los siguientes señores o personas jurídicas que paso a relacionar.</t>
  </si>
  <si>
    <t>OAJ - 20156240316382</t>
  </si>
  <si>
    <t>En atención a su solicitud recibida en la ANH en días pasados, de manera atenta me permito remitir adjunto la comunicación de respuesta a su petición por el doctor Rodrigo Alzate, Tesorero de la ANH.</t>
  </si>
  <si>
    <t>Titulos Valores</t>
  </si>
  <si>
    <t>20156240315212</t>
  </si>
  <si>
    <t>Andrea Melendez Rey</t>
  </si>
  <si>
    <t>interpapeleratiga@gmail.com</t>
  </si>
  <si>
    <t>Solicito informacion y planos de explotaciones y pozos de reserva en el departamento municipio Arauca, vereda caracol.
Fincas Matarrala, fundo nuevo, en general toda la vereda Caracol
de Arauca,</t>
  </si>
  <si>
    <t>20156240315232</t>
  </si>
  <si>
    <t>De manera atenta, me permito enviar nuevamente a usted la pregunta No. 14 correspondiente al cuestionario anexo a la Proposición 06 de 2015 y enviado mediente oficio CQU-CS-2543-2015, en la que erróneamente se cito la Ley 1170 de 2011; la cual queda, asi:
14. ¿ Que medidas han tomado los cargos del nivel directivo y asesor del Ministerio de Minas, Superintendencia de Servicios Públicos, Comisión Reguladora de &amp;ergIa y Gas, Ecopetral, Agencia Nacional de Hidrocarburos, UPME, y la Agencia Nacional de Minería en virtud de la posición de garante en razón del cargo (se entiende posición de garante en materia penal úl sujeto que está en la obligación de tratar de impedir la producción del resultado en virtud de</t>
  </si>
  <si>
    <t>20152110269911</t>
  </si>
  <si>
    <t>Respuesta:
Los artículos 3 y 4 de la Ley 1474 de 2011, disponen:
“Artículo  3°. Prohibición para que ex servidores públicos gestionen intereses privados. El numeral 22 del artículo 35 de la Ley 734 de 2002 quedará así:
Prestar, a título personal o por interpuesta persona, servicios de asistencia, representación o asesoría en asuntos relacionados con las funciones propias del cargo, o permitir que ello ocurra, hasta por el término de dos (2) años después de la dejación del cargo, con respecto del organismo, entidad o corporación en la cual prestó sus servicios, y para la prestación de servicios de asistencia, representación o asesoría a quienes estuvieron sujetos a la inspección, vigilancia, control o regulación de la entidad, corporación u organismos al que se haya estado vinculado.
Esta prohibición será indefinida en el tiempo respecto de los asuntos concretos de los cuales el servidor conoció en ejercicio de sus funciones.
Se entiende por asuntos concretos de los cuales conoció en ejercicio de sus funciones aquellos de carácter particular y concreto que fueron objeto de decisión durante el ejercicio de sus funciones y de los cuales existe sujetos claramente determinados.
Artículo  4°. Inhabilidad para que ex empleados públicos contraten con el Estado. Adiciónase un literal f) al numeral 2 del artículo 8° de la Ley 80 de 1993, el cual quedará así:</t>
  </si>
  <si>
    <t>20156240315252</t>
  </si>
  <si>
    <t>CRISTINA PARDO SCHLESINGER</t>
  </si>
  <si>
    <t>Por precisas instrucciones del señor Presidente de la República, me permito remitir la comunicación radicada en esta Secretaría el día 18 de noviembre de 2015, mediante la cual se solicita intervención ante las autoridades que otorgan títulos mineros.
Lo anterior para su debido conocimiento y atención.
La petición materia de esta comunicación también fue remitida al Ministerio de Minas y
Energía, al Ministerio de Ambiente y Desarrollo Sostenible, a la Agencia Nacional de
Minería, a la Agencia Nacional de Licencias Ambientales — ANLA y a la Unidad Nacional
de Protección.</t>
  </si>
  <si>
    <t>20153600028521</t>
  </si>
  <si>
    <t>Señores 
Agencia Nacional de Minería
Buenos días, 
PSI y trámites que consideren pertinentes, damos traslado de la comunicación del adjunto por ser un tema de competencia de su entidad. Agradecemos dar respuesta directamente a la Presidencia.</t>
  </si>
  <si>
    <t>20156240315272</t>
  </si>
  <si>
    <t>comisionguinta@senado.gov.co</t>
  </si>
  <si>
    <t>De manera atenta, me permito formularle citación para la sesión que realizará esta comisión, con el fin de llevar a cabo debate de control político, sobre las irregularidades denunciadas a través de médios de comunicación sobre falsas garantías de petroleras a las que se le han adjudicado pozos de petroleo, de acuerdo con la Proposición No. 06 de 2015, presentada por los honorables Senadores Daira Galvis Méndez, Milton Rodríguez Sarmiento y Ernesto Macías Tovar.</t>
  </si>
  <si>
    <t>Nadia PLAzas</t>
  </si>
  <si>
    <t>Hacemos referencia a la comunicación del asunto mediante la cual su despacho remite cuestionario sobre las irregularidades denunciadas a través de medios de comunicación sobre falsas garantías de petroleras a las que se le han adjudicado pozos de petróleo.   Al respecto nos permitimos responder lo siguiente:
1. ¿En qué consisten estas denuncias? 
Respuesta: 
El 22 de mayo de 2015 el representante legal de la ANH presentó ante la Fiscalía General de la Nación, denuncia penal por la entrega de cartas de crédito  para afianzar los compromisos y obligaciones correspondientes al Período de Exploración de Contratos de Exploración y Producción de Hidrocarburos, supuestamente emitidas por el Banco GNB Sudameris, entidad bancaria que certificó no haberlas expedido.
La relación de compañías y Contratos que presentaron garantías inauténticas es la siguiente:</t>
  </si>
  <si>
    <t>20156240315302</t>
  </si>
  <si>
    <t>Alvaro Parra Gomez</t>
  </si>
  <si>
    <t>Carrera 9 No. 74-08 oficina 504</t>
  </si>
  <si>
    <t>En vista de lo anterior, muy atentamente le solicito lo siguiente:
1. Copias de todos los contratos de concesión que tenga la sociedad DCX S.A.S. con NIT 830.059.470-4.
2. Me informe en qué estado se encuentra cada contrato.
Me informe qué producción está teniendo la sociedad DCX S.A.S. y cómo está siendo pagada.
4. Me informe a quién le está vendiendo la producción DCX S.A.S.
5. Me informe qué medidas correctivas puede aplicar la ANH en contra de DCX S.A.S. cuando incumple sus obligaciones contractuales con sus con los proveedores.
6. Me informe si tienen conocimiento de los activos y bienes que utiliza DCX S.A.S. para realizar las actividades de exploración y explotación.</t>
  </si>
  <si>
    <t>GSCE- GSCP</t>
  </si>
  <si>
    <t>20156240315532</t>
  </si>
  <si>
    <t>Jacinto Mendoza Guerra</t>
  </si>
  <si>
    <t>Cra 52 No. 115-37 Apto 302</t>
  </si>
  <si>
    <t>Revision de muestra para ver si es petroleo</t>
  </si>
  <si>
    <t>GGCT</t>
  </si>
  <si>
    <t>Muestra de crudo</t>
  </si>
  <si>
    <t>20156240315672</t>
  </si>
  <si>
    <t>Por tratarse de un asunto de su competencia, de manera atenta remito las preguntas 1, 2 y 3 de la solicitud de información del Senador Alfredo Ramos Maya, relacionada con el recaudo de las regalías, las cuales se transcriben a continuación:
1. Sírvase especificar el presupuesto de recaudo por regalías de manera mensual para
201S.
2. Sírvase indicar el recaudo de regalías desde 2000 hasta la fecha de manera mensualizada, especificando cada uno de los minerales provenientes.
3. Sírvase indicar en cuanto se estima la evasión de regalías anual por cada mineral, qué medidas se han tomado para combatir la evasión y cuáles han sido los resultados de dichas medidas.</t>
  </si>
  <si>
    <t>20155210270111</t>
  </si>
  <si>
    <t>En atención a la comunicación del asunto mediante la cual el Ministerio de Minas y Energía trasladó las siguientes preguntas del cuestionario suscrito por el Honorable Senador Alfredo Ramos Maya a la ANH:
1. “Si.’vase especificar el presupuesto de recaudo por regalías de manera mensual para
2015’.
2. “Sí,vase indicar el recaudo de regalias desde 2000 hasta la fecha de manera mensualizada, especificando cada uno de los minerales provenientes”.
3. “Sirvase indicar en cuanto se estima la evasión de regalías anual por cada mineral, qué medidas se han tomado para combatir la evasión y cuales han sido los resultados de dichas medidas’Ç se precisa que:
1. Presupuesto de recaudo por regalías 2015.</t>
  </si>
  <si>
    <t>20156240315682</t>
  </si>
  <si>
    <t>Angelica Leguizamon Santamaria</t>
  </si>
  <si>
    <t>Minhacienda</t>
  </si>
  <si>
    <t>Carrera 8 No. 6C 38 Bogotá</t>
  </si>
  <si>
    <t>De conformidad con lo previsto en el artículo 21 deI Código de Procedimiento Administrativo y de lo Contencioso Administrativo Ley 1 755 de 2015, por ser de su competencia y para el trámite respectivo, damos traslado a la solicitud presentada por el señor German Alberto Villarraga Díaz, mediante oficio radicado MHCP No. 1-2015-089648 el 12 de noviembre de 2015. Lo anterior para que se proceda a dar respuesta directamente al peticionario en lo correspondiente al interrogante sobre los recursos que administra el Fondo de Ahorro y Estabilización Petrolera
— FAEP.</t>
  </si>
  <si>
    <t>20156240315732</t>
  </si>
  <si>
    <t>GLORIA MARIA BORRERO RESTREPO</t>
  </si>
  <si>
    <t>Directora Ejecutiva</t>
  </si>
  <si>
    <t>info@eej.org.co</t>
  </si>
  <si>
    <t>La Corporación Excelencia en la Justicia, es una asociación civil, de carácter privado sin ánimo de lucro que promueve la excelencia en la justicia en Colombia. En desarrollo de su objeto social, la Corporación fue contratada por la AGENCIA NACIONAL DE DEFENSA JURIDICA DEL ESTADO —ANDJE- para identificar estratégias de defensa del Estado sobre 15 Factores de Riesgos de Litigiosidad (FRL)en su contra, relacionados a continuación:</t>
  </si>
  <si>
    <t>El radicado del asunto obedece a una solicitud de información acerca de procesos judiciales y los solicitantes ya han estado en contacto con nosotros y han obtenido esa información de manera presencial, por lo tanto este requerimiento no necesita una resp</t>
  </si>
  <si>
    <t>Autorización para recaudo de información.</t>
  </si>
  <si>
    <t>20156240316392</t>
  </si>
  <si>
    <t>Carlos Andres Meriño Ramirez</t>
  </si>
  <si>
    <t>carlosandresmr@hotmail.com</t>
  </si>
  <si>
    <t>e permito adj untarle la siguiente información con el fin de orientarme para la obtención de la Columna .statigráfica
el siguiente predio: lombre de la finca:</t>
  </si>
  <si>
    <t>20156240310872</t>
  </si>
  <si>
    <t>Ivan Fernando Mustafa Duran</t>
  </si>
  <si>
    <t>Director para las Regiones</t>
  </si>
  <si>
    <t>williamgarcia@presidencia.gov.co</t>
  </si>
  <si>
    <t>De la manera más atenta solicitamos la actualización de los compromisos que se encuentran en los diferentes sistemas de seguimiento de esta Dirección y cuyo nivel de desactualización a la fecha es mayor a 60 días.
Requérimos por favor realizar los esfuerzos necesarios al interior de su Ministerio, para cumplir con esta solicitud, ya que son compromisos que se han generado por su entidad, en los diferentes eventos realizados por la Presidencia de la República, para lo cual se adjunta archivo con los compromisos correspondientes.</t>
  </si>
  <si>
    <t>Esta solicitud se atendió con el correo que te adjunto</t>
  </si>
  <si>
    <t>Estrategia Territorial de Hidrocarburos</t>
  </si>
  <si>
    <t>20156240318992</t>
  </si>
  <si>
    <t>Jaime Yessid Mendez</t>
  </si>
  <si>
    <t>jaime.yessid.jymg@gmail.com</t>
  </si>
  <si>
    <t>ASUNTO: DERECHO DE PETICIÓN. SOLICITUD DE INFORMACION Y DE COPIAS — MEMORIAS FERIA DE PROGRAMAS EN BENEFICIO DE LAS COMUNIDADES.</t>
  </si>
  <si>
    <t>20156240318972</t>
  </si>
  <si>
    <t>Maria Izquierdo Rodriguez</t>
  </si>
  <si>
    <t>Presidenta Honoraria</t>
  </si>
  <si>
    <t>Adjuntamos al presente correo el Derecho de Petición sobre las prácticas de exploración petrolera, que afectan el medio ambiente y el agua en forma severa, dejando desprotegido los húmedales, los rios y los caños de Tauramena en el Piedemonte Llanero</t>
  </si>
  <si>
    <t>Hacemos referencia a la comunicación del asunto, mediante la cual el Ministerio de Minas y Energía corre traslado a la Agencia Nacional de Hidrocarburos la petición incoada por la señora Maria Izquierdo Rodriguez, en la cual solicita lo siguiente: 
“(…) Port tratarse de un tema de su competencia, nos permitimos dar traslado al derecho de petición presentado por la señora Maria Izquierdo a nuestro correo institucional (…)”
Al respecto, la ANH considera necesario mencionar que la señora Maria Izquierdo Rodriguez presentó ante esta Entidad la petición referenciada por usted, la cual fue radicada con el No. ANH 20156240286752 del 26 de octubre de 2015.
Así las cosas, conforme a las competencias de esta Entidad y dentro del término legal establecido, la ANH remitió a la señora Maria Izquierdo Rodriguez la respectiva respuesta mediante el radicado No. ANH 20155110263091 de fecha 18 de noviembre de 2015, que para los respectivos efectos nos permitimos anexar en el presente correo. 
En los anteriores términos damos respuesta a su solicitud.</t>
  </si>
  <si>
    <t>20156240318862</t>
  </si>
  <si>
    <t>Sneyder Rivera Sanchez</t>
  </si>
  <si>
    <t>sneyder.rivera@cedetrabajo.org</t>
  </si>
  <si>
    <t>Reservas por campo petrolero 2000-2014</t>
  </si>
  <si>
    <t>Aunque la ANH es la encargada de consolidar las reservas de hidrocarburos del país a partir del año 2008, en nuestra página Web puede consultar los datos históricos desde el año 2000.
Vale la pena aclarar que las reservas que se consolidan están dadas por campo productor y no por pozo.
La información de reservas es confidencial, es por esto que se reporta agregada, sin embargo para 2014 puede consultarla desagregada en la página de la ANH.
En las páginas Web de las compañías operadoras puede encontrar las reservas de éstas.</t>
  </si>
  <si>
    <t>20156240318362</t>
  </si>
  <si>
    <t>Johanna Ardila Salazar</t>
  </si>
  <si>
    <t>Personeria Municipal</t>
  </si>
  <si>
    <t>personeria@melgar-tolima.gov.co</t>
  </si>
  <si>
    <t>En atención al escrito presentado por la JUNTA DE ACCIÓN COMUNAL DEL BARRIO RESACAS (cuya copia se adjunta), donde ponen en conocimiento su inconformidad por el posible incumplimiento con el derecho de participación de la comunidad para acceder a programas de beneficio y planes de manejo ambiental, teniendo en cuenta la presencia de la compañía petrolera en su territorio.
Así las cosas, esta Personería en aras de proteger los derechos de las comunidades, de manera comedida solicita allegar copia de la respuesta emitida por su Despacho de acuerdo a la petición; con el propósito de realizar el seguimiento correspondiente.</t>
  </si>
  <si>
    <t>Doctora
JOHANA ARDILA SALAZAR
Personera Municipal
Melgar – Tolima
personeriampalmelgar@yahoo.es 
personeria@tolima.gov.co 
Asunto: Comunicación con radicado ANH No. 20156240318362 del 30 de noviembre de 2015.
Respetado Doctora Ardila
Hacemos referencia a la comunicación del asunto, mediante la cual solicita a la Agencia Nacional de Hidrocarburos (en adelante “ANH” o la “Entidad”), lo siguiente: 
“(…) En atención al escrito presentado por la Junta de Acción Comunal del Barrio Resacas (cuya copia se adjunta) , donde ponen en conocimiento su inconformidad por el posible incumplimiento con el derecho de participación a la comunidad para acceder a programas de beneficio y planes de manejo ambiental teniendo en cuenta la presencia de la compañía petrolera en su territorio.
Así las cosas, esta Personería en aras de proteger los derechos de las comunidades, de manera comedida solicita allegar copia de la respuesta emitida por su Despacho de acuerdo a la petición (…)”
Al respecto, la ANH considera necesario mencionar que el Señor Juan Carlos Quiroga presentó ante esta Entidad la petición referenciada por usted, la cual fue radicada con el No. ANH 20156240301632 del 10 de noviembre de 2015.
Así las cosas, conforme a las competencias de esta Entidad y dentro del término legal establecido, la ANH remitió al señor Juan Carlos Quiroga la respectiva respuesta mediante correo electrónico de fecha 20 de noviembre de 2015, que para los respectivos efectos nos permitimos anexar en el presente correo. 
En los anteriores términos damos respuesta a su solicitud.</t>
  </si>
  <si>
    <t>20156240316402</t>
  </si>
  <si>
    <t>Mayra Yineth Lozano Ducuara</t>
  </si>
  <si>
    <t>Queja por trabajos realizados por operadoras que afectan a la comunidad</t>
  </si>
  <si>
    <t>20156240316372</t>
  </si>
  <si>
    <t>katterine olave</t>
  </si>
  <si>
    <t>dolave@uan.edu.co</t>
  </si>
  <si>
    <t>El bloque llanos 27 ya tiene declaración de comercialidad, en alguna de sus áreas?.</t>
  </si>
  <si>
    <t>GSCP - 316152</t>
  </si>
  <si>
    <t>20156240308812</t>
  </si>
  <si>
    <t>Angi Johanna Perilla Jaramillo</t>
  </si>
  <si>
    <t>Funcionario Dirección Legal para Riesgo de Crédito</t>
  </si>
  <si>
    <t>super@superfinanciera.gov.co</t>
  </si>
  <si>
    <t>Hacemos alusión a la comunicación, mediante la cual remitió copia de la queja formulada directamente por usted a Banco Corpbanca.
Sobre el particular, de conformidad con lo previsto en la Circular Externa 029 de 2014, título primero, capítulo décimo, numeral 10.4., de la Superintendencia Bancaria hoy.Superintendencia Financiera de Colombia, actualmente vigente, aquellos casos en que la reclamación sea formulada directamente ante la entidad vigilada, ésta última debe asumir la responsabilidad de contestar directamente al peticionario y en tal sentido evacuar la solicitud en forma satisfactoria y; de acuerdo con sus reglamentos internos.”
obstante lo anterior, en caso de que la precitada reclamación no sea atendida por la Entidad Supervisada dentro de los 15 días hábiles contados a partir de la fecha del presente oficio, o su respuesta no le resulte satisfactoria, usted cuenta con la posibilidad de dirigirse al Defensor del bonsumidor Financiero (anteriormente denominado Defensor del Cliente), quien está facultado para resolver las quejas o reclamos que presenten los Consumidores Financieros relativas a un posible incumplimiento de la entidad vigilada de las normas legales, contractuales o procedimientos internos que rigen la ejecución de los servicios o productos que ofrecen o prestan, o respecto de la calidad de los mismos.</t>
  </si>
  <si>
    <t>Esto pensaría que es informativo, porque que yo sepa no hay trámite ni queja alguna a Corpbanca.</t>
  </si>
  <si>
    <t>SUPERINTENDENCIA FINANCIERA DE COLOMBIA</t>
  </si>
  <si>
    <t>20156240327872</t>
  </si>
  <si>
    <t>Juana Valentina Micán García.</t>
  </si>
  <si>
    <t>juanamican@gmail.com</t>
  </si>
  <si>
    <t>Mçdiante el presente me permito solicitar su ayuda aclarando si a la luz del Artículo 63 del Acuerdo 4 de 2012 (modificado y adicionado por los Acuerdos 2 y 3 de 2015) sobre Traslado de Inversiones, es posible efectuar trasla os de inversiones parciales.
En ese sentido, la pregunta en términos prácticos sería: Si en un contrato X el compromiso de inversión del Contratista con la ANH para el Programa Mínimo Exploratorio corresponde a un valor de 30 millones de pesos ¿Es posible hacer un traslado parcial de dicha inversión correspondiente, por ejemplo, a 15 millones de pesos (bajo la figura de traslado de inversiones del Artículo 63 mencionado)?</t>
  </si>
  <si>
    <t>Traslados de Inversiones - Acuerdo 4 de 2012 - ANH</t>
  </si>
  <si>
    <t>Buenos días, Tengo admisión para doctorado en Alemania para desarrollar investigación de las interacciones orgánicas e inorganicas en el Valle Medio del Magdalena o en otra área de interés con especial énfasis en la predicción de la calidad y propiedades fisicas de hidrocarburos. Estoy disponible a aportar mas detalles cuando se requiera así como ir a presentar esta propuesta si fuera necesario.
Lo que se requiere:
- Acceso muestras y posibilidad para hacer muestreos, (corazones, zanja húmeda, fluidos, agua, petróleo)
- Posibilidad de financiación
- Información: Bioestratigráfica, de pozos, geoquímica, etc.
Por favor podrían ponerme en contacto con las perosnas a las que ueda interesarles esta propuesta?</t>
  </si>
  <si>
    <t>Pregunta Que hace la ANH</t>
  </si>
  <si>
    <t>20156240322552</t>
  </si>
  <si>
    <t>20156240323212</t>
  </si>
  <si>
    <t>20156240323222</t>
  </si>
  <si>
    <t>20156240323612</t>
  </si>
  <si>
    <t>20156240324382</t>
  </si>
  <si>
    <t>20156240323752</t>
  </si>
  <si>
    <t>20156240324442</t>
  </si>
  <si>
    <t>20156240324432</t>
  </si>
  <si>
    <t>20156240324402</t>
  </si>
  <si>
    <t>20156240323702</t>
  </si>
  <si>
    <t>20156240323652</t>
  </si>
  <si>
    <t>20156240323692</t>
  </si>
  <si>
    <t>20156240324712</t>
  </si>
  <si>
    <t>20156240324912</t>
  </si>
  <si>
    <t>20156240322572</t>
  </si>
  <si>
    <t>20156240323082</t>
  </si>
  <si>
    <t>20156240325862</t>
  </si>
  <si>
    <t>20156240322592</t>
  </si>
  <si>
    <t>20156240325432</t>
  </si>
  <si>
    <t>20156240322612</t>
  </si>
  <si>
    <t>20156240322622</t>
  </si>
  <si>
    <t>20156240322582</t>
  </si>
  <si>
    <t>20156240325422</t>
  </si>
  <si>
    <t>20156240322642</t>
  </si>
  <si>
    <t>20156240330512</t>
  </si>
  <si>
    <t>20156240330522</t>
  </si>
  <si>
    <t>20156240326112</t>
  </si>
  <si>
    <t>20156240322602</t>
  </si>
  <si>
    <t>20156240327572</t>
  </si>
  <si>
    <t>20156240326912</t>
  </si>
  <si>
    <t>20156240327842</t>
  </si>
  <si>
    <t>20156240327822</t>
  </si>
  <si>
    <t>20156240328302</t>
  </si>
  <si>
    <t>20156240328502</t>
  </si>
  <si>
    <t>20156240329612</t>
  </si>
  <si>
    <t>20156240328452</t>
  </si>
  <si>
    <t>20156240327902</t>
  </si>
  <si>
    <t>20156240328442</t>
  </si>
  <si>
    <t>20156240328432</t>
  </si>
  <si>
    <t>20156240327892</t>
  </si>
  <si>
    <t>20156240327882</t>
  </si>
  <si>
    <t>20156240327862</t>
  </si>
  <si>
    <t>20156240327852</t>
  </si>
  <si>
    <t>20156240327802</t>
  </si>
  <si>
    <t>20156240330452</t>
  </si>
  <si>
    <t>´20156240331552</t>
  </si>
  <si>
    <t>20156240329882</t>
  </si>
  <si>
    <t>20156240328802</t>
  </si>
  <si>
    <t>20156240330502</t>
  </si>
  <si>
    <t>20156240329862</t>
  </si>
  <si>
    <t>20156240334672</t>
  </si>
  <si>
    <t>20156240332232</t>
  </si>
  <si>
    <t>20156240332192</t>
  </si>
  <si>
    <t>20156240331222</t>
  </si>
  <si>
    <t>20156240334642</t>
  </si>
  <si>
    <t>20156240329822</t>
  </si>
  <si>
    <t>20156240335412</t>
  </si>
  <si>
    <t>20156240338112</t>
  </si>
  <si>
    <t>2015640338002</t>
  </si>
  <si>
    <t>20156240338152</t>
  </si>
  <si>
    <t>20156240325442</t>
  </si>
  <si>
    <t>20156240339672</t>
  </si>
  <si>
    <t>20156240338492</t>
  </si>
  <si>
    <t>20156240338512</t>
  </si>
  <si>
    <t>20156240338522</t>
  </si>
  <si>
    <t>20156240338532</t>
  </si>
  <si>
    <t>20156240338542</t>
  </si>
  <si>
    <t>20156240339502</t>
  </si>
  <si>
    <t>20156240339512</t>
  </si>
  <si>
    <t>20156240339522</t>
  </si>
  <si>
    <t>´20156240339652</t>
  </si>
  <si>
    <t>20156240340312</t>
  </si>
  <si>
    <t>20156240340252</t>
  </si>
  <si>
    <t>20156240338902</t>
  </si>
  <si>
    <t>20156240342192</t>
  </si>
  <si>
    <t>20156240338842</t>
  </si>
  <si>
    <t>20156240342252</t>
  </si>
  <si>
    <t>20156240342412</t>
  </si>
  <si>
    <t>20156240342452</t>
  </si>
  <si>
    <t>''</t>
  </si>
  <si>
    <t>20156240332202</t>
  </si>
  <si>
    <t>20156240343402</t>
  </si>
  <si>
    <t>20156240344802</t>
  </si>
  <si>
    <t>20156240344882</t>
  </si>
  <si>
    <t>20156240346302</t>
  </si>
  <si>
    <t>20156240346282</t>
  </si>
  <si>
    <t>20156240346272</t>
  </si>
  <si>
    <t>20156240346262</t>
  </si>
  <si>
    <t>20156240346252</t>
  </si>
  <si>
    <t>20156240347262</t>
  </si>
  <si>
    <t>20156240346242</t>
  </si>
  <si>
    <t>20156240338502</t>
  </si>
  <si>
    <t>20156240330532</t>
  </si>
  <si>
    <t>20156240331502</t>
  </si>
  <si>
    <t>20156240348702</t>
  </si>
  <si>
    <t>20156240348922</t>
  </si>
  <si>
    <t>20156240348412</t>
  </si>
  <si>
    <t>20156240348912</t>
  </si>
  <si>
    <t>20156240348932</t>
  </si>
  <si>
    <t>20156240348942</t>
  </si>
  <si>
    <t>20156240349292</t>
  </si>
  <si>
    <t>20156240349882</t>
  </si>
  <si>
    <t>20156240349872</t>
  </si>
  <si>
    <t>20156240349852</t>
  </si>
  <si>
    <t>20156240349732</t>
  </si>
  <si>
    <t>´20156240350602</t>
  </si>
  <si>
    <t>20156240351552</t>
  </si>
  <si>
    <t>R-641-2016-000221 ID 243</t>
  </si>
  <si>
    <t>Julian Andres Naranjo</t>
  </si>
  <si>
    <t>Gloria Eugenia Cardenas Caro</t>
  </si>
  <si>
    <t>Nelson Fidel Barbosa Ospina</t>
  </si>
  <si>
    <t>Jose O. Caro</t>
  </si>
  <si>
    <t>Elver Parra Figueroa</t>
  </si>
  <si>
    <t>Olga Patricia Rocha Sanchez</t>
  </si>
  <si>
    <t>Viviana Marcela Giraldo Bentacourt</t>
  </si>
  <si>
    <t>Luis Ernesto Gomez Londoño</t>
  </si>
  <si>
    <t>CONSULTA</t>
  </si>
  <si>
    <t>Angela Sofia Cardoso Gonzalez</t>
  </si>
  <si>
    <t>Diana Maria del Mar Pino Humañez</t>
  </si>
  <si>
    <t>Adolfo Bolivar Barros</t>
  </si>
  <si>
    <t>Silva Abid Daza</t>
  </si>
  <si>
    <t>Maria Paula Jaramillo Restrepo</t>
  </si>
  <si>
    <t>Ferney Salcedo</t>
  </si>
  <si>
    <t>Luz Roja Gutierrez</t>
  </si>
  <si>
    <t>Guillermo Anchico Jojoa</t>
  </si>
  <si>
    <t>Maria Elena Rosa Gutierrez</t>
  </si>
  <si>
    <t>Miguel Briceño</t>
  </si>
  <si>
    <t>luis lopez</t>
  </si>
  <si>
    <t>Ofelia Patricia Villarreal</t>
  </si>
  <si>
    <t>Orlando Alberto Nieto Guzman</t>
  </si>
  <si>
    <t>Daniel Dechman</t>
  </si>
  <si>
    <t>EDILBEERTO LOPEZ GAMEZ</t>
  </si>
  <si>
    <t>Ana Francelina Soler</t>
  </si>
  <si>
    <t>Alejandra Arrieta Torres</t>
  </si>
  <si>
    <t>Luz Adriana Molina López</t>
  </si>
  <si>
    <t>ALEXANDER CONTRERAS CARDENAS</t>
  </si>
  <si>
    <t>Natalia Andra Hincapie Cardona</t>
  </si>
  <si>
    <t>RUBEN DARlO MATERON MUÑOZ</t>
  </si>
  <si>
    <t>Braulo Patiño</t>
  </si>
  <si>
    <t>Juan B.Perez Hidalgo</t>
  </si>
  <si>
    <t>Ángela María Lülle Martínez Villalba</t>
  </si>
  <si>
    <t>Mercedes Mejía Leudo</t>
  </si>
  <si>
    <t>Christian Camilo Torres Moreno</t>
  </si>
  <si>
    <t>Claudia Victoria Gonzalez</t>
  </si>
  <si>
    <t>Nathalia C. Rodriguez</t>
  </si>
  <si>
    <t>Margarita Bravo Guerrero</t>
  </si>
  <si>
    <t>Jimmy Arturo Veloza Duarte</t>
  </si>
  <si>
    <t>Erika Patricia Armenta</t>
  </si>
  <si>
    <t>Ruben Dario Materon</t>
  </si>
  <si>
    <t>Jairo Manuel Parales Miller</t>
  </si>
  <si>
    <t>Fabian Jair Parales Lopez</t>
  </si>
  <si>
    <t>Ana Elvira Lopez Ruiz</t>
  </si>
  <si>
    <t>Albeto Contreras</t>
  </si>
  <si>
    <t>Jorge Prieto Rivero</t>
  </si>
  <si>
    <t>Carlos Artuto Galindo</t>
  </si>
  <si>
    <t>Manuel Escalante Bolivar</t>
  </si>
  <si>
    <t>Jimmy Alexander Penagos Ardua</t>
  </si>
  <si>
    <t>Oscar Ivan Lopez Z.</t>
  </si>
  <si>
    <t>Gelacio Martin Sanchez</t>
  </si>
  <si>
    <t>fabian jair parales lopez</t>
  </si>
  <si>
    <t>Ana Elvira lopez ruiz</t>
  </si>
  <si>
    <t>Jose Manuel Parales</t>
  </si>
  <si>
    <t>Francisco Jose Lloreda Mera</t>
  </si>
  <si>
    <t>Carlos Alberto Puentes Ramos</t>
  </si>
  <si>
    <t>Silvana Habib Daza</t>
  </si>
  <si>
    <t>Leidy Falla</t>
  </si>
  <si>
    <t>Hugo Gaitan</t>
  </si>
  <si>
    <t>Mauricio Alvarado</t>
  </si>
  <si>
    <t>David Peinado Babilonia.</t>
  </si>
  <si>
    <t>CARLOS ANDRES PORRAS PEREZ</t>
  </si>
  <si>
    <t>Alejandro Castilla</t>
  </si>
  <si>
    <t>Yenny Rubiela Mancera Camelo</t>
  </si>
  <si>
    <t>Maria Angela Lulle Martinez</t>
  </si>
  <si>
    <t>Cesar A. Serrano Romero</t>
  </si>
  <si>
    <t>Julisa Torres Acuña</t>
  </si>
  <si>
    <t>Wilson Casallas</t>
  </si>
  <si>
    <t>Salomon Perez Sandoval</t>
  </si>
  <si>
    <t>Ricardo Arturo Romero Cabezas</t>
  </si>
  <si>
    <t>SAEID, ESSAM</t>
  </si>
  <si>
    <t>Ricardo Correa Correa</t>
  </si>
  <si>
    <t>Pilar Andrea Delgado</t>
  </si>
  <si>
    <t>Camilo Ernesto Lloreda Becerra</t>
  </si>
  <si>
    <t>Isabella Vallejo Ochoa</t>
  </si>
  <si>
    <t>Hector PereZ Cardona</t>
  </si>
  <si>
    <t>Maria Teresa Urueña Bogoys</t>
  </si>
  <si>
    <t>Jimmy Penagos</t>
  </si>
  <si>
    <t>Mata Vaquero</t>
  </si>
  <si>
    <t>Hector perez Cardona</t>
  </si>
  <si>
    <t>Red deVeeduriasciudadanas de Colombia</t>
  </si>
  <si>
    <t>Funcionar.io Grupo lnvestigativo Delitos Contra la Administración Pública</t>
  </si>
  <si>
    <t>miguel.patino1340@correo.policia.gov.co</t>
  </si>
  <si>
    <t>TRANSPORTADORA LAS AMERICAS JJYL LTDA</t>
  </si>
  <si>
    <t>gloriacardenasc@gmail.com;</t>
  </si>
  <si>
    <t>nfbarbosao@hotmail.com</t>
  </si>
  <si>
    <t>MME - Direccion de Hidrocarburos</t>
  </si>
  <si>
    <t>Calle 3 No 57-31 CAN</t>
  </si>
  <si>
    <t>MME-Director de Hidrocarburos</t>
  </si>
  <si>
    <t>DIAGONAL 22 B (Avda., Luis Carlos Galán) NO. 52-01 BLOQUE C PisO 5,</t>
  </si>
  <si>
    <t>Minminas</t>
  </si>
  <si>
    <t>Calle 43 No 573 1 CAN</t>
  </si>
  <si>
    <t>Secretaria del Vichada</t>
  </si>
  <si>
    <t>MinTrabajao</t>
  </si>
  <si>
    <t>Carrera 14 N°99</t>
  </si>
  <si>
    <t>Cardosos Asociados</t>
  </si>
  <si>
    <t>acardoso@cardosoasociados.com</t>
  </si>
  <si>
    <t>Calle 38N° 31-58</t>
  </si>
  <si>
    <t>Asociación Colombiana Geologos del Petroleo</t>
  </si>
  <si>
    <t>Calle 72 No.5-83</t>
  </si>
  <si>
    <t>Avenida Calle 26 No. 59 - 51 Pisos 8, 9 y 10</t>
  </si>
  <si>
    <t>mariapaula.jaramillo@ppulegal.com</t>
  </si>
  <si>
    <t>Calle 1A No.46-10</t>
  </si>
  <si>
    <t>Participacion</t>
  </si>
  <si>
    <t>luzelena_rojas@hotmail.com</t>
  </si>
  <si>
    <t>Asociación de Trabajadores Afrodescendientes</t>
  </si>
  <si>
    <t>Secretaria de Trabajo</t>
  </si>
  <si>
    <t>Lorica Cordoba</t>
  </si>
  <si>
    <t>veeduria@ciudadana</t>
  </si>
  <si>
    <t>JAC el Povernir</t>
  </si>
  <si>
    <t>miguelbri18@gmail.com</t>
  </si>
  <si>
    <t>lopezluis22001@gmail.com</t>
  </si>
  <si>
    <t>opvillad@uis.edu.co</t>
  </si>
  <si>
    <t>Sun Gemini</t>
  </si>
  <si>
    <t>orlando.nieto@sungemini.com.co</t>
  </si>
  <si>
    <t>ENEX.CO</t>
  </si>
  <si>
    <t>3204880811</t>
  </si>
  <si>
    <t>Jacbarrionuevohorizonteasodea@gmail.com</t>
  </si>
  <si>
    <t>enlacecongresomme@minminas.qov.co</t>
  </si>
  <si>
    <t>alexa26889@hotmail.com</t>
  </si>
  <si>
    <t>Corantioquia</t>
  </si>
  <si>
    <t>Calle 65 No.44 A -32</t>
  </si>
  <si>
    <t>alcaldia@tauramena-casanare.gov.co</t>
  </si>
  <si>
    <t>Av. El Dorado Can Calle 43 No. 57-41</t>
  </si>
  <si>
    <t>monica.hernandez@cvc.gov.co</t>
  </si>
  <si>
    <t>jacportaldelacordialidad jacportaldelacordialidad</t>
  </si>
  <si>
    <t>jacportaldelacordialidad@hotmail.com</t>
  </si>
  <si>
    <t>MinMinas</t>
  </si>
  <si>
    <t>Calle 43 No .57-31 CAN</t>
  </si>
  <si>
    <t>red Veedurias</t>
  </si>
  <si>
    <t>amlulle@gmail.com</t>
  </si>
  <si>
    <t>mermejia@gmail.com</t>
  </si>
  <si>
    <t>Indocer</t>
  </si>
  <si>
    <t>Av El Dorado CAN Calle 43#57 41</t>
  </si>
  <si>
    <t>Enefenco</t>
  </si>
  <si>
    <t>christian.torres@enefenco.com</t>
  </si>
  <si>
    <t>Consejería Presidencial para los Derechos Humanos</t>
  </si>
  <si>
    <t>5629300, Ext. 6255 - (571) 5951850</t>
  </si>
  <si>
    <t>SGC</t>
  </si>
  <si>
    <t>cliente@sgc.gov.co</t>
  </si>
  <si>
    <t>Calle 7 No.3-67</t>
  </si>
  <si>
    <t>Carrera 7 No.6C- 54</t>
  </si>
  <si>
    <t>CVC</t>
  </si>
  <si>
    <t>Carrera 56 No.11-36</t>
  </si>
  <si>
    <t>faja.9@hotmail.com</t>
  </si>
  <si>
    <t>jprieto@jorgeprietoriveros.com</t>
  </si>
  <si>
    <t>cartugac@hotmail.com</t>
  </si>
  <si>
    <t>Geophysicist</t>
  </si>
  <si>
    <t>Mescalante@huntoil.com</t>
  </si>
  <si>
    <t>jimmy.penagosjp@gmail.com</t>
  </si>
  <si>
    <t>Distracom</t>
  </si>
  <si>
    <t>gerenciacomercial@distracom.com.co</t>
  </si>
  <si>
    <t>Comision Nacional de Hidrocarburos</t>
  </si>
  <si>
    <t>gelacio.martin@cnh.gob.mx</t>
  </si>
  <si>
    <t>Presidente Ejecutivo</t>
  </si>
  <si>
    <t xml:space="preserve"> 	Carrera 7 No. 73-47 piso 12</t>
  </si>
  <si>
    <t>Tesorero General Municipio de Sahagún</t>
  </si>
  <si>
    <t>hacienda@sahagún-cordoba.gov.co</t>
  </si>
  <si>
    <t>EPM</t>
  </si>
  <si>
    <t>cusa@consultoresunidos.com.co</t>
  </si>
  <si>
    <t>lendyfall@hotmail.com</t>
  </si>
  <si>
    <t>JAC Normandia</t>
  </si>
  <si>
    <t>Calle 19 No. 10-51 Brr siete de Agosto</t>
  </si>
  <si>
    <t>AV. Carrera 9 No. 115-06 ofi 767</t>
  </si>
  <si>
    <t>alfredo.ramos@senado.gov.co.</t>
  </si>
  <si>
    <t>Cra 30 No. 48-51</t>
  </si>
  <si>
    <t>Av.El DoradoCAN Calle 43 # 57-41</t>
  </si>
  <si>
    <t>capoperez@hotmail.com</t>
  </si>
  <si>
    <t>Carrera 9 No. 74-08  oficina 504</t>
  </si>
  <si>
    <t>julisa.torres@outlook.com</t>
  </si>
  <si>
    <t>wcasallas@casaexploration.com</t>
  </si>
  <si>
    <t>Calle 43 No 5-3 1 CAN</t>
  </si>
  <si>
    <t>veeduriascabuyaro@gmail.com</t>
  </si>
  <si>
    <t>Av. El Dorado CAN Calle 43 No. 57 41</t>
  </si>
  <si>
    <t>nhincapie@incoder.gov.co</t>
  </si>
  <si>
    <t>Cra 99A No. 99B-66</t>
  </si>
  <si>
    <t>esaeid@email.sc.edu</t>
  </si>
  <si>
    <t>C&amp;COGoup</t>
  </si>
  <si>
    <t>r.correa@cycoservices.com.</t>
  </si>
  <si>
    <t>Superservicios</t>
  </si>
  <si>
    <t>cmerlano@superservicios.gov.co</t>
  </si>
  <si>
    <t>AV. El Dorado Calle 43 No. 57-41</t>
  </si>
  <si>
    <t>Carrera 10 No. 24-55, piso 19 Edificio World Service</t>
  </si>
  <si>
    <t>FTI</t>
  </si>
  <si>
    <t>carlos.chiguillo@tba.com.co</t>
  </si>
  <si>
    <t>Calle 43 No 57 31 CAN</t>
  </si>
  <si>
    <t>mturuenab@unal.edu.co -  
mariatere15@gmail.com</t>
  </si>
  <si>
    <t>matadevaquero@gmail.com</t>
  </si>
  <si>
    <t>Ministerio de Minas y Energia</t>
  </si>
  <si>
    <t>N/A</t>
  </si>
  <si>
    <t>En cumplimiento de orden a Policía Judicial según numeral (VII) calendada 18 septiembre de 2015, emitida por la Fiscalía 29 Unidad Nacional Anticorrupción, facultades otorgadas por la Constitución Política D Colombia, y bajo los paramentos del artículo 20</t>
  </si>
  <si>
    <t>or medio de la presente recurro a ustedes con el fin de solicitar su apoyo con unos de sus socios omo es la empresa DCX S.A.S a la cual mi empresa les presto serviio de transoprte de equipo de )eríoracion a la locacion morichito en la cual esta en s inven</t>
  </si>
  <si>
    <t>Atentamente Solicito información sobre el derecho de petición radicado el día 09 de octubre de 2015 mediante número 20156240273132 a las 11:13:03am. Lo anterior en consideración a que no he recibido comunicación de respuesta y ha vencido el plazo que tien</t>
  </si>
  <si>
    <t>Por tratarse de un asunto de su competencia, de manera atenta remito la pregunta # 2 de la solicitud de información presentada por el Senador Alexander López Maya, relacionada con los precios de los combustibles, los cuales se transcriben a continuación:</t>
  </si>
  <si>
    <t>Teniendo en cuenta la solicitud efectuada el 13 de Noviembre de 2015, con radicado Minminas: 2015080544 13-11-2015, presentada por los señores Carlos Hernando Medina y Obison Sánchez, donde se efectúan cuestionamientos respecto a la adjudicación de contra</t>
  </si>
  <si>
    <t>1. Objeto y duración (indicando fecha de inicio y de finalización) de los siguientes convenios que ECOPETROL S.A. celebró con la ANH:
a CDNDI Pavas Cachira de Producción Básica
a Crudo Propio Barranca Lebrija
° CDNDI Camoa
Valdivia de Producción Básic</t>
  </si>
  <si>
    <t>Teniendo en cuenta el derecho de petición efectuado por el señor Alberto Díaz Garzón, el 3 de Noviembré 2015, con radicación Minminas: 2015078777 09-11-2015, el cual solícita los balances de producción por campo, para los años 2013 y 2014, y por considera</t>
  </si>
  <si>
    <t>Como es de conocimiento de la comunidad que el señor Presidente de nuestra vereda es empleado de una contratista de la operadora Equion, entonces no tendría independencia en toma de decisiones que beneficien a la comunidad, portal motivo solicitamos que d</t>
  </si>
  <si>
    <t>Teniendo en cuenta el derecho de petición presentado el 12 de Noviembre de 2015, con radicación Minmnas: 2015080342 de 12-11-2015, presentado por la doctora Rosa Marcela Mendivelso Valero, en el cual solicita información relacionada con la compañía de ser</t>
  </si>
  <si>
    <t>Teniendo en cuenta la comunicación de Noviembre 9 de 2015, con radicado Minminas: 2015080508 13-11-2015, remitida por la señora María Carolina Rojas Charry, Asesora Secretaría Privada de Presidencia de la República, por considerarlo tema de su competencia</t>
  </si>
  <si>
    <t xml:space="preserve">En nombre del señor Fiscal General de la Nación, me permito extenderle el más sincero agradecimiento por la invitación a la Audiencia Pública de Rendición de Cuentas”, que se efectuará el día 1 de diciembre de los corrientes. No obstante, por compromisos </t>
  </si>
  <si>
    <t>De acuerdo con lo establecido en el artículo 60 de la Resolución 4 0035 de 13 de enero de 2015, me permito extenderle la invitación a la segunda sesión del Comité de Cooperación
Internacional del Sector Minero Energético, que tendrá lugar el jueves 10 de</t>
  </si>
  <si>
    <t>Por lo anterior, acudiendo a lo contemplado en la Ley 1712 del 6 de marzo de 2014 “POR MEDIO DE LA CUAL SE CREA LA LEY DE TRANSPARENCIA Y DEL DERECHO DE ACCESO A LA INFORMACIÓN PÚBLICA NACIONAL y SE DICTAN OTRAS DISPOSICIONES” y en nuestra condición de su</t>
  </si>
  <si>
    <t>De manera atenta damos traslado de la comunicación de la referencia, suscrita por la HS Dayra de Jesús Galvis Méndez, mediante la cual solicita entre otras, información sobre los aportes realizados al Sistema de Seguridad Social por parte de exfuncionario</t>
  </si>
  <si>
    <t>a) Sirvase indicarnos, cual es la participación de OMEGA ENERGY COLOMBIA, identificada con Nit 830081895-2 en el Bloque Buenavista.
b) ¡ Sírvase indicarnos, si el Bloque Buenavista, ha iniciado producción y comercialización.
c) De conformidad con el pun</t>
  </si>
  <si>
    <t>Titulación de baldíos</t>
  </si>
  <si>
    <t>La ANH ha previsto generar mecanismos para optimizar el uso de infraestructura en zonas de producción y levantamiento de confidencialidad de información geologica y geofisica</t>
  </si>
  <si>
    <t>En atención al documento radicado en la Agencia Nacional de Minería — ANM, con el No. 20155510381382 del 18 de noviembre, mediante el cual pone en conocimiento las presuntas irregularidades cometidas por la Empresa Omega Energy, y de conformidad con el ar</t>
  </si>
  <si>
    <t>María Paula Jaramillo Restrepo, mayor de edad, domiciliada en esta ciudad e identificada con cédula de ciudadanía 52.382.236 de Bogotá, por medio de la presente y en ejercicio del derecho fundamental de petición consagrado en el artículo 23 de la Constitu</t>
  </si>
  <si>
    <t>Inversión social contratos anteriores al 2012 pozos de producción</t>
  </si>
  <si>
    <t>Hola, soy Luz Elena Rojas de la ciudad de México, por el momento me encuentro realizando mi trabajo de tesis para mititulación como Ingeniera Petrolera, motivo por el cual solicito su apoyo; el tema de mi tesis es realizar una guía para llevar a cabo un p</t>
  </si>
  <si>
    <t>La ANH y las operadoras que planes y proyectos vinculantes tienen y se proyectan para la población Afro</t>
  </si>
  <si>
    <t>Por que la Agencia no ha tenido el interes en el resumadero de Lorica</t>
  </si>
  <si>
    <t>Solicitud Audiencia Pública en Puerto Gaitan por Campo Rubiales</t>
  </si>
  <si>
    <t>gradecimientos por estar atentos a estos espacios que són de vital importancia, para que Ustedes conoscan ie primera mano la situación que se presenta en los municipios donde se extrae el hidrocarburo, aprovecho la portnidad para que por favor nos agenden</t>
  </si>
  <si>
    <t>1. Pedimos claridad en la licencia ambiental y los porcentajes que nos corresponde por el daño ambiental ocasionado, según indica la ley.
2. El derecho por la licencia de captación de agua del El Porvenir, por ser influencia directa sobre nuestro recurso</t>
  </si>
  <si>
    <t>En relecion con los contratos suscrito por la ANH en el bloque Sinu-San Jacito, esta veeeduria que represento, solicita muy respetuosamente a ustedes, me informen las empresas, correos electrónicos y dirección qu ejercen actividad exploratoria y/o PRODUCC</t>
  </si>
  <si>
    <t xml:space="preserve">Trabajo con la Universidad Industrial de Santander como investigadora para el área de procesamiento de imágenes sísmicas. Actualmente me encuentro desarrollado un proyecto de investigación esta área, el cual pretende aplicar nuevas teorías de muestreo en </t>
  </si>
  <si>
    <t>En mi cálidad de representante legal de la firma SUN GEMINI S.A., integrante en un 85% de la UNIÓN TEMPORAL GESTIÓN PETROLERA INTEGRADA, contratista responsable del contrato estatal 193 de 2013 dentro del proyecto de ACTUALIZACIÓN Y MODERNIZACIÓN DEL EPIS</t>
  </si>
  <si>
    <t>Como la ANH garantiza que el precio del barril efectivamente liquidado por regalias y derechos economicos sean de mercado, si el 100% del volumen es vendido a Ecopetrol, cuanto reporto la ANH en el 2015</t>
  </si>
  <si>
    <t>la  empresa  Pacific  Rubiales  no  cumple  con  las  obligaciones  contempladas  en  la  Licencia Ambiental ademas los entes de control no nos tienen en cuenta para manifestares nuestras problematicas.</t>
  </si>
  <si>
    <t>Hacindo uso del DERECHO DE PETICIÓN consagrado en el Artículo 23 de la CONSTITUCIÓN NACIONAL; solicitamos a ustedes muy respetuosamente se nos informe respcto a la exploración Sísmica en el año 2011, en el valle de Sugamuxi lo siguiente:
• Á quien corres</t>
  </si>
  <si>
    <t>Por tratarse de un asunto de su competencia, de manera atenta remito el numeral 5 de la solicitud de información del Senador Alexander López Maya trasladada por el Departamento Nacional de Planeación, relacionada con los estudios y prediseños realizados e</t>
  </si>
  <si>
    <t xml:space="preserve">1. Cuál es el protocolo o manejo que debe ejecutarse cuando en la trayectoria de la perforación de un pozo slim hole se encuentra un acuífero que abastece de agua el predio objeto de exploración a fin de evitar un impacto negativo sobre dichas aguas.
2. </t>
  </si>
  <si>
    <t>Solicitamos información sobre la existencia de explotación o proyecto de explotación de hidrocarburos en el área de cada una de las cinco areas de interes</t>
  </si>
  <si>
    <t>1. El siete (07) de febrero de 2014, se llevó a cabo importante reunión en el recinto del Concejo Municipal de la Alcaldía de Tauramena, con el fin de suscribir, PACTO DE COMPROMISOS cuyo Objetivo fue “DEFINIR USUARIOS DE LA INDUSTRIA PETROLERA DE LAS VIA</t>
  </si>
  <si>
    <t>A fin de dar viabilidad a las solicitudes de adjudicación de baldíos, formuladas por el señor Elkin Yohany Rincón Muñetón, Alcalde del municipio de Simití- Bolívar; respecto de los predios denominados Cancha de Futbol y Puesto de Salud, ubicados en eL Cor</t>
  </si>
  <si>
    <t>Dando cumplimiento a lo dispuesto en el Decreto 2372 de 2010 en su artículo 41, el ciial fue compilado por el Decreto 1076 de 2015 articulo 2.2.2.1.5.4., se informa acerca del desarrollo del Conveñio No. 090 de 2015. entre la Corporación Autónoma Regional</t>
  </si>
  <si>
    <t>Respetuosamente me dirijo como Representante Legal de la Junta de Accion Comunal Barrio El Portal de la Córdialidad,ubicado en la Ciudad de Cartagena de Indias Localidad Dos, ya que es funcion propia del cargo realizar acercamientos con diferentes Adminis</t>
  </si>
  <si>
    <t>De manera respetuosa y por tratarse de un asunto de competencia de esa entidad, en cumplimiento de lo establecido en el artículo 21 de la Ley 1755 de 2015, se da traslado de la preguhta tercera de la solicitud radicada por el señor Adolfo Argumedo Vargas,</t>
  </si>
  <si>
    <t>De manera respetuosa y por tratarse de un asunto de competencia de esa entidad, en cumpIimiento de lo establecido en el artículo 21 de la Ley 1755 de 2015, se da traslado de la pregunta tercera de la solicitud radicada por el señor Adolfo Argumedo Vargas,</t>
  </si>
  <si>
    <t>1)- Contrato suscrito con la empresa, Consorcio Interventoria Social CIS-ANH - Unión Temporal CAF- SGI</t>
  </si>
  <si>
    <t>Comedidamente solicitamos el envio del contrato con la firma conoco philips para explorar en el bloque VMM3 ubicado en santander</t>
  </si>
  <si>
    <t>Yo, Ángela María Lülle Martínez-Villalba, identificada con cédula de ciudadanía número 1136881917 expedida en Bogotá, en ejercicio del derecho de petición que consagra el artículo 23 de la Constitución Nacional y las disposiciones pertinentes del Código C</t>
  </si>
  <si>
    <t>Cordial saludo. La información solicitada es las coordenadas totales del bloque petrolero VSM 32, plan de manejo mbiental del blojue vsm32, plan de beneficio a comunidades del bloque vsm32.</t>
  </si>
  <si>
    <t>Asunto: Información sobre Hidrocarburos para adjudicación de predio baldío ubicado en el Municipio de San Luis de Palenque - Casanare.
A fin de dar viabilidad a la solicitud de adjudicación de predio baldío, ubicado en el municipio de San Luis de Palenqu</t>
  </si>
  <si>
    <t>Reciba un cordial saludo de parte de nuestra compañía ENEFENCO.
Lor medio de la presente manifestamos el interés de una reunión con el objeto de tener información y manifestación de los siguientes puntos:
1 • Emisión y/o quema de Gas asociado a la produ</t>
  </si>
  <si>
    <t>En el radicado 2015053680-1-000, la señora Mercedes Mejía Leudo, solicitó a la Autoridad Nacional de Licencias Ambientales —ANLA, aclaración a las dudas a sobre coordenadas del Bloque Petroleo VSM-32, así como información de las veredas que lo incluyen. E</t>
  </si>
  <si>
    <t>Asunto: Información sobre Hidrocarburos para adjudicación de predio baldío ubicado en el Municipio de Usiacuri - Atlántico.
A fin de dar viabilidad a la solicitud de adjudicación de predio baldío, ubicado en el municipio de Usiacuri, departamento de Atlá</t>
  </si>
  <si>
    <t>En atención a petición enviada por la comunidad indígena y campesina del municipio
Ortega, Tolima, frente a varias exigencias realizadas a las empresas Ecopetrol y Hocol por la explotación petrolera que se realiza en este territorio y que según lo descri</t>
  </si>
  <si>
    <t>Los programas de radio de CARACOLA CONSULTORES contratados por la ANH se pueden retransmitir a pesar de su relativa vigencia</t>
  </si>
  <si>
    <t>En atención al tema de la referencia, por considerarlo un asunto de su competencia anexo a la presente copia de la solicitud proveniente de la Gobernación del Vichada con radicado No. 800/04967 sobre mapas y estudios de dicho departamento.</t>
  </si>
  <si>
    <t xml:space="preserve">De conformidad con lo dispuesto en el Artículo 21 de la Ley 1755 de 2015, y por considerarlo competencia de esa Entidad, de manera atenta me permito dar traslado de la solicitud presentada por las Juntas de Acción Comunal del municipio de Paz de Ariporo, </t>
  </si>
  <si>
    <t>Muchas graciás por las respuesta, METAPETROLEUM EN EFECTO ya envió una respuesta, pero NUNCA NOS HA LLEGADO EL CD, lo pueden enviar a la dirección de la PERSONERIA DE PUERTO GÁITAn a mi nombre lo recibe la doctora PAOLA
2) Como estáI muy atentos a CUMPLI</t>
  </si>
  <si>
    <t>Por ‘tratarse de un asunto de su competencia, de manera atenta remito las preguntas N° 1, 2 3 y 8 de la Proposición No 059 de 2014: “Cuestionario sobre el manejo, generación y proyección de regalías aportadas por la actividad minero energético en el País”</t>
  </si>
  <si>
    <t>En virtud del presente Derecho de Petición, respetuosamente solicito a la ANH para propósitos académicos, copia vía elecfrónica en formato PDF de:
(i) El contrato adicional recientemente firmado para la Exploración y Explotación de Hidrocarburos  Convenc</t>
  </si>
  <si>
    <t>De manera respetuosa me permito informarle que de conformidad en lo dispuesto por el Comité de Análisis de Quejas de esta Provincial del día 27 de noviembre del 2015, se determinó dar traslado por competencia oficio yio queja de la referencia:
El Sr. MAR</t>
  </si>
  <si>
    <t xml:space="preserve">Por lo anteriormente expuesto’’respetuosamente insistimos en que CUMPLAN EL DERECHO FUNDAMENTAL DE PETICION y nos envien la información solicitada sobre las auditorias, o seguimientos a los compromisos sociales, y ambientales, de la empresa Metapetroleum </t>
  </si>
  <si>
    <t>En consecuencia, comedidamente se solicita información relacionada con proyectos en ejecución y proyectados de exploración, explotación, o transporte de hidrocarburos en el área comprendida dentró de los polígonos del área protegida mencionada o en sus ár</t>
  </si>
  <si>
    <t xml:space="preserve">Soy afiliado a una junta de acción comunal que es influencia petrolera y dueño de un predio de  600  Has,el cual  esta  delimitado  y  exploto  comercialmente,ubicado  en  la  jurisdicción  de esa  junta,¿tengo  derecho  a  la  inversión  social  que  da </t>
  </si>
  <si>
    <t>Cuales  son  los  requisitos  para  que  una  persona  pueda  recibir  inversión  social  de  una compañía  petrolera,en  que  ley  se  encuentra  establecida,cual  es  el  monto  económicos  que deben  dar  a  una  persona,es  obligatorio  o  no  y  cual</t>
  </si>
  <si>
    <t>En mi predio se ubica un pozo de petroleo,distante aproximadamente 800 mts de la casa de habitación, no hubo acuerdo económico con la compañia y desidio perforar en otro predio el cual nos divide un rio¿tengo derecho a inversión social por ese pozo, la  c</t>
  </si>
  <si>
    <t>_RTA A TRAVES DE RAD 20151300029141 Y 20153600029371_ 1) Agradecemios conocer cual es el link de la AUDIENCIA PUBLICA; del pasado 1 de diciembre de 2015- en You Tube,
2), Solicitamos,comedidamente adoptar los mismos mecanismos de CONTROL ELECTRONICO Y DI</t>
  </si>
  <si>
    <t>1- Cuándo se dice que un campo está en producción y como se delimita para el tema de Titulación de Baldíos de áreas adhayentes a 2,5 km.
2- Listado de todas y cada una de las operadoras de la industria petrolera establecidas en el departamentó ‘de Casana</t>
  </si>
  <si>
    <t>Agencia nacional de hidrocarburos acudo ante ustedes para informarle que la Operadora Vetra exploración yproducción Colombia que tiene operaciones en el poza LA PUNTA del Municipio de Mani Casanare subcontrato a la empresa AMBULANCIAS SUDALIADA S.A a quie</t>
  </si>
  <si>
    <t xml:space="preserve">Me dirijo a ustedes para solicitar información referente a futuras rondas exploratorias en Colombia organizadas por la ANH.
Tiene la ANH irtenciones de lanzar alguna ronda en el corto plazo? De ser así, ¿Cuántos bloques se ofrecerían y en
qué cuencas?
</t>
  </si>
  <si>
    <t xml:space="preserve">Tenemos una Finca Ubicada en el Municipio de Jerusalen (Cundinamarca) la Cual el Día 10 de Diciembr del Presente Año hubo un Brote de Petroleo en una de las Peñas de la quebrada que pasa por la finca, esto ya es constante en ese lugar d ela fnca, nuestra </t>
  </si>
  <si>
    <t>or medio de la presente queremos a través de este medio elevar queja formal en contra de la empresa DCX S.A.S. Nit. 30.059.470 — 4 Representada legalmente por el señor Alfonso Morales Ladino identificado con c.c. 79’326.513 de ogotá, operador el Pozo Moro</t>
  </si>
  <si>
    <t>Buenos días. For este medio solicito su apoyo para saber si darán o tienen programado algún Taller de Reservas para el año 2016, estos últimos meses para nosotros (Comisión Nacional de Hidrocarburos, México) ha sido pesado por la implementaci5n de nuestro</t>
  </si>
  <si>
    <t>En la Comunicación con radicado No. 20156240338002 del 16 de diciembre de 2015, hago referencia al bloque la cuerva operado por geopark ubicado en el municipio de paz de ariporo casanare</t>
  </si>
  <si>
    <t>En la Comunicación con radicado No.  20156240338152 del 16 de diciembre de 2015, hago referencia  al  bloque  la  cuerva  operado  por  geopark  ubicado  en  el  municipio  de  paz  de ariporo casanare</t>
  </si>
  <si>
    <t>En la Comunicación con radicado No. 20156240338112  del 16 de diciembre de 2015, hago referencia  al  bloque  la  cuerva  operado  por  geopark  ubicado  en  el  municipio  de  paz  de ariporo casanare</t>
  </si>
  <si>
    <t>La Asociación Colombiana del Petróleo reconoce los esfuerzos del Gobierno Nacional, particularmente del Ministerio de Minas y Energía y la Agencia Nacional de Hidrocarburos (ANH), para trabajar junto a la industria dejhidrocarburos y adoptar oportunamente</t>
  </si>
  <si>
    <t>El Concejo Municipal del Sahagúnen uso de sus facultades legales y constitucionales, reglanentó el cobro del Impuesto de Alumbrado Público mediante Acuerdo Municipal No. 017 de Junio 04 de 2004. Así mismo, éste fue modificado y derogado por el Acuerdo No.</t>
  </si>
  <si>
    <t>Por .ser de su competencia, nos permitimos remitir a su despacho la solicitud de información enviada por el Ministerio de Minas y Energía con número de radicado 2015087383 y recibida con número 20155510407862 ANM, presentada por el H.R. Jorge Camilo Abril</t>
  </si>
  <si>
    <t>Con ‘base en lo anterior, solicitamos de manera muy atenta la información correspondiente a polígonos de hidrocarburos que se encuentren en concesión. En el mismo sentido agradecemos que la información cartográfica sea suministrada en formato SHAIE, con e</t>
  </si>
  <si>
    <t>Solicito información sobre la licencia 1609 del 9 de agosto del 2011, otorgada Emeral Energy para la extracción de petróleo en el municipio de gigante. De igual forma la licencia del bloque Matambo en el mismo municipio, resolución 336 de 22 de abril de 1</t>
  </si>
  <si>
    <t>La comunidad de Normandía, jurisdicción del municipio de Paz de Ariporo (Casanare), se permite respetuosamente dar a conocer a ustedes los resultados de iá diferentes reuniones que se han realizado con la operadora NGEC, para tratar de concertar nuestra i</t>
  </si>
  <si>
    <t>Copia de Contrato Bloque VNM3</t>
  </si>
  <si>
    <t>Allí le envió las imágenes del rezumadero en Santa Cruz de Lorica, Córdoba para que envié lo mas pronto posible a los geologos, pues ello traería desarrollo social y el bienestar de 19 corregimiento 164 veredas y 50:000 habitantes, que se hayan abandonado</t>
  </si>
  <si>
    <t>Confdrme a lo dispuesto por el artículo 21 del CPACA, por considerar que la petición relacionada en el asunto es un temade competencia de la entidad a su cargo, me permito dar traslado a la solicitud realizada por el H.R. Alfredo Ramos Maya, con el fin de</t>
  </si>
  <si>
    <t>En atención al requerimiento del asunto con radicado IGAC No. 8002015ER15160 del 27 de Noviembre del 2015, me permito realizar el traslado de solicitud hecha por la Alcaldía Municipal de Bello - Antioquia, donde se requiere información del mapeo detallado</t>
  </si>
  <si>
    <t>Por trtarse de un asunto de su competencia, de manera atenta solicito el envío de las respuéstas de los siguientes requerimientos que fueron enviados a su despacho, los cuales, según nuestras bases de datos se encuentran vencidos en los términos establçci</t>
  </si>
  <si>
    <t>A fin de dar viabilidad a la orden judiciaL de adjudicación por proceso de Restitución y Formalización deL predio baldío denominado “Casa Los Geteates”, de La vereda “La Victoria” del municipio de EL Tablón de Gómez deL departamento de Nariño, me dirijo a</t>
  </si>
  <si>
    <t>Por medio de la presente muy amablemente sobre el tema en referencia me permito solicitar e me informe lo siguiente:
1. En que fecha se hicieron los giros a la cuenta aprobada del municipio, cuanto fue la suma girada total y por cada proyecto.
2. Cuales</t>
  </si>
  <si>
    <t>Entrega de Copias de Contrato</t>
  </si>
  <si>
    <t>De conformidad con el Decreto Ley 262 de 2000, además de las atribuciones otorgadas Procurador General de la Nación, como agente del Ministerio Público en asuntos ntales y Agrarios para el Departamento de Casanare, en ejercicio de la función itiva consagr</t>
  </si>
  <si>
    <t>En átención a oficio recibido por el Departamento Nacional de Pianeación — DNP con Rad No. 20154420709141, recibido en este despacho con fecha 09-12-2015, muy resptuosarnente les solicito información del estado del Giro de los recuisos para compromisos de</t>
  </si>
  <si>
    <t>La presente es para solicitar amablemente la copia de los EIA Capítulo de factores atóticos (geología, geomorfología y estudios de suelos) con sus respectivos shapes (archivosde ArcGIS) de diferentes bloques en varias zonas del país citados a oontinuación</t>
  </si>
  <si>
    <t>Cuando uno ingesa a la página principal de la ANH, en la columna de “contenidos destacados”, se distinguen diferentes pestañas, entre ellas una llamada “Producción y Operaciones”. Al realizar click sobre esta pestaña lo remite a una página en dond le soli</t>
  </si>
  <si>
    <t>7. ¿Qué tipo dé pólizas de seguro se solicitan a una compañía minera o. petrolera para la explotacion de los recursos respectivas con miras a proteger el patrimonio de tales compañías y también para hacer valer las sanciones que se pueden imponer en un ev</t>
  </si>
  <si>
    <t>Atentamente solicitamos el envío de todos los documentos de la consultoria o interventoría social, contratados con: la empresa (CONSORCI INTERVENTORIA SOCIAL CIS-ANH- Y UNION TEMPORAL CAF SGI)</t>
  </si>
  <si>
    <t>Atentamente ños dirigimos para solicitar de acuerdo a la ley 1712 de 2014 de acceso a la información publica-
1) informe de valuación del cumplimiento o NO del plan de acción anticorrupción y ATENCION AL CIUDADANO, que obliga LA LEY 1474 ESTATUTO ANTICOR</t>
  </si>
  <si>
    <t>Asunto: Información sobre Hidrocarburos para adjudicación de predios baldíos ubicados en el Municipio de Aguachica Cesar.
A fi de dar viabilidad a la solicitud de adjudicación de predios baldíos, ubicados en el municipio de Aguachica, departamento del Ce</t>
  </si>
  <si>
    <t>A fin de dar viabilidad a la orden judicial de adjudicación por proceso de Réstitución y Formalización bajo Radicado N° 2013 — 063 del predio baldío de mayor extensión denominado “ROMA”, ubicado en Zona Baja del Municipio del Carmen de Bolívar departament</t>
  </si>
  <si>
    <t>My name is Essarn doing phd at the University of South Carolina USA, 1 am doing rny study in Putumayo basin. 1 would Ike to register my research at ANH could you please guide me to do that.</t>
  </si>
  <si>
    <t>A fin de dar viabilidad a la orden judicial de adjudicación por proceso de Restitución y Formalización del predio baldío denominado “Casa lote” del rTlunicipio de El Tablón de Gómez del departamento de Nariño, me dirijo a ustedes a fin de que nos informen</t>
  </si>
  <si>
    <t>Ref.: Solicitud de información de zonas de exploración de hidrocarburos en predjos baldíos del Estado. A fin de dar viabilidad a las solicitudes de adjudicación de baldíos, formuladas por LA AGENCIA NACIONAL DE INFRAESTRUCTURA - ANI, para la ejecución del</t>
  </si>
  <si>
    <t>1. Cuál es la fecha de inicio de la Fase 1 del Período Exploratorio?
2. Cuál es la fecha de la suspensión?
3. Cuáles son los motivos que dieron origen a dicha suspensión?
4. Cuál es el término de la dicha suspensión, silo tiene?; en caso que se trate d</t>
  </si>
  <si>
    <t>“Por considerar que el tema objeto del numeral cuarto y quinto de la petición elevada, por la señora Andrea Alvarez Rodríguez, con respecto al “numeral total de explotaciones minero energéticas y de hidrocarburos en el Departamento del Magdalena... (...),</t>
  </si>
  <si>
    <t>Con el objeto de recibir una confirmación independiente de nuestras cuentas por cobrar, rogamos a ustedes confirmar los saldos de su cuenta con nosotros al 31 de Octubre de 2015 directamente a nuestro Revisor Fiscal, TBA Total Business Admiristration Ltda</t>
  </si>
  <si>
    <t>2. De igual manera, dimos traslado a la Agencia Nacional de Hidrocarburos, ANH, ‘Oficio 2015090844 de fecha 23 de diciembre de 2015, para que dicha entidad en el marco de sus competencias, nos envíe la información solicitada por esa Corporación Autónoma.</t>
  </si>
  <si>
    <t>eitero que estas Coordenadas Fueron Tomadas a 80 Metros al Sur Oriente del Yacimiento ya que por tema de efíal en la Zona no Fue Posible ser mas Preciso mas sin Embargo Fueron Tomadas Dentro del Predio.</t>
  </si>
  <si>
    <t>Asunto: Derecho de petición. Solicitud de información v colaboración para formulación
de documento técnico de soporte para la declaratoria de un Area Protegida pública de
carcter regional.</t>
  </si>
  <si>
    <t>Comedidamente solicitamos con el apoyo del minminas, PNUD, ANH y FEDECACAO apoyar a la
ASOCIACION DE CACAOTEROS ( AS) DEL TILLA VA organización, Capacitación y el plan de Siembra de 5OO hectáreas de Cacao, de a 10 hectáreas por familia y con JOVENES RURA</t>
  </si>
  <si>
    <t>VCH copia TH - OAJ</t>
  </si>
  <si>
    <t>VCH  -  CYMA Otro radicado 20156240326372</t>
  </si>
  <si>
    <t>TH</t>
  </si>
  <si>
    <t>Comunidades - VCH</t>
  </si>
  <si>
    <t>GSCP Jorge Alirio “Dr. Jorge Alirio: Por favor preparar las respuestas del Caso!. Dra. Mariela: Por favor preparar la respuesta. Favor unificar las respuestas a través de la Dra. Nadia, para enviar. Gracias!. MDLM”</t>
  </si>
  <si>
    <t>Informativa - Participación Ciudadana</t>
  </si>
  <si>
    <t>Planeación</t>
  </si>
  <si>
    <t>Talento Humano 7 de diciembre en horas de la mañana - 20156240327832 - 07-12-2015</t>
  </si>
  <si>
    <t>VORP y VCH: a.	VPAA
b.	GSCP
c.	GSCP
d.	GRO - GRDE
e.	GRO - GRDE
f.	GRO - GRDE
g.	GRO - GRDE
h.	GRO - GRDE
i.	VPAA
j.	GSCP
k.	GRO
l.	GALC</t>
  </si>
  <si>
    <t>VORP - Copia Mapa de Tierra - 324902-324892-324882-324922-324862-324762-324852-324842-324832-324822-324812-324802-324792-324782-324772-324742-324752-324732-324602</t>
  </si>
  <si>
    <t>Esta pregunta se hizo en la Rendición de Cuentas ANH -2015</t>
  </si>
  <si>
    <t>VPAA, reasignada a Carlos Garcia, Dolly la tiene el proyecto que envio Jose Luis Castillo</t>
  </si>
  <si>
    <t>Recibida en la Rendición de Cuentas</t>
  </si>
  <si>
    <t>Jorge Alirio Ortiz Tovar - VCH, vt reasignada a Yasmin por Maria del Pilar</t>
  </si>
  <si>
    <t>Pregunta de la Rendición de Cuentas ANH - 2015</t>
  </si>
  <si>
    <t>Pregunta de la Rendición de Cuentas ANH - 2015 Tambien esta con el radicado 20156240322632</t>
  </si>
  <si>
    <t>Pregunta de la Rendición de cuentas ANH - 2015</t>
  </si>
  <si>
    <t>Enviada a Contratos</t>
  </si>
  <si>
    <t>Enviada a Técnica</t>
  </si>
  <si>
    <t>VT - CYMA - Maria Rosa Ceron</t>
  </si>
  <si>
    <t>VORP -  Mapa de tierra</t>
  </si>
  <si>
    <t>GSCE y CYMA</t>
  </si>
  <si>
    <t>GSCE - OAJ</t>
  </si>
  <si>
    <t>VORP - Mapa de tierra</t>
  </si>
  <si>
    <t>VORP - MT - 20156240330532 - 330542</t>
  </si>
  <si>
    <t>Enviada a Promoción</t>
  </si>
  <si>
    <t>Enviada a Patricia y Juan Carlos Bazan</t>
  </si>
  <si>
    <t>Enviado a Exploración (Oscar envio los contratos y se enviara correo al peticionario para que consigne</t>
  </si>
  <si>
    <t>Enviada a Patricia (Se envia la respuesta a Alberto Contreras y se copia a la Dian</t>
  </si>
  <si>
    <t>Enviada a Jorge Alirio y Carlos Garcia 20156240335432 llego otra comunicación, reasignado a Carlos Garcia Técnica</t>
  </si>
  <si>
    <t>GSCE - CYMA</t>
  </si>
  <si>
    <t>Geomatica</t>
  </si>
  <si>
    <t>VORP - Mapa de Tierra</t>
  </si>
  <si>
    <t>Comunidades - ANLA</t>
  </si>
  <si>
    <t>Comunidades - Sandra Vega</t>
  </si>
  <si>
    <t>MAPA DE TIERRA</t>
  </si>
  <si>
    <t>GSCE - MAPA DE TIERRA</t>
  </si>
  <si>
    <t>VORP - MAPA DE TIERRA</t>
  </si>
  <si>
    <t>CYMA - GSCE - Regalías</t>
  </si>
  <si>
    <t>CYMA - VORP - GSCE - GSCP - MAPA DE TIERRA</t>
  </si>
  <si>
    <t>se asigna comunidades medioambiente</t>
  </si>
  <si>
    <t>se asigna viceprecidencia tecnica</t>
  </si>
  <si>
    <t>se asigna a traves de correo electronico a Patricia Londoño vence 25 de enero del 2016</t>
  </si>
  <si>
    <t>se remito por el sistema de radicacion a la señora patricia londoño</t>
  </si>
  <si>
    <t>20151400029071</t>
  </si>
  <si>
    <t>20154310281431</t>
  </si>
  <si>
    <t>20154210284541</t>
  </si>
  <si>
    <t>20155110285821</t>
  </si>
  <si>
    <t>20155110280691</t>
  </si>
  <si>
    <t>20156310281351</t>
  </si>
  <si>
    <t>20154310285081</t>
  </si>
  <si>
    <t>20152210291681</t>
  </si>
  <si>
    <t>20152110291841</t>
  </si>
  <si>
    <t>20154310287001</t>
  </si>
  <si>
    <t>20154310285111</t>
  </si>
  <si>
    <t>20155110291181</t>
  </si>
  <si>
    <t>20154310281801</t>
  </si>
  <si>
    <t>20155210282171</t>
  </si>
  <si>
    <t>20154310295451</t>
  </si>
  <si>
    <t>20154310299061</t>
  </si>
  <si>
    <t>20153600029371</t>
  </si>
  <si>
    <t>20152110293261</t>
  </si>
  <si>
    <t>20154310290101</t>
  </si>
  <si>
    <t>20154310299391</t>
  </si>
  <si>
    <t>20154310299371</t>
  </si>
  <si>
    <t>20155210292661</t>
  </si>
  <si>
    <t>20153600029111</t>
  </si>
  <si>
    <t>Hacemos referencia a la comunicación del asunto, mediante la cual solicitó información y documentación a la Agencia Nacional de Hidrocarburos (en adelante ANH), en cumplimiento de la orden a Policía Judicial según numeral (VII) del 18 de septiembre de 201</t>
  </si>
  <si>
    <t>Procedemos – dentro del término legalmente establecido – a dar respuesta a sus peticiones, manifestando que por la conexidad de los asuntos, las mismas serán resultas en la misma oportunidad.
De acuerdo con lo manifestado en sus peticiones y la informa</t>
  </si>
  <si>
    <t>Estimado señor Barbosa, 
Buenas tardes, 
En atención a su solicitud recibida en la ANH, el día de ayer vía correo electrónico, de manera atenta me permito remitir adjunto la comunicación mediante la cual la doctora Elsa Cristina Tovar da traslado de s</t>
  </si>
  <si>
    <t xml:space="preserve">Damos acuse de recibido de la comunicación del asunto, solicitud de información sobre combustibles – Senador Alexander López Maya, al respecto devolvemos la misma, en razón a que el tema de combustibles es competencia de la Dirección de Hidrocarburos del </t>
  </si>
  <si>
    <t>Jurídicamente, toda vez que no estamos respodiendo un requerimiento directo del MME sino por el contrario nos están trasladando un derecho de Petición, el témino debe ser de 15 días. Ahora bien, revisando el contenido de la comunicación trasladada la mism</t>
  </si>
  <si>
    <t>PREGUNTA 1: Objeto y duración (indicando fecha de inicio y de finalización) de los siguientes convenios que ECOPETROL S.A. celebró con la ANH:
•	CDNDI Pavas Cachira de Producción Básica
•	Crudo Propio Barranca Lebrija
•	CDNDI Camoa
•	Valdivia de Pro</t>
  </si>
  <si>
    <t>De manera atenta me permito dar respuesta parcial a la solicitud de información requerida mediante la comunicación con radicado Minminas No. 201 5078777 deI 3 de noviembre de 2015.
Al respecto, se ha adelantado la identificación de las Producción, Planta</t>
  </si>
  <si>
    <t>Boris, informa con correo electrónico que esta es informativa.
Quedo atento para proceder.</t>
  </si>
  <si>
    <t>Señores 
Parker International Drilling Company 
Avenida Calle 100 No. 19 – 54, Oficina 904
Bogotá D.C 
Asunto: Traslado derecho de Petición radicado ANH 20156240324432 de 03 de diciembre de 2015. 
Respetados Señores: 
Teniendo en cuenta el</t>
  </si>
  <si>
    <t>Comunicación Informativa</t>
  </si>
  <si>
    <t>Comunicación informativa</t>
  </si>
  <si>
    <t>Asiste al comité participación ciudadana.</t>
  </si>
  <si>
    <t>Buenas tardes
Respetada señora Viviana
De manera atenta, remito MAPA DE TIERRAS versión octubre 06 de 2015 tanto en formato PDF como en formato shape, referente al Vichada</t>
  </si>
  <si>
    <t>De manera atenta y en atención a su solicitud recibida por competencia en la Agencia Nacional de Hidrocarburos bajo radicado No 20156240324712 el 03 de diciembre de 2015, adjunto CD el cual contiene la información correspondiente a aportes realizados al s</t>
  </si>
  <si>
    <t>Buenos días 
Señores
CARDOSO ASOCIADOS SAS
Abogados 
acardoso@cardosoasociados.com; ccardoso@cardosoasociados.com
Asunto:           Respuesta a solicitud No. 20156240323642
Respetados Señores, 
Comedidamente en atención a su solicitud, para a</t>
  </si>
  <si>
    <t>Esta pregunta fue leida por el Presidente y la respondio el Vicepresidente Técnico José  William Garzon.</t>
  </si>
  <si>
    <t>Hacemos referencia a la comunicación del asunto, mediante la cual la Agencia Nacional de Minería (en adelante la “ANM”) corre traslado a la Agencia Nacional de Hidrocarburos (en adelante la “ANH” o la “Entidad”) una petición incoada por la señora Aida Ave</t>
  </si>
  <si>
    <t xml:space="preserve">Estimada doctora María Paula, 
Buenos días, 
En atención al requerimiento con radicado 20156240325862 de la ANH, me permito adjuntar el mapa con la localización de las áreas del requerimiento. Según las coordenadas suministradas se encuentra ubicado </t>
  </si>
  <si>
    <t>Esta solicitud fue recibida en la Rendición de Cuentas y atendida dentro de la misma por Patricia Londoño</t>
  </si>
  <si>
    <t>Señora
LUZ ELENA ROJAS
Luzelena_rojas@hotmail.com
Cuidad
Asunto: Respuesta a la solicitud de información presentada mediante radicado No. 20156240325432
Cordial saludo,
Se hace referencia a la comunicación del asunto, mediante la cual</t>
  </si>
  <si>
    <t>Pregunta de la Rendición de Cuentas atendida por Patricia Londoño</t>
  </si>
  <si>
    <t>La pregunta fue hecha y el presidente quedo comprometida en ir algun funcionario a Lorica, efectivamente el viernes 4 de diciembre se desplazará el señor José Fernando Osorno</t>
  </si>
  <si>
    <t>Solicita Audiencia Pública en Puerto Gaitan a lo que responde Patricia y complementa el Presidente en razón a que el señor ciudadano llego tarde a la Rendición de Cuentas</t>
  </si>
  <si>
    <t>Nos referimos a la comunicación del asunto, recibida mediante correo electrónico de fecha 23 de noviembre de 2015,  mediante la cual plantea a la Agencia Nacional de Hidrocarburos (en adelante “ANH” o la “Entidad”) algunas inquietudes relacionadas con asp</t>
  </si>
  <si>
    <t>Nos referimos a la comunicación del asunto, mediante la cual solicitaron a la Agencia Nacional de Hidrocarburos (en adelante “ANH” o la “Entidad”) lo siguiente: 
“(…)  En relación con los contratos suscrito por la ANH en el bloque Sinu-San Jacito, est</t>
  </si>
  <si>
    <t>Se enviará un listado de la información sísmica 2D y 3D del área de interés para que sea seleccionada  la información puntual que se requiere y de acuerdo a est,a se continuará la solicitud como un suministro de información con costo.</t>
  </si>
  <si>
    <t>En respuesta a su comunicación del 04 de diciembre de 2015 en la cual solicita se le indique sobre el cumplimiento de las funcionalidades de MIGEP, basados en la documentación existente de MIGEP y la funcionalidad de la aplicación para la operación del EP</t>
  </si>
  <si>
    <t>Pregunta delegada por el Presidente a Juan Carlos Bazan para responder</t>
  </si>
  <si>
    <t>Señora 
Ana Francelina Soler 
Respetada Sra Soler:
De conformidad con lo preceptuado por la Ley 1755 de 2015, resolvemos el derecho de petición del radicado del asunto, a través del cual solicita, “se nos informe respecto a la exploración Sísmica</t>
  </si>
  <si>
    <t>Buenos días Martha y Aura , 
Adjunto correo dando respuesta al requerimiento en mención, relacionada con los prediseños realizados en la reinversión de los diferentes proyectos que tiene lugar al Magdalena Medio, en dicha respuesta se menciona lo sigui</t>
  </si>
  <si>
    <t>Hacemos referencia a la comunicación con numero de radicado 20156240327822 del 07 de diciembre de 2015, por medio de la cual nos solicita respuesta de un derecho de petición interpuesto el 24 de noviembre de 2015 por la Dra. Alejandra Arrieta Torres, medi</t>
  </si>
  <si>
    <t>Hacemos referencia a la comunicación del asunto, mediante la cual informó y solicitó a la Agencia Nacional de Hidrocarburos - ANH, lo siguiente:
“Con fundamento en el Decreto 2372 del 2010 y siguiendo la ruta para la declaratoria de nuevas áreas proteg</t>
  </si>
  <si>
    <t>Nos referimos a la comunicación del asunto, mediante la cual solicita a la Agencia Nacional de Hidrocarburos (en adelante ANH) lo siguiente:
“(…) Por lo anteriormente expuesto, acudo a Ustedes de una manera atenta y respetuosa, y con miras a salvaguard</t>
  </si>
  <si>
    <t>Me refiero a su comunicación del asunto, mediante la cual solicita “Si en un buifer de 2.5 Kilómetros de dichos predios, existen pozos productores de hidrocarburos”.
Al respecto, se adjuntan los mapas allegadas en su solicitud, en los kilómetros, se info</t>
  </si>
  <si>
    <t>Hacemos referencia a la comunicación del asunto, mediante la cual solicitó e informó a la Agencia Nacional de Hidrocarburos - ANH, lo siguiente:
“Dando cumplimiento a lo dispuesto en el Decreto 2372 de 2010 en su articulo 41, el cual fue compilado por el</t>
  </si>
  <si>
    <t>Señor
BRAULIO PATIÑO
Vía email: jacportaldelacordiaidad@hotmail.com   
Cartagena de Indias
Asunto:                    Respuesta a Su Solicitud. Comunicación con radicado No. 20156240327902 del 07 de diciembre de 2015.
Respetado señor Pati</t>
  </si>
  <si>
    <t>Con los radicados del asunto, se recibieron en la ANH las peticiones de información relacionadas con la liquidación de regalías de hidrocarburos de campos ubicados en los municipios de Cantagallo (Bolívar), Barrancabermeja, Sabana de Torres y Puerto Wilch</t>
  </si>
  <si>
    <t>De acuerdo a Observacion de Carlos Osorio se envio al expediente.</t>
  </si>
  <si>
    <t>Buenos días 
Respetado señor Contreras 
Conforme a lo requerido en su correo allegado el 03 de diciembre del 2015,  remitos copia del contrato requerido</t>
  </si>
  <si>
    <t>Estimada señora Angela, 
Buenos días, 
En atención a su solicitud recibida vía electrónica, de manera atenta le sugerimos consultar en la página Web de la ANH en www.anh.gov.co en el link de Atención al Ciudadano el informe final presentado en la Audi</t>
  </si>
  <si>
    <t>Respetada Señora Mejia.
Hacemos referencia a la comunicación del asunto, mediante la cual la Autoridad Nacional de Licencias Ambientales (en adelante “ANLA”) corre traslado a la Agencia Nacional de Hidrocarburos (en adelante la “ANH” o la “Entidad”), l</t>
  </si>
  <si>
    <t>En atención a la solicitud con Radicado 20156240327802 de la ANH y radicado 201521106417 del INCODER, me permito adjuntar el mapa con la localización del predio del requerimiento. Según las coordenadas suministradas se encuentra ubicado dentro de la sigui</t>
  </si>
  <si>
    <t>Estimado señor Christian, 
Buenos días, 
En atención a su comunicación mencionada en el adjunto y recibida en la ANH en días pasados, de manera atenta me permito informar lo siguiente: 
En relación con la información donde solicita una cita informa</t>
  </si>
  <si>
    <t>Hacemos referencia a la comunicación del asunto, mediante la cual la Autoridad Nacional de Licencias Ambientales (en adelante “ANLA”) corre traslado a la Agencia Nacional de Hidrocarburos (en adelante la “ANH” o la “Entidad”), la petición incoada por uste</t>
  </si>
  <si>
    <t>Buenas tardes, 
En atención a la solicitud con radicado 20156240329882 de la ANH y con radicado 201521106419 del INCODER, me permito adjuntar el mapa con la localización del predio el cual se encuentra ubicado en el siguiente contrato:</t>
  </si>
  <si>
    <t>Doctora
NATHALIA C. RODRIGUEZ MARTÍNEZ
Asesora
CONSEJERÍA PRESIDENCIAL PARA LOS DERECHOS HUMANOS
Email: nathaliarodriguez@presidencia.gov.co 
Ciudad.
Asunto:                      Respuesta a su comunicación con radicado ANH No. 20156240328802 de</t>
  </si>
  <si>
    <t>Buenos días 
Respetado Señor Contreras 
De acuerdo con su solicitud, y para poder dar trámite de fondo es pertinente nos suministre más información que nos permita ayudarle en lo requerido, es así, que necesitamos:
1.	Ampliación del tema El Caucho (</t>
  </si>
  <si>
    <t>Respetada Señora Margarita Bravo 
Directora de Gestión de la Información  
De acuerdo con su traslado a la ANH, le informamos que la Agencia ya se pronunció referente a la solicitud realizada por la señora Viviana Marcela Giraldo Betancourt, para su c</t>
  </si>
  <si>
    <t>Hacemos referencia a la comunicación del asunto, mediante la cual corre traslado a la  Agencia Nacional de Hidrocarburos (en adelante “ANH”), la petición incoada por las Juntas de Accion Comunal del municipio de Paz de Ariporo, mediante la cual solicita l</t>
  </si>
  <si>
    <t>Respetado Señor Contreras 
De manera atenta, remitos adjunto respuesta a la solicitud del asunto para su conocimiento y fin pertinente.</t>
  </si>
  <si>
    <t>Con el fin de hacer entrega de la información requerida Bloque VMM 3, es necesario consignar el valor correspondiente al paginario reseñado, por un valor de $8.500, tal y como se relaciona a continuación: 
Entidad	Banco DAVIVIENDA (Formato convenio</t>
  </si>
  <si>
    <t>Señor
MARINO CABRERA TRUJILLO
Email: cabreratrujillomarino@hotmail.com
Neiva – Huila.
Referencia:                Traslado por Competencia – Oficio No. DP-2504.
Asunto:                      Respuesta a Derecho de Petición conocido por la ANH media</t>
  </si>
  <si>
    <t>Hacemos referencia a la comunicación del asunto, mediante la cual la DIAN corre traslado  a la Agencia Nacional de Hidrocarburos (en adelante “ANH” o la “Entidad”) la petición incoada por usted mediante la cual solicita:
1.	Insistimos en que cumplan el</t>
  </si>
  <si>
    <t>Hacemos referencia a las comunicaciones del asunto, mediante las cuales solicitó e informó a la Agencia Nacional de Hidrocarburos - ANH, lo siguiente:
“Dando cumplimiento a lo dispuesto en el Decreto 2372 de 2010 en su artículo 41, el cual fue compilad</t>
  </si>
  <si>
    <t>Señor
JAIRO MANUEL PARALES MILLER
Vía email: faja.9@hotmail.com 
Yopal
Casanare
Asunto:                    Solicitud de Información adicional. Comunicación con radicado No. 20156240338112 del 16 de diciembre de 2015.
Respetado señor Para</t>
  </si>
  <si>
    <t>Señor
FABIAN JAIR PARALES LOPEZ
Vía email: faja.9@hotmail.com 
Yopal
Casanare
Asunto:                    Solicitud de Información adicional. Comunicación con radicado No. 20156240338002 del 16 de diciembre de 2015.
Respetado señor Parale</t>
  </si>
  <si>
    <t xml:space="preserve">Señora
ANA ELVIRA LOPEZ RUIZ
Vía email: faja.9@hotmail.com 
Yopal
Casanare
Asunto:                    Solicitud de Información adicional. Comunicación con radicado No. 20156240338152 del 16 de diciembre de 2015.
Respetada señora López,
</t>
  </si>
  <si>
    <t xml:space="preserve">Nos referimos a la comunicación del asunto, mediante la cual solicita a la Agencia Nacional de Hidrocarburos (en adelante ANH), atender la serie de puntos que expone en su oficio, al respecto, nos permitimos informarle lo siguiente:
Respuesta puntos 1 y </t>
  </si>
  <si>
    <t>Hacemos referencia a la comunicación del asunto, mediante la cual solicita a la Agencia Nacional de Hidrocarburos información sobre el Departamento de Casanare, al respecto nos permitimos dar respuesta a cada uno de los ítems de acuerdo a nuestras compete</t>
  </si>
  <si>
    <t xml:space="preserve">Asunto: Respuesta a su Derecho de Petición radicado en la ANH mediante la comunicación con radicado No. 20156240338492 de fecha 16 de diciembre de 2015.
Respetado señor Cuellar,
Nos referimos a la comunicación del asunto, mediante la cual solicita a la </t>
  </si>
  <si>
    <t>Respetado señor,
Nos permitimos dar respuesta a sus inquietudes en los siguientes términos:
A la fecha, el Consejo Directivo de la ANH no ha autorizado la realización de ninguna Ronda en el corto plazo.
La información relacionada con las rondas p</t>
  </si>
  <si>
    <t>Ya por correo le envio la respuesta.</t>
  </si>
  <si>
    <t>Nos referimos a las comunicaciones del asunto, mediante la cual pone en conocimiento de la Agencia Nacional de Hidrocarburos (en adelante ANH) una situación que se está presentando con ocasión del presunto  incumplimiento del contrato celebrado entre la c</t>
  </si>
  <si>
    <t xml:space="preserve">Buenos Días Señor Sánchez, 
La ANH anualmente realiza dos talleres, invitando a las compañías operadoras que tengan suscritos contratos de Exploración &amp; Producción de hidrocarburos y por ende deban presentar el Informe de Recursos y Reservas con corte </t>
  </si>
  <si>
    <t xml:space="preserve">Señor
FABIAN JAIR PARALES LOPEZ
Vía email: faja.9@hotmail.com 
Yopal
Casanare
Asunto:                    Respuesta a sus comunicaciones con radicado No. 20156240338002 del 16 de diciembre de 2015 y 20156240339502 del 17 de Diciembre de 2015.
 </t>
  </si>
  <si>
    <t>Señora
ANA ELVIRA LOPEZ RUIZ
Vía email: faja.9@hotmail.com 
Yopal
Casanare
Asunto:                    Respuesta a sus solicitudes, comunicaciones con radicado No. 20156240338152 del 16 de diciembre de 2015 y 20156240339512 del 17 de diciembre d</t>
  </si>
  <si>
    <t>Señor
JAIRO MANUEL PARALES MILLER
Vía email: faja.9@hotmail.com 
Yopal
Casanare
Asunto:                    Respuesta a sus solicitudes, comunicaciones con radicado No. 20156240338112 del 16 de diciembre de 2015 y 20156240339522 del 17 de diciem</t>
  </si>
  <si>
    <t>Doctor 
CARLOS ALBERTO PUENTES RAMOS 
Tesorero General – Alcaldía Municipal de Sahagún
hacienda@sahagun-cordoba.gov.co
sahagun@alumbrado.com.co
Sahagún – Córdoba 
Asunto:	Su solicitud de información con radicado No. 20156240340312 de 17 de dicie</t>
  </si>
  <si>
    <t>Respetada Señora Silvana 
De manera atenta, en el historial de este correo damos contestación a sus solicitud referente a la proposición 59, donde se informó al MME lo requerido, ver correo. 
Cordialmente,</t>
  </si>
  <si>
    <t>Buenos días,
Respetado señor Segura 
De manera atenta, enviamos mapa con la localización del área de influencia de la reconfiguración de la línea de transmisión la cual NO se localiza sobre ningún contrato de hidrocarburos.
En la petición solicitan</t>
  </si>
  <si>
    <t>Señores
AGENCIA NACIONAL DE LICENCIAS AMBIENTALES (ANLA) 
licencias@anla.gov.co
Bogotá D.C.  
Asunto:           Traslado Derecho de Petición No. 20156240342192 del 16 de abril de 2015 
Respetados Señores, 
Por tratarse de un asunto de su com</t>
  </si>
  <si>
    <t>Hacemos referencia a la comunicación del asunto, mediante la cual, la comunidad de la Vereda Normandía puso en conocimiento de la Agencia Nacional de Hidrocarburos (en adelante “ANH” o la “Entidad”) una serie de situaciones relacionadas con la inversión s</t>
  </si>
  <si>
    <t>Se entregan las copias requeridas</t>
  </si>
  <si>
    <t>Respetado Señor Peinado 
Conforme se le comunico en el adjunto comprimido que usted mismo nos envía, es necesario se dé información más precisa de la ubicación de brote, con el fin, que nuestro funcionario programe nuevamente la visita.</t>
  </si>
  <si>
    <t>En atención a la comunicación del asunto mediante la cual el Departamento Nacional de Planeación trasladó las siguientes preguntas a la ANH:
1.	”Sírvase especificar el presupuesto de recaudo por regalías de manera mensual para 2015”.
2.	 “Sírvase indi</t>
  </si>
  <si>
    <t xml:space="preserve">Señores
MINISTERIO DE MINAS Y ENERGIA
Atn: Dirección de Hidrocarburos 
Calle 43 No.57-31 CAN 
Bogotá D.C.  
Asunto:           Traslado Derecho de Petición No. 20156240342502 del 21 de diciembre de 2015 
Respetados Señores, 
Por tratarse de </t>
  </si>
  <si>
    <t>Hacemos referencia a la comunicación del asunto mediante la cual solicita las respuestas a los comunicados relacionados a continuación los cuales fueron enviados por su despacho a la Agencia Nacional de Hidrocarburos:</t>
  </si>
  <si>
    <t>Buenas tardes
Respetada señora Natalia 
En atención a la solicitud con radicado 20156240343402 de la ANH y con radicado 201521112762 del INCODER, me permito adjuntar el mapa con la localización del predio el cual se encuentra ubicado en el siguiente c</t>
  </si>
  <si>
    <t>Se entrega copia del contrato.</t>
  </si>
  <si>
    <t>Doctora
YENNI RUBIELA MANCERA CAMELO
Procuradora 23 Judicial
PROCURADURÍA 23 JUDICIAL II AMBIENTAL Y AGRARIA
PROCURADURÍA GENERAL DE LA NACIÓN
Email: ymancera@procuraduria.gov.co 
Calle 7 No. 22 – 85, Piso 2 – Yopal - Casanare.
Ciudad
REFERENC</t>
  </si>
  <si>
    <t>Respetada Señora Ángela 
“En respuesta a su petición con respecto a la información de ‘la serie histórica con frecuencia mensual de las reservas petroleras del país’, es importante aclarar lo siguiente:
·         La ANH es la encargada de consolid</t>
  </si>
  <si>
    <t>Señores 
AGENCIA NACIONAL DE LICENCIAS AMBIENTALES (ANLA) 
licencias@anla.gov.co
Bogotá D.C.  
Asunto:           Traslado Derecho de Petición No. 20156240346262 del 22 de diciembre de 2015 
Respetados Señores, 
Por tratarse de un asunto de s</t>
  </si>
  <si>
    <t>Teniendo en cuenta lo manifestado por usted, Si no tienen producción en ningún bloque, no hay un usuario creado para el registro en el IDP, por lo tanto si quieren consultar información relacionada con sísmica, pozos, y otros documentos del país,  lo pued</t>
  </si>
  <si>
    <t>Buenos días 
Señores 
MINISTERIO DE MINAS Y ENERGIA 
Atn: Hector Perez Cardona 
Coordinador Grupo Gestión Interinstitucional y Social 
Oficina Asuntos Ambientales y Sociales 
Respetados Señores, 
Cordial saludo,
Hacemos referencia a la comunicación No</t>
  </si>
  <si>
    <t>Señor
SIMON SANTANDER
Vía email: jacurbanizacionperlas123@gmail.com
Ciudad.
Asunto:                    Respuesta a su Derecho de Petición Formulado vía Email con fecha 23 de diciembre de 2015.
Respetado señor Santander,
Nos referimos a l</t>
  </si>
  <si>
    <t>Respetada Señora Natalia  
Cordial saludo,
En atención a su solicitud con radicado 20156240330532 para la ANH me permito adjuntar el mapa con la localización de los predios del requerimiento según las coordenadas suministradas los cuales se traslapa</t>
  </si>
  <si>
    <t>Respetada señora Natalia 
Cordial saludo,
En atención a la solicitud con radicado 20156240331502 de la ANH y radicado 201521106811 del INCODER, me permito adjuntar los mapas con la localización de los predios del requerimiento. Según las coordenadas</t>
  </si>
  <si>
    <t>Dear Essam 
To register your PhD research , ANH’s EPIS does not have an special procedure for register , which could do is enter it into the database when you finish the PHD , if that's what you have requested. On the other hand , if you are requesting</t>
  </si>
  <si>
    <t>Señora 
MARÍA PAULA JARAMILLO RESTREPO
mariapaula.jaramillo@ppulegal.com
La Ciudad
Asunto:           Su derecho de petición con radicado No. 20156240349292 de 29 de diciembre de 2015. 
Respetada Señora, 
Hacemos referencia a la comunicació</t>
  </si>
  <si>
    <t>considero que por el momento la comunicación puede considerarse como informativa y estar atento a que llegue el correspondiente traslado, conforme lo señala la comunicación,  con el radicado mencionado, para dar la respectiva respuesta.</t>
  </si>
  <si>
    <t>Vicepresidencia Tecnica</t>
  </si>
  <si>
    <t>Vicepresidencia Tecncia</t>
  </si>
  <si>
    <t>Risaralda</t>
  </si>
  <si>
    <t>Fiscalía 29 Unidad Nacional Anticorrupción,</t>
  </si>
  <si>
    <t>Comité de Cooperación Internacional del Sector Minero Energetico</t>
  </si>
  <si>
    <t>Sistema de Seguridad Social</t>
  </si>
  <si>
    <t>Mecanismos para optimizar el uso de infraestructuras</t>
  </si>
  <si>
    <t>Béneficio de la Comunidad - PBC”.</t>
  </si>
  <si>
    <t>Emisión y/o quema de Gas asociado a la producción;</t>
  </si>
  <si>
    <t>Divulgación de la información en medios</t>
  </si>
  <si>
    <t>Plan para la Competitividad Petrolera</t>
  </si>
  <si>
    <t>Solicitud nombre de Usuario y Contraseña</t>
  </si>
  <si>
    <t>CERTIFICACIÓN DE NO PARTICIPACIÓN EN EL CONTRATO DE EXPLORACIÓN Y PRODUCION DE HIDROCARBUROS</t>
  </si>
  <si>
    <t>Cuenta por cobrar</t>
  </si>
  <si>
    <t>Cerificado de estado de pozos</t>
  </si>
  <si>
    <t xml:space="preserve">Vicepresidencia de Operaciones </t>
  </si>
  <si>
    <t>´20156240259672</t>
  </si>
  <si>
    <t xml:space="preserve">Nos referimos a la comunicación del asunto, mediante la cual solicitó Agencia Nacional de Hidrocarburos —ANH- sobre el “número y nombre de se han declarado en incumplimiento este año (...)“.
Sobre el, particular, le informamos que en el año incumplimiento </t>
  </si>
  <si>
    <t>Respetado señor Ricardo Ruiz buenos días, 
Acusamos recibo de su comunicación ANH 20156240259672, realizada mediante correo electrónico.
Para la Agencia Nacional de Hidrocarburos,  es siempre importante conocer de estas propuestas de trabajo y po</t>
  </si>
  <si>
    <t>Hacemos referencia a la comunicación del asunto, mediante la cual solicita a la Agencia Nacional de Hidrocarburos (en adelante, ANH), copia del Contrato de Exploración y Producción de Hidrocarburos ROSABLANCA, de los actos a través de los cuales se hubiere</t>
  </si>
  <si>
    <t>Hacemos referencia a la comunicación del asunto, mediante la cual solicitó a la Agencia Nacional de Hidrocarburos (en adelante la “ANH” o la “Entidad”), lo siguiente:
“(…) 1. Copia de la Auditoria a la inversión social de Metapetroleum Corp en el munic</t>
  </si>
  <si>
    <t xml:space="preserve">Es informativa </t>
  </si>
  <si>
    <t>Con los radicados del asunto, se recibieron en la ANH las peticiones de información relacionadas con la liquidación de regalías de hidrocarburos de campos ubicados en los municipios de Cantagallo (Bolívar), Barrancabermeja, Sabana de Torres y Puerto Wilches</t>
  </si>
  <si>
    <t xml:space="preserve">Estimada doctora Diana, 
Buenos días, 
La solicitud con radicado 20156240314372 de la ANH y radicado 201521101265 procedente del INCODER requiere la distancia de la boca de la mina a los predios, información que no es competencia de la ANH sino de la </t>
  </si>
  <si>
    <t>Señor:
Luis Antonio López Ramirez
luisantoniolr321@gmail.com 
Bogotá, D.C.
Asunto: Respuesta al Derecho de petición –Radicado ANH 20156240312572 
Respetado señor López:
En atención a su comunicación relacionada en el asunto, le informo que a</t>
  </si>
  <si>
    <t>En atención a la petición del asunto, elevada conjuntamente por ustedes, damos respuesta a los interrogantes formulados en los siguientes términos: 
1. ¿Cuál es el valor total de los recursos retenidos, capital liquidación y rendimientos financieros de</t>
  </si>
  <si>
    <t xml:space="preserve">Así las cosas, es procedente mencionar que el 25 de julio de 2014, la ANH en comunicación con radicado No. 20144310099821 informó a ECOPETROL que el PBC presentado el 22 de junio de 2014 con sus respectivos ajustes, cumplía con la totalidad de requisitos </t>
  </si>
  <si>
    <t>Hacemos referencia a la comunicación del asunto mediante la cual su despacho remite cuestionario sobre las irregularidades denunciadas a través de medios de comunicación sobre falsas garantías de petroleras a las que se le han adjudicado pozos de petróleo</t>
  </si>
  <si>
    <t>Buenos días, 
En atención a la solicitud con radicado 20156240315212 de la ANH.
Al respecto, me permito adjuntar mapa delimitando el municipio de Arauca, departamento Arauca con los (contratos y pozos ) ANH; para mayor claridad su solicitud debe indic</t>
  </si>
  <si>
    <t>En lo que respecta a los anteriores requerimientos, comedidamente, me permito manifestarle que en la actualidad se presenta un Contrato vigente suscrito entre la Agencia Nacional de Hidrocarburos y la sociedad DCX S.A.S, así: Con el fin de hacer</t>
  </si>
  <si>
    <t>Se solicita al peticionario que envie información complementaria sobre la manifestación de hidrocarburos</t>
  </si>
  <si>
    <t>Al respecto, de la manera más atenta, le informo que de conformidad con lo establecido en el Artículo Primero de la Ley 209 de 1995, mediante la cual se crea y se reglamenta el Fondo de Ahorro y Estabilización Petrolera-FAEP, este se constituye por los mo</t>
  </si>
  <si>
    <t xml:space="preserve">Adjunto envío catalogo y cotización de las columnas estratigráficas generalizadas de áreas cercanas al lugar que se relaciona en las imágenes adjuntas, si está de acuerdo con la cotización por favor enviar respuesta a través de este correo autorizando la </t>
  </si>
  <si>
    <t>´20154110282551</t>
  </si>
  <si>
    <t xml:space="preserve">Nos referimos a la comunicación del asunto recibida mediante correo electrónico de fecha 26 de noviembre de 2015, mediante la cual, solicitó a la Agencia Nacional de Hidrocarburos (en adelante la ANH o la Entidad), lo siguiente:
</t>
  </si>
  <si>
    <t>Teniendo en cuenta lo indicado por Boris, por favor dar cierre por informativa.</t>
  </si>
  <si>
    <t>En atención a su solicitud,  sobre si ya tienen declaración de comercialidad de alguna de las áreas del bloque LLA 27 ,de manera atenta me permito informarle que de conformidad con la Ley 1755 de 30 de junio de 2015, Articulo 16 Contenido de las Peticione</t>
  </si>
  <si>
    <t>Señora:
JUANA VALENTINA MICÁN GARCIA 
juanamican@gmail.com
Teléfono Celular: 3114827190
Asunto:           Respuesta Comunicación No: 20156240327872 
Respetada Señora Juana Valentina.
Hacemos referencia a la comunicación del asunto mediante</t>
  </si>
  <si>
    <t>´20155110281921</t>
  </si>
  <si>
    <t xml:space="preserve">Me refiero a su comunicación del asunto, mediante la cual solicita conocer si el predio referenciado “se encuentra dentro de un radio de cinco (5) kilómetros alrededor del área de explotación de Hidrocarburos: EXPEDIENTE BLOQUE: LAM 4642, FECHA 05/O 5/2010,
PROYECTO: AREA DE PERFORACIÓN SERRANA., RESOLUCIÓN 1001, SOLICITANTE:
ECOPETROL, así mismo se determine en qué estado se encuentran actualmente el pozo o campo (explotación y/o exploración).
Al respecto, se adjunta el mapa de ubicación del predio, con base en las coordenadas allegadas en su solicitud, en los cuales, una vez trazado el radio de cinco (5) kilómetros, se informa que:
1. Predio Lote Rural (B50028700882013):
Dentro del buifer de cinco (5) kilómetros trazado alrededor del predio1 no existen pozos perforados. El mismo se encuentra ubicado en el siguiente contrato:
</t>
  </si>
  <si>
    <t>´20153110149643</t>
  </si>
  <si>
    <t>Se adjuntan copia de los contratos</t>
  </si>
  <si>
    <t>´20154310282211</t>
  </si>
  <si>
    <t>´20155210282081</t>
  </si>
  <si>
    <t>´20155210285041</t>
  </si>
  <si>
    <t>´20151200029171</t>
  </si>
  <si>
    <t>´20154310281371</t>
  </si>
  <si>
    <t>´20156240344882</t>
  </si>
  <si>
    <t>´20155210284121</t>
  </si>
  <si>
    <t xml:space="preserve">´20154310281511 </t>
  </si>
  <si>
    <t>De acuerdo a información de Diego Gómez la información fue entregada a la peticionaria que es una Estudiante y se acerco a la ANH</t>
  </si>
  <si>
    <t xml:space="preserve">1. Información sobre las áreas asignadas para exploración y/o explotación 
en los diferentes municipios del departamento  de  Putumayo
a  qué  cuenca  pertenece
¿nombre  y  número
de  pozos  respectivos? ¿a 
qué empresa están asignados?
</t>
  </si>
  <si>
    <t xml:space="preserve">Atendida directamente por Pilar Uribe al peticionario. </t>
  </si>
  <si>
    <t xml:space="preserve">DERECHOS DE PETICIÓN, SOLICITUD DE INFORMACIÓN, RECLAMO TERCEROS DE ENERO A DICIEMBRE DE 2015 </t>
  </si>
  <si>
    <t>Solicitamos de manera atenta y urgente certificación expedida por ustedes en la cual se aclare la no participación de nuestra empresa C &amp; CO ENERGY S.A.S en -reorganización identificada con NIT 830 068.854-7, en el contrato de exploración y producción de</t>
  </si>
  <si>
    <t xml:space="preserve">La Superintendencia de Servicios Públicos Domiciliarios en ejercicio de las funciones asignadas por la Ley 142 de 1994 y demás normativa relacionada, viene adelantando un ejercicio de análisis sobre los diferentes aspectos asociados al mercado mayorista </t>
  </si>
  <si>
    <t xml:space="preserve">1. Sírvae informar si sobre los predios objeto de estas decisiones existen solicitudes o contratos de concesión yio adjudicación para la explotación de minerales o hidrocarburos, exponga el estado del trámite y remita los certificados a que haya lugar.
</t>
  </si>
  <si>
    <r>
      <t>PQR - 2015</t>
    </r>
    <r>
      <rPr>
        <b/>
        <sz val="12"/>
        <color indexed="8"/>
        <rFont val="Arial"/>
        <family val="2"/>
      </rPr>
      <t xml:space="preserve"> Enero - Diciembre</t>
    </r>
  </si>
  <si>
    <t>PQRS Enero - Diciembre  2015</t>
  </si>
  <si>
    <t xml:space="preserve">TOTALES </t>
  </si>
  <si>
    <t xml:space="preserve">NO </t>
  </si>
  <si>
    <t>Traslados</t>
  </si>
  <si>
    <t>La comunicación adjunta que fue copiada a la ANH, fue atendida por la empresa. El área social se reunión con ellos la semana pasada y nos entregó las respuestas, una de ellas la adjunta.
Por lo anterior les agradezco dar cierre a esta petición copiada a nosotros como informativa</t>
  </si>
  <si>
    <t>2016-000029-524</t>
  </si>
  <si>
    <t>contrato suscrito 12-0-2006</t>
  </si>
  <si>
    <t>´20160004241823</t>
  </si>
  <si>
    <t>Se adjuntan mapa de ubicación de predios y estados de pozos</t>
  </si>
  <si>
    <t>afloramiento pertenece a ecopetrol (VMM29)</t>
  </si>
  <si>
    <t>´20156240350892</t>
  </si>
  <si>
    <t xml:space="preserve">Número de solicitudes recibidas </t>
  </si>
  <si>
    <t>Número de solicitudes trasladadas</t>
  </si>
  <si>
    <t>Número de Solicitudes en las que se nego el acceso a la información</t>
  </si>
  <si>
    <t xml:space="preserve">TIEMPO DE RESPUESTA </t>
  </si>
  <si>
    <t xml:space="preserve">INDICE DE FELITACIONES </t>
  </si>
  <si>
    <t xml:space="preserve">INDICE DE SATISFACCION </t>
  </si>
  <si>
    <t xml:space="preserve">Felicitaciones </t>
  </si>
  <si>
    <t xml:space="preserve">Atencion al Ciudadano y Comunicaciones para el año 2015 se midió el indice de felicitaciones,  donde en las 474 solicitudes electronica recibidas, 81 nos contestaron de manera satisfactoria a nuestra respuesta.   </t>
  </si>
  <si>
    <t>Nosotros los terceros intervenientes de la resolución # 0435 del 06 de junio del 2012 del BLOQUE LLANOS 16 de exploracion y explotacion de hidrocarburos en los municipios de PAZ DE ARIPORO, PORE, TRINIDAD, SAN LUIS DE PALENQUE, NUNCHIA, DEL DEPARTAMENTO DE CASANARE, por la enpresa PAREX RESOURCE COLOMBIA LTDA SUCURSAL BIOLO EN TODO SENTIDO EL PLAN DE MANEJO AMBIENTAL CON GRANDES CONTAMINACIONES COMO LA DEL AUTO 3498 DEL 13 DE AGOSTO 2014 YLA MUERTE DE MAS DE 80 CAVEZAS DE GANADO POR ENCOXCICASION POR CONSUMU DE AGUA CONTAMINADA DE LOS FINQUEROS: CARMELIO RODRIGUEZ, CUPERTINO GOMEZ RIAÑO, CARMEN LA VERDE, ODDULIO RODRIGUEZ, MANUEL ROSILLO, JAIME CHAPARRO, GUSMAN GUALDRON. LES ENBIAMOS LA DENUNCIA POR INTERRAPIDICIMO EL 01 DENOBIENBRE DEL 2013 YASTA HOY NO CONTESTA NINGUNO CON SANCIONES Y QUE LA ENPRESA SALDE LOS DDAÑOS YPERFUICIOS A LOS CAMPECINOS MAS LO DEL REGUERO DE PETROLEO  POR LOS CONAS ESPERAMOS LEAN LA DENUNCIA  Y ACUDAN ALA CITA QUE CONBOCAMOS EN EL 2013. GRASIAS y manifestar nuestra boluntad de vincularnos aproceso del BLOQUE LLANOS 16 DEL NORTE DE CASANARE. ESPRAMOS HECHOS NO PALABRAS.</t>
  </si>
  <si>
    <t>Informamos que el Contrato de E&amp;P Cachicamo fue suscrito el 12 de julio de 2006.</t>
  </si>
  <si>
    <t>Por considerarlo de su competencia, atentamente damos traslado de la petición realizada por la ciudadana Andrea Álvarez Rodriguez, para que por su intermedio los puntos 1, 2, 3 y 4 sean atendidos de conformidad con lo establecido en el artículo 21</t>
  </si>
  <si>
    <t>Respuesta No. 1. En respuesta a la Solicitud de Información de radicado No.20156240349732 del 29 de diciembre de 2015.  Sobre el particular, advertimos que de conformidad con el contenido de la pregunta No. 1, que corresponde a la Gerencia de Seguimiento a Contratos en Producción donde se solicita “información relacionada con exploración y explotación petrolera en el departamento del Putumayo”. La GSCP hace referencia a lo de su competencia y remite lo solicitado</t>
  </si>
  <si>
    <t>´20156240343982</t>
  </si>
  <si>
    <t>´2016-001050-3133</t>
  </si>
  <si>
    <t xml:space="preserve">Respetada señora Natalia
En atención a su solicitud con Radicado 20156240348932 para la ANH, me permito adjuntar el mapa con la localización del predio del requerimientosegún las coordenadas suministradas el cual se traslapa con el siguiente contrato de hidrocarburos:
</t>
  </si>
  <si>
    <t xml:space="preserve">OK </t>
  </si>
  <si>
    <t>En respuesta al Derecho de Petición del asunto reenviado a esta Agencia por el
doctor Camilo Ernesto Lloreda, Coordinador del Grupo del SGR del Departamento Nacional de Planeación, una vez evaluados cada uno de los puntos por usted solicitados, se precisa lo siguiente respecto a los numerales 4 y 5 en lo que corresponde a nuestras competencias, así:
Numeral 4: Actualmente las explotaciones petroleras en el departamento de
Magdalena corresponden a los campos de Manamo, Pedernalito y El Difícil.
Numeral 5: El monto total pagado por concepto de regalías de cada una de las
empresas que explotan o han explotado hidrocarburos en el departamento de
Magdalena entre los años 2001 al 2015 son:</t>
  </si>
  <si>
    <t>De manera atenta, en el marco de nuestras competencias se da respuesta a la solicitud del
asunto, para lo cual se adjunta la relación de regalías suspendidas y de los rendimientos
financieros a la fecha, derivados de la explotación de hidrocarburos a favor del municipio de
Chiriguana (Cesar), en cumplimiento a la orden de suspensión de la Dirección de Regalías del
Departamento Nacional de Planeación, informada mediante oficio 20121520205211 del 20 de
febrero de 2012, así mismo informamos que no se han realizado giros a esta entidad
territorial.</t>
  </si>
  <si>
    <t>´2016-001129-3319</t>
  </si>
  <si>
    <t>Actualmente la operación que desarrolla la empresa Perenco en el municipio de Trinidad, corresponde a las siguientes áreas:
Como se observa, debido a que el tipo de contrato que ampara dichas actividades es de asociación y concesión, quién se erige como administrador del recurso hidrocarburífero en estos casos es Ecopetrol, empresa a la cual pueden dirigir cualquier solicitud que se tenga al respecto de la ejecución de las actividades por parte de Perenco. No obstante ajuntamos respuesta dada por parte de Ecopetrol referente a su solicitud</t>
  </si>
  <si>
    <t>En atención a la comunicación del asunto, en la cual se solicita informar sobre el estado del
giro de los recursos para compromisos de condiciones especiales de seguimiento y giro
ordenado por el Departamento Nacional de Planeación, se informa que el giro se realizó el día 21 de diciembre por valor de $5.036.633.647,04.
Cualquier inquietud o aclaración adicional con gusto será atendida.</t>
  </si>
  <si>
    <t>´2016-000895-2849</t>
  </si>
  <si>
    <t xml:space="preserve">Muy buenas tardes Sres ANH, la comunidad de la vereda Mata de Vaquero del Municipio de Trinidad (Cas.) se permite allegar en correo adjunto una solicitud para que se le de los trámites pertinentes, de lo cual solicitamos respuesta a través de este mismo </t>
  </si>
  <si>
    <t>En atención a la solicitud radicada con No. 20152000843541 del 24 de diciembre de 2015,
informamos que el archivo de la información diaria de producción de gas por operador y
campo, se encuentra en el siguiente enlace:
http://www.anh.gov.co/Operaciones-Regalias-y-Participaciones/Sistema-Integrado-de-Operaci
ones/Paginas/Estadisticas-de-Produccion.aspx; el archivo tiene la información hasta
septiembre de 2015, se está actualizando la información hasta diciembre de 2015, para ser
publicada la próxima semana.
La declaración de gas del año 2015 reportada por las compañías operadoras, se encuentra en
la página del Ministerio de Minas y Energía en el enlace:
https://www.minminas.gov.co/declaracion-de-produccion-de-gas-natural.</t>
  </si>
  <si>
    <t>´2016-001905-4981</t>
  </si>
  <si>
    <t xml:space="preserve">De acuerdo a su solicitud, me permito adjuntar el formato firmado confirmando las cifras solicitadas.
Cualquier duda, con gusto estaré atento
</t>
  </si>
  <si>
    <t xml:space="preserve">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
Por lo cual, una vez se definan los proyectos que harán parte del programa delas Acciones Demostrativas para el año 2016, le informaremos si su propuesta fue incluida o no para esta vigencia.”
</t>
  </si>
  <si>
    <t>Dando alcance a la solicitud contenida en la comunicación del asunto, donde se da traslado a un Derecho de Petición interpuesto por la CVC en el que solicitan información relacionada con
proyectos en ejecución y proyectados en un área proyectada a ser declarada como área protegida pública de carácter regional; adjunto, le enviamos copia de la comunicación con número de radicado 20154310267821 de noviembre 24 de 2015, en la que se envió respuesta
de esta petición a la Corporación Autónoma Regional del Valle del Cauca – CVC.</t>
  </si>
  <si>
    <t>´2016-000549-2754</t>
  </si>
  <si>
    <t>´20154310270651</t>
  </si>
  <si>
    <t xml:space="preserve">Se remitio correo dado que ya se habia respondido, Nadia responde directamente a Martha Lucia en MME </t>
  </si>
  <si>
    <t>´20156240273012</t>
  </si>
  <si>
    <t>´20156240161892</t>
  </si>
  <si>
    <t>´20156240163242</t>
  </si>
  <si>
    <t>´20152010203661</t>
  </si>
  <si>
    <t>´20156240228862</t>
  </si>
  <si>
    <t>´20156240230062</t>
  </si>
  <si>
    <t>´20156240226482</t>
  </si>
  <si>
    <t>´20156240231602</t>
  </si>
  <si>
    <t>´20156240232532</t>
  </si>
  <si>
    <t>´20156240231412</t>
  </si>
  <si>
    <t>´20155110193541</t>
  </si>
  <si>
    <t>´20156240230432</t>
  </si>
  <si>
    <t>´20156240232452</t>
  </si>
  <si>
    <t>´20156240232262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</si>
</sst>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23" x14ac:knownFonts="1">
    <font>
      <sz val="11"/>
      <color theme="1"/>
      <name val="Calibri"/>
      <family val="2"/>
      <scheme val="minor"/>
    </font>
    <font>
      <b/>
      <sz val="14"/>
      <color theme="1"/>
      <name val="Arial"/>
      <family val="2"/>
    </font>
    <font>
      <b/>
      <sz val="12"/>
      <color indexed="8"/>
      <name val="Arial"/>
      <family val="2"/>
    </font>
    <font>
      <sz val="11"/>
      <name val="Arial"/>
      <family val="2"/>
    </font>
    <font>
      <sz val="11"/>
      <color theme="1"/>
      <name val="Arial"/>
      <family val="2"/>
    </font>
    <font>
      <b/>
      <sz val="12"/>
      <color theme="1"/>
      <name val="Arial"/>
      <family val="2"/>
    </font>
    <font>
      <b/>
      <sz val="11"/>
      <color theme="1"/>
      <name val="Arial"/>
      <family val="2"/>
    </font>
    <font>
      <b/>
      <sz val="11"/>
      <name val="Arial"/>
      <family val="2"/>
    </font>
    <font>
      <b/>
      <sz val="12"/>
      <name val="Arial"/>
      <family val="2"/>
    </font>
    <font>
      <sz val="12"/>
      <color rgb="FF000000"/>
      <name val="Arial"/>
      <family val="2"/>
    </font>
    <font>
      <b/>
      <sz val="11"/>
      <color rgb="FF000000"/>
      <name val="Arial"/>
      <family val="2"/>
    </font>
    <font>
      <b/>
      <sz val="12"/>
      <color rgb="FF000000"/>
      <name val="Arial"/>
      <family val="2"/>
    </font>
    <font>
      <b/>
      <sz val="10"/>
      <color indexed="8"/>
      <name val="Arial"/>
      <family val="2"/>
    </font>
    <font>
      <sz val="9"/>
      <color theme="1"/>
      <name val="Arial"/>
      <family val="2"/>
    </font>
    <font>
      <b/>
      <sz val="11"/>
      <color theme="1"/>
      <name val="Calibri"/>
      <family val="2"/>
      <scheme val="minor"/>
    </font>
    <font>
      <sz val="11"/>
      <color theme="0"/>
      <name val="Calibri"/>
      <family val="2"/>
      <scheme val="minor"/>
    </font>
    <font>
      <sz val="11"/>
      <color rgb="FF000000"/>
      <name val="Calibri"/>
      <family val="2"/>
    </font>
    <font>
      <sz val="9"/>
      <color rgb="FF000000"/>
      <name val="Arial"/>
      <family val="2"/>
    </font>
    <font>
      <sz val="9"/>
      <color indexed="8"/>
      <name val="Arial"/>
      <family val="2"/>
    </font>
    <font>
      <sz val="9"/>
      <name val="Arial"/>
      <family val="2"/>
    </font>
    <font>
      <b/>
      <sz val="9"/>
      <color rgb="FF000000"/>
      <name val="Arial"/>
      <family val="2"/>
    </font>
    <fon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rgb="FF3366FF"/>
        <bgColor indexed="64"/>
      </patternFill>
    </fill>
    <fill>
      <patternFill patternType="solid">
        <fgColor theme="3" tint="-0.249977111117893"/>
        <bgColor indexed="64"/>
      </patternFill>
    </fill>
    <fill>
      <patternFill patternType="solid">
        <fgColor rgb="FFFFC000"/>
        <bgColor indexed="64"/>
      </patternFill>
    </fill>
    <fill>
      <patternFill patternType="solid">
        <fgColor theme="0"/>
        <bgColor indexed="64"/>
      </patternFill>
    </fill>
    <fill>
      <patternFill patternType="solid">
        <fgColor theme="7"/>
        <bgColor rgb="FFC0C0C0"/>
      </patternFill>
    </fill>
    <fill>
      <patternFill patternType="solid">
        <fgColor theme="4"/>
        <bgColor indexed="64"/>
      </patternFill>
    </fill>
    <fill>
      <patternFill patternType="solid">
        <fgColor theme="4" tint="0.79998168889431442"/>
        <bgColor theme="4" tint="0.79998168889431442"/>
      </patternFill>
    </fill>
  </fills>
  <borders count="3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xf numFmtId="43" fontId="21" fillId="0" borderId="0" applyFont="0" applyFill="0" applyBorder="0" applyAlignment="0" applyProtection="0"/>
    <xf numFmtId="0" fontId="22" fillId="0" borderId="0" applyNumberFormat="0" applyFill="0" applyBorder="0" applyAlignment="0" applyProtection="0"/>
  </cellStyleXfs>
  <cellXfs count="132">
    <xf numFmtId="0" fontId="0" fillId="0" borderId="0" xfId="0"/>
    <xf numFmtId="0" fontId="3" fillId="2" borderId="4" xfId="0" applyFont="1" applyFill="1" applyBorder="1" applyAlignment="1">
      <alignment horizontal="left" vertical="center" wrapText="1"/>
    </xf>
    <xf numFmtId="0" fontId="3" fillId="2" borderId="1" xfId="0" applyFont="1" applyFill="1" applyBorder="1" applyAlignment="1">
      <alignment horizontal="left" vertical="center" wrapText="1"/>
    </xf>
    <xf numFmtId="0" fontId="4" fillId="2" borderId="1" xfId="0" applyFont="1" applyFill="1" applyBorder="1" applyAlignment="1">
      <alignment horizontal="center"/>
    </xf>
    <xf numFmtId="0" fontId="5" fillId="0" borderId="1" xfId="0" applyFont="1" applyBorder="1" applyAlignment="1">
      <alignment horizontal="left"/>
    </xf>
    <xf numFmtId="0" fontId="5" fillId="0" borderId="1" xfId="0" applyFont="1" applyBorder="1" applyAlignment="1">
      <alignment horizontal="center"/>
    </xf>
    <xf numFmtId="0" fontId="6" fillId="0" borderId="6" xfId="0" applyFont="1" applyFill="1" applyBorder="1" applyAlignment="1">
      <alignment horizontal="center"/>
    </xf>
    <xf numFmtId="0" fontId="7" fillId="0" borderId="6" xfId="0" applyFont="1" applyFill="1" applyBorder="1" applyAlignment="1">
      <alignment horizontal="center"/>
    </xf>
    <xf numFmtId="0" fontId="8" fillId="0" borderId="6" xfId="0" applyFont="1" applyFill="1" applyBorder="1" applyAlignment="1">
      <alignment horizontal="center"/>
    </xf>
    <xf numFmtId="0" fontId="9" fillId="2" borderId="7" xfId="0" applyFont="1" applyFill="1" applyBorder="1"/>
    <xf numFmtId="0" fontId="9" fillId="2" borderId="8" xfId="0" applyFont="1" applyFill="1" applyBorder="1" applyAlignment="1">
      <alignment horizontal="center"/>
    </xf>
    <xf numFmtId="9" fontId="9" fillId="2" borderId="9" xfId="0" applyNumberFormat="1" applyFont="1" applyFill="1" applyBorder="1" applyAlignment="1">
      <alignment horizontal="center"/>
    </xf>
    <xf numFmtId="0" fontId="6" fillId="0" borderId="6" xfId="0" applyFont="1" applyBorder="1" applyAlignment="1">
      <alignment horizontal="center"/>
    </xf>
    <xf numFmtId="0" fontId="11" fillId="0" borderId="2" xfId="0" applyFont="1" applyBorder="1" applyAlignment="1">
      <alignment horizontal="center"/>
    </xf>
    <xf numFmtId="0" fontId="11" fillId="0" borderId="10" xfId="0" applyFont="1" applyBorder="1" applyAlignment="1">
      <alignment horizontal="center"/>
    </xf>
    <xf numFmtId="0" fontId="9" fillId="2" borderId="11" xfId="0" applyFont="1" applyFill="1" applyBorder="1"/>
    <xf numFmtId="0" fontId="3" fillId="2" borderId="12" xfId="0" applyFont="1" applyFill="1" applyBorder="1" applyAlignment="1">
      <alignment horizontal="center"/>
    </xf>
    <xf numFmtId="9" fontId="3" fillId="2" borderId="12" xfId="0" applyNumberFormat="1" applyFont="1" applyFill="1" applyBorder="1" applyAlignment="1">
      <alignment horizontal="center"/>
    </xf>
    <xf numFmtId="0" fontId="9" fillId="2" borderId="13" xfId="0" applyFont="1" applyFill="1" applyBorder="1"/>
    <xf numFmtId="0" fontId="9" fillId="2" borderId="14" xfId="0" applyFont="1" applyFill="1" applyBorder="1" applyAlignment="1">
      <alignment horizontal="center"/>
    </xf>
    <xf numFmtId="0" fontId="10" fillId="3" borderId="2" xfId="0" applyFont="1" applyFill="1" applyBorder="1"/>
    <xf numFmtId="0" fontId="11" fillId="3" borderId="6" xfId="0" applyFont="1" applyFill="1" applyBorder="1" applyAlignment="1">
      <alignment horizontal="center"/>
    </xf>
    <xf numFmtId="9" fontId="11" fillId="3" borderId="6" xfId="0" applyNumberFormat="1" applyFont="1" applyFill="1" applyBorder="1" applyAlignment="1">
      <alignment horizontal="center"/>
    </xf>
    <xf numFmtId="0" fontId="0" fillId="0" borderId="0" xfId="0" applyAlignment="1">
      <alignment vertical="top" wrapText="1"/>
    </xf>
    <xf numFmtId="49" fontId="0" fillId="0" borderId="0" xfId="0" applyNumberFormat="1" applyAlignment="1">
      <alignment vertical="top" wrapText="1"/>
    </xf>
    <xf numFmtId="0" fontId="12" fillId="4" borderId="6" xfId="0" applyFont="1" applyFill="1" applyBorder="1" applyAlignment="1"/>
    <xf numFmtId="0" fontId="0" fillId="0" borderId="0" xfId="0" pivotButton="1"/>
    <xf numFmtId="0" fontId="0" fillId="0" borderId="0" xfId="0" applyAlignment="1">
      <alignment horizontal="left"/>
    </xf>
    <xf numFmtId="0" fontId="0" fillId="0" borderId="0" xfId="0" applyNumberFormat="1"/>
    <xf numFmtId="0" fontId="3" fillId="2" borderId="18" xfId="0" applyFont="1" applyFill="1" applyBorder="1" applyAlignment="1">
      <alignment horizontal="left" vertical="center" wrapText="1"/>
    </xf>
    <xf numFmtId="0" fontId="12" fillId="4" borderId="2" xfId="0" applyFont="1" applyFill="1" applyBorder="1" applyAlignment="1"/>
    <xf numFmtId="0" fontId="0" fillId="0" borderId="19" xfId="0" applyBorder="1"/>
    <xf numFmtId="0" fontId="0" fillId="0" borderId="20" xfId="0" applyBorder="1"/>
    <xf numFmtId="0" fontId="16" fillId="0" borderId="20" xfId="0" applyFont="1" applyFill="1" applyBorder="1" applyAlignment="1" applyProtection="1">
      <alignment vertical="center" wrapText="1"/>
    </xf>
    <xf numFmtId="0" fontId="13" fillId="0" borderId="20" xfId="0" applyFont="1" applyBorder="1"/>
    <xf numFmtId="14" fontId="13" fillId="0" borderId="20" xfId="0" applyNumberFormat="1" applyFont="1" applyBorder="1" applyAlignment="1" applyProtection="1">
      <alignment vertical="center"/>
    </xf>
    <xf numFmtId="0" fontId="13" fillId="0" borderId="20" xfId="0" applyFont="1" applyBorder="1" applyAlignment="1">
      <alignment horizontal="left" vertical="top" wrapText="1"/>
    </xf>
    <xf numFmtId="0" fontId="13" fillId="0" borderId="20" xfId="0" applyFont="1" applyBorder="1" applyAlignment="1">
      <alignment vertical="top"/>
    </xf>
    <xf numFmtId="49" fontId="13" fillId="0" borderId="20" xfId="0" applyNumberFormat="1" applyFont="1" applyBorder="1" applyAlignment="1">
      <alignment vertical="top" wrapText="1"/>
    </xf>
    <xf numFmtId="0" fontId="13" fillId="0" borderId="20" xfId="0" applyFont="1" applyBorder="1" applyAlignment="1">
      <alignment vertical="top" wrapText="1"/>
    </xf>
    <xf numFmtId="0" fontId="13" fillId="0" borderId="20" xfId="0" applyFont="1" applyFill="1" applyBorder="1"/>
    <xf numFmtId="0" fontId="0" fillId="0" borderId="19" xfId="0" applyBorder="1" applyAlignment="1">
      <alignment horizontal="left"/>
    </xf>
    <xf numFmtId="0" fontId="0" fillId="0" borderId="19" xfId="0" applyNumberFormat="1" applyBorder="1"/>
    <xf numFmtId="0" fontId="15" fillId="7" borderId="0" xfId="0" applyFont="1" applyFill="1"/>
    <xf numFmtId="0" fontId="9" fillId="2" borderId="23" xfId="0" applyFont="1" applyFill="1" applyBorder="1" applyAlignment="1">
      <alignment horizontal="center"/>
    </xf>
    <xf numFmtId="0" fontId="9" fillId="2" borderId="24" xfId="0" applyFont="1" applyFill="1" applyBorder="1" applyAlignment="1">
      <alignment horizontal="center"/>
    </xf>
    <xf numFmtId="9" fontId="9" fillId="2" borderId="25" xfId="0" applyNumberFormat="1" applyFont="1" applyFill="1" applyBorder="1" applyAlignment="1">
      <alignment horizontal="center"/>
    </xf>
    <xf numFmtId="0" fontId="17" fillId="0" borderId="20" xfId="0" applyFont="1" applyFill="1" applyBorder="1" applyAlignment="1" applyProtection="1">
      <alignment vertical="center" wrapText="1"/>
    </xf>
    <xf numFmtId="0" fontId="17" fillId="0" borderId="20" xfId="0" applyFont="1" applyFill="1" applyBorder="1" applyAlignment="1" applyProtection="1">
      <alignment horizontal="center" vertical="center" wrapText="1"/>
    </xf>
    <xf numFmtId="15" fontId="17" fillId="5" borderId="20" xfId="0" applyNumberFormat="1" applyFont="1" applyFill="1" applyBorder="1" applyAlignment="1" applyProtection="1">
      <alignment horizontal="right" vertical="center" wrapText="1"/>
    </xf>
    <xf numFmtId="49" fontId="17" fillId="0" borderId="20" xfId="0" applyNumberFormat="1" applyFont="1" applyFill="1" applyBorder="1" applyAlignment="1" applyProtection="1">
      <alignment vertical="top" wrapText="1"/>
    </xf>
    <xf numFmtId="15" fontId="17" fillId="0" borderId="20" xfId="0" applyNumberFormat="1" applyFont="1" applyFill="1" applyBorder="1" applyAlignment="1" applyProtection="1">
      <alignment horizontal="right" vertical="center" wrapText="1"/>
    </xf>
    <xf numFmtId="15" fontId="18" fillId="0" borderId="20" xfId="0" applyNumberFormat="1" applyFont="1" applyFill="1" applyBorder="1" applyAlignment="1">
      <alignment horizontal="right" wrapText="1"/>
    </xf>
    <xf numFmtId="0" fontId="18" fillId="0" borderId="20" xfId="0" applyFont="1" applyFill="1" applyBorder="1" applyAlignment="1">
      <alignment wrapText="1"/>
    </xf>
    <xf numFmtId="0" fontId="18" fillId="0" borderId="20" xfId="0" applyFont="1" applyFill="1" applyBorder="1" applyAlignment="1">
      <alignment horizontal="center" wrapText="1"/>
    </xf>
    <xf numFmtId="15" fontId="18" fillId="5" borderId="20" xfId="0" applyNumberFormat="1" applyFont="1" applyFill="1" applyBorder="1" applyAlignment="1">
      <alignment horizontal="right" wrapText="1"/>
    </xf>
    <xf numFmtId="0" fontId="19" fillId="0" borderId="20" xfId="0" applyFont="1" applyFill="1" applyBorder="1" applyAlignment="1">
      <alignment wrapText="1"/>
    </xf>
    <xf numFmtId="0" fontId="18" fillId="0" borderId="20" xfId="0" applyFont="1" applyFill="1" applyBorder="1" applyAlignment="1">
      <alignment vertical="top" wrapText="1"/>
    </xf>
    <xf numFmtId="0" fontId="13" fillId="0" borderId="20" xfId="0" applyFont="1" applyBorder="1" applyAlignment="1">
      <alignment horizontal="center"/>
    </xf>
    <xf numFmtId="0" fontId="17" fillId="0" borderId="20" xfId="0" applyFont="1" applyFill="1" applyBorder="1" applyAlignment="1" applyProtection="1">
      <alignment vertical="top" wrapText="1"/>
    </xf>
    <xf numFmtId="14" fontId="13" fillId="0" borderId="20" xfId="0" applyNumberFormat="1" applyFont="1" applyBorder="1" applyAlignment="1" applyProtection="1">
      <alignment vertical="top"/>
    </xf>
    <xf numFmtId="1" fontId="13" fillId="0" borderId="20" xfId="0" applyNumberFormat="1" applyFont="1" applyBorder="1" applyAlignment="1">
      <alignment vertical="top"/>
    </xf>
    <xf numFmtId="0" fontId="13" fillId="0" borderId="20" xfId="0" applyFont="1" applyFill="1" applyBorder="1" applyAlignment="1">
      <alignment vertical="top"/>
    </xf>
    <xf numFmtId="14" fontId="13" fillId="0" borderId="20" xfId="0" applyNumberFormat="1" applyFont="1" applyFill="1" applyBorder="1" applyAlignment="1" applyProtection="1">
      <alignment vertical="top"/>
    </xf>
    <xf numFmtId="14" fontId="13" fillId="0" borderId="20" xfId="0" applyNumberFormat="1" applyFont="1" applyBorder="1" applyAlignment="1">
      <alignment vertical="top"/>
    </xf>
    <xf numFmtId="1" fontId="13" fillId="0" borderId="20" xfId="0" applyNumberFormat="1" applyFont="1" applyFill="1" applyBorder="1" applyAlignment="1">
      <alignment vertical="top"/>
    </xf>
    <xf numFmtId="15" fontId="17" fillId="0" borderId="20" xfId="0" applyNumberFormat="1" applyFont="1" applyFill="1" applyBorder="1" applyAlignment="1" applyProtection="1">
      <alignment vertical="top" wrapText="1"/>
    </xf>
    <xf numFmtId="15" fontId="18" fillId="0" borderId="20" xfId="0" applyNumberFormat="1" applyFont="1" applyFill="1" applyBorder="1" applyAlignment="1">
      <alignment vertical="top" wrapText="1"/>
    </xf>
    <xf numFmtId="15" fontId="13" fillId="0" borderId="20" xfId="0" applyNumberFormat="1" applyFont="1" applyBorder="1" applyAlignment="1">
      <alignment vertical="top"/>
    </xf>
    <xf numFmtId="0" fontId="17" fillId="0" borderId="20" xfId="0" applyFont="1" applyFill="1" applyBorder="1" applyAlignment="1" applyProtection="1">
      <alignment horizontal="left" vertical="top" wrapText="1"/>
    </xf>
    <xf numFmtId="0" fontId="13" fillId="0" borderId="20" xfId="0" applyFont="1" applyBorder="1" applyAlignment="1">
      <alignment horizontal="center" vertical="top" wrapText="1"/>
    </xf>
    <xf numFmtId="0" fontId="17" fillId="0" borderId="23" xfId="0" applyFont="1" applyFill="1" applyBorder="1" applyAlignment="1" applyProtection="1">
      <alignment vertical="center" wrapText="1"/>
    </xf>
    <xf numFmtId="15" fontId="17" fillId="0" borderId="23" xfId="0" applyNumberFormat="1" applyFont="1" applyFill="1" applyBorder="1" applyAlignment="1" applyProtection="1">
      <alignment horizontal="right" vertical="center" wrapText="1"/>
    </xf>
    <xf numFmtId="0" fontId="13" fillId="0" borderId="23" xfId="0" applyFont="1" applyBorder="1"/>
    <xf numFmtId="14" fontId="13" fillId="0" borderId="23" xfId="0" applyNumberFormat="1" applyFont="1" applyBorder="1"/>
    <xf numFmtId="0" fontId="17" fillId="0" borderId="23" xfId="0" applyFont="1" applyFill="1" applyBorder="1" applyAlignment="1" applyProtection="1">
      <alignment horizontal="center" vertical="center" wrapText="1"/>
    </xf>
    <xf numFmtId="0" fontId="17" fillId="0" borderId="23" xfId="0" applyFont="1" applyFill="1" applyBorder="1" applyAlignment="1" applyProtection="1">
      <alignment horizontal="right" vertical="center" wrapText="1"/>
    </xf>
    <xf numFmtId="14" fontId="17" fillId="0" borderId="23" xfId="0" applyNumberFormat="1" applyFont="1" applyFill="1" applyBorder="1" applyAlignment="1" applyProtection="1">
      <alignment vertical="center" wrapText="1"/>
    </xf>
    <xf numFmtId="0" fontId="18" fillId="0" borderId="23" xfId="0" applyFont="1" applyFill="1" applyBorder="1" applyAlignment="1">
      <alignment vertical="center" wrapText="1"/>
    </xf>
    <xf numFmtId="0" fontId="18" fillId="0" borderId="23" xfId="0" applyFont="1" applyFill="1" applyBorder="1" applyAlignment="1">
      <alignment horizontal="center" vertical="center" wrapText="1"/>
    </xf>
    <xf numFmtId="15" fontId="18" fillId="0" borderId="23" xfId="0" applyNumberFormat="1" applyFont="1" applyFill="1" applyBorder="1" applyAlignment="1">
      <alignment horizontal="right" vertical="center" wrapText="1"/>
    </xf>
    <xf numFmtId="0" fontId="18" fillId="0" borderId="23" xfId="0" applyFont="1" applyFill="1" applyBorder="1" applyAlignment="1">
      <alignment horizontal="right" vertical="center" wrapText="1"/>
    </xf>
    <xf numFmtId="14" fontId="13" fillId="0" borderId="20" xfId="0" applyNumberFormat="1" applyFont="1" applyBorder="1" applyAlignment="1">
      <alignment horizontal="left" vertical="top" wrapText="1"/>
    </xf>
    <xf numFmtId="0" fontId="20" fillId="6" borderId="22" xfId="0" applyFont="1" applyFill="1" applyBorder="1" applyAlignment="1" applyProtection="1">
      <alignment horizontal="center" vertical="center"/>
    </xf>
    <xf numFmtId="0" fontId="20" fillId="6" borderId="22" xfId="0" applyFont="1" applyFill="1" applyBorder="1" applyAlignment="1" applyProtection="1">
      <alignment horizontal="center" vertical="center" wrapText="1"/>
    </xf>
    <xf numFmtId="49" fontId="20" fillId="6" borderId="22" xfId="0" applyNumberFormat="1" applyFont="1" applyFill="1" applyBorder="1" applyAlignment="1" applyProtection="1">
      <alignment horizontal="center" vertical="center" wrapText="1"/>
    </xf>
    <xf numFmtId="0" fontId="20" fillId="6" borderId="21" xfId="0" applyFont="1" applyFill="1" applyBorder="1" applyAlignment="1" applyProtection="1">
      <alignment horizontal="center" vertical="center"/>
    </xf>
    <xf numFmtId="0" fontId="9" fillId="2" borderId="26" xfId="0" applyFont="1" applyFill="1" applyBorder="1"/>
    <xf numFmtId="0" fontId="10" fillId="2" borderId="6" xfId="0" applyFont="1" applyFill="1" applyBorder="1"/>
    <xf numFmtId="0" fontId="9" fillId="2" borderId="27" xfId="0" applyFont="1" applyFill="1" applyBorder="1" applyAlignment="1">
      <alignment horizontal="center"/>
    </xf>
    <xf numFmtId="9" fontId="9" fillId="2" borderId="28" xfId="0" applyNumberFormat="1" applyFont="1" applyFill="1" applyBorder="1" applyAlignment="1">
      <alignment horizontal="center"/>
    </xf>
    <xf numFmtId="0" fontId="11" fillId="2" borderId="2" xfId="0" applyFont="1" applyFill="1" applyBorder="1" applyAlignment="1">
      <alignment horizontal="center"/>
    </xf>
    <xf numFmtId="9" fontId="11" fillId="2" borderId="6" xfId="0" applyNumberFormat="1" applyFont="1" applyFill="1" applyBorder="1" applyAlignment="1">
      <alignment horizontal="center"/>
    </xf>
    <xf numFmtId="0" fontId="12" fillId="4" borderId="6" xfId="0" applyFont="1" applyFill="1" applyBorder="1" applyAlignment="1">
      <alignment horizontal="center"/>
    </xf>
    <xf numFmtId="0" fontId="14" fillId="0" borderId="6" xfId="0" applyFont="1" applyBorder="1" applyAlignment="1">
      <alignment horizontal="left"/>
    </xf>
    <xf numFmtId="0" fontId="14" fillId="0" borderId="3" xfId="0" applyFont="1" applyBorder="1"/>
    <xf numFmtId="0" fontId="0" fillId="0" borderId="27" xfId="0" applyBorder="1" applyAlignment="1">
      <alignment horizontal="left"/>
    </xf>
    <xf numFmtId="0" fontId="0" fillId="0" borderId="27" xfId="0" applyNumberFormat="1" applyBorder="1"/>
    <xf numFmtId="0" fontId="0" fillId="0" borderId="4" xfId="0" applyBorder="1" applyAlignment="1">
      <alignment horizontal="left"/>
    </xf>
    <xf numFmtId="0" fontId="0" fillId="0" borderId="4" xfId="0" applyNumberFormat="1" applyBorder="1"/>
    <xf numFmtId="0" fontId="14" fillId="4" borderId="29" xfId="0" applyFont="1" applyFill="1" applyBorder="1"/>
    <xf numFmtId="0" fontId="14" fillId="4" borderId="10" xfId="0" applyFont="1" applyFill="1" applyBorder="1"/>
    <xf numFmtId="0" fontId="14" fillId="8" borderId="6" xfId="0" applyNumberFormat="1" applyFont="1" applyFill="1" applyBorder="1" applyAlignment="1">
      <alignment horizontal="center" vertical="center" wrapText="1"/>
    </xf>
    <xf numFmtId="0" fontId="14" fillId="0" borderId="6" xfId="0" applyFont="1" applyBorder="1"/>
    <xf numFmtId="0" fontId="9" fillId="2" borderId="30" xfId="0" applyFont="1" applyFill="1" applyBorder="1" applyAlignment="1">
      <alignment horizontal="center"/>
    </xf>
    <xf numFmtId="43" fontId="3" fillId="2" borderId="12" xfId="1" applyFont="1" applyFill="1" applyBorder="1" applyAlignment="1">
      <alignment horizontal="center"/>
    </xf>
    <xf numFmtId="43" fontId="11" fillId="3" borderId="6" xfId="0" applyNumberFormat="1" applyFont="1" applyFill="1" applyBorder="1" applyAlignment="1">
      <alignment horizontal="center"/>
    </xf>
    <xf numFmtId="0" fontId="11" fillId="0" borderId="6" xfId="0" applyFont="1" applyBorder="1" applyAlignment="1">
      <alignment horizontal="center"/>
    </xf>
    <xf numFmtId="15" fontId="13" fillId="0" borderId="23" xfId="0" applyNumberFormat="1" applyFont="1" applyBorder="1"/>
    <xf numFmtId="14" fontId="17" fillId="0" borderId="20" xfId="0" applyNumberFormat="1" applyFont="1" applyFill="1" applyBorder="1" applyAlignment="1" applyProtection="1">
      <alignment vertical="top" wrapText="1"/>
    </xf>
    <xf numFmtId="0" fontId="22" fillId="0" borderId="20" xfId="2" applyFill="1" applyBorder="1" applyAlignment="1" applyProtection="1">
      <alignment vertical="top" wrapText="1"/>
    </xf>
    <xf numFmtId="0" fontId="1" fillId="0" borderId="15" xfId="0" applyFont="1" applyBorder="1" applyAlignment="1">
      <alignment horizontal="center" wrapText="1"/>
    </xf>
    <xf numFmtId="0" fontId="14" fillId="8" borderId="2" xfId="0" applyFont="1" applyFill="1" applyBorder="1" applyAlignment="1">
      <alignment horizontal="left"/>
    </xf>
    <xf numFmtId="0" fontId="14" fillId="8" borderId="5" xfId="0" applyFont="1" applyFill="1" applyBorder="1" applyAlignment="1">
      <alignment horizontal="left"/>
    </xf>
    <xf numFmtId="0" fontId="14" fillId="8" borderId="3" xfId="0" applyFont="1" applyFill="1" applyBorder="1" applyAlignment="1">
      <alignment horizontal="left"/>
    </xf>
    <xf numFmtId="0" fontId="1" fillId="0" borderId="2" xfId="0" applyFont="1" applyBorder="1" applyAlignment="1">
      <alignment horizontal="center"/>
    </xf>
    <xf numFmtId="0" fontId="1" fillId="0" borderId="3" xfId="0" applyFont="1" applyBorder="1" applyAlignment="1">
      <alignment horizontal="center"/>
    </xf>
    <xf numFmtId="0" fontId="6" fillId="0" borderId="2" xfId="0" applyFont="1" applyBorder="1" applyAlignment="1">
      <alignment horizontal="center" wrapText="1"/>
    </xf>
    <xf numFmtId="0" fontId="6" fillId="0" borderId="5" xfId="0" applyFont="1" applyBorder="1" applyAlignment="1">
      <alignment horizontal="center" wrapText="1"/>
    </xf>
    <xf numFmtId="0" fontId="6" fillId="0" borderId="3" xfId="0" applyFont="1" applyBorder="1" applyAlignment="1">
      <alignment horizontal="center" wrapText="1"/>
    </xf>
    <xf numFmtId="0" fontId="14" fillId="4" borderId="29" xfId="0" applyFont="1" applyFill="1" applyBorder="1" applyAlignment="1">
      <alignment horizontal="center"/>
    </xf>
    <xf numFmtId="0" fontId="14" fillId="4" borderId="10" xfId="0" applyFont="1" applyFill="1" applyBorder="1" applyAlignment="1">
      <alignment horizontal="center"/>
    </xf>
    <xf numFmtId="0" fontId="14" fillId="0" borderId="2" xfId="0"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49" fontId="0" fillId="0" borderId="2" xfId="0" applyNumberFormat="1" applyBorder="1" applyAlignment="1">
      <alignment horizontal="center" vertical="top" wrapText="1"/>
    </xf>
    <xf numFmtId="49" fontId="0" fillId="0" borderId="5" xfId="0" applyNumberFormat="1" applyBorder="1" applyAlignment="1">
      <alignment horizontal="center" vertical="top" wrapText="1"/>
    </xf>
    <xf numFmtId="49" fontId="0" fillId="0" borderId="3" xfId="0" applyNumberFormat="1" applyBorder="1" applyAlignment="1">
      <alignment horizontal="center" vertical="top" wrapText="1"/>
    </xf>
    <xf numFmtId="0" fontId="11" fillId="0" borderId="2" xfId="0" applyFont="1" applyBorder="1" applyAlignment="1">
      <alignment horizontal="center"/>
    </xf>
    <xf numFmtId="0" fontId="11" fillId="0" borderId="3" xfId="0" applyFont="1" applyBorder="1" applyAlignment="1">
      <alignment horizontal="center"/>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s-CO" sz="1600"/>
              <a:t>Comparativo</a:t>
            </a:r>
            <a:r>
              <a:rPr lang="es-CO" sz="1600" baseline="0"/>
              <a:t> PQRS 2014 vs 2015</a:t>
            </a:r>
            <a:endParaRPr lang="es-CO" sz="1600"/>
          </a:p>
        </c:rich>
      </c:tx>
      <c:layout>
        <c:manualLayout>
          <c:xMode val="edge"/>
          <c:yMode val="edge"/>
          <c:x val="0.53688710470223711"/>
          <c:y val="4.5819009380991198E-2"/>
        </c:manualLayout>
      </c:layout>
      <c:overlay val="1"/>
    </c:title>
    <c:autoTitleDeleted val="0"/>
    <c:plotArea>
      <c:layout/>
      <c:barChart>
        <c:barDir val="col"/>
        <c:grouping val="clustered"/>
        <c:varyColors val="0"/>
        <c:ser>
          <c:idx val="0"/>
          <c:order val="0"/>
          <c:tx>
            <c:strRef>
              <c:f>Hoja1!$E$3</c:f>
              <c:strCache>
                <c:ptCount val="1"/>
                <c:pt idx="0">
                  <c:v>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Tendencia 2015</c:name>
            <c:spPr>
              <a:ln>
                <a:solidFill>
                  <a:srgbClr val="00B050"/>
                </a:solidFill>
              </a:ln>
            </c:spPr>
            <c:trendlineType val="movingAvg"/>
            <c:period val="2"/>
            <c:forward val="1"/>
            <c:intercept val="0"/>
            <c:dispRSqr val="0"/>
            <c:dispEq val="1"/>
            <c:trendlineLbl>
              <c:numFmt formatCode="General" sourceLinked="0"/>
            </c:trendlineLbl>
          </c:trendline>
          <c:cat>
            <c:strRef>
              <c:f>Hoja1!$D$4:$D$15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 </c:v>
                </c:pt>
                <c:pt idx="11">
                  <c:v>Diciembre</c:v>
                </c:pt>
              </c:strCache>
            </c:strRef>
          </c:cat>
          <c:val>
            <c:numRef>
              <c:f>Hoja1!$E$4:$E$15</c:f>
              <c:numCache>
                <c:formatCode>General</c:formatCode>
                <c:ptCount val="12"/>
                <c:pt idx="0">
                  <c:v>97</c:v>
                </c:pt>
                <c:pt idx="1">
                  <c:v>132</c:v>
                </c:pt>
                <c:pt idx="2">
                  <c:v>155</c:v>
                </c:pt>
                <c:pt idx="3">
                  <c:v>143</c:v>
                </c:pt>
                <c:pt idx="4">
                  <c:v>136</c:v>
                </c:pt>
                <c:pt idx="5">
                  <c:v>114</c:v>
                </c:pt>
                <c:pt idx="6">
                  <c:v>146</c:v>
                </c:pt>
                <c:pt idx="7">
                  <c:v>112</c:v>
                </c:pt>
                <c:pt idx="8">
                  <c:v>119</c:v>
                </c:pt>
                <c:pt idx="9">
                  <c:v>132</c:v>
                </c:pt>
                <c:pt idx="10">
                  <c:v>134</c:v>
                </c:pt>
                <c:pt idx="11">
                  <c:v>112</c:v>
                </c:pt>
              </c:numCache>
            </c:numRef>
          </c:val>
        </c:ser>
        <c:ser>
          <c:idx val="3"/>
          <c:order val="1"/>
          <c:tx>
            <c:strRef>
              <c:f>Hoja1!$F$3</c:f>
              <c:strCache>
                <c:ptCount val="1"/>
                <c:pt idx="0">
                  <c:v>2014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Tendencia 2014</c:name>
            <c:spPr>
              <a:ln>
                <a:solidFill>
                  <a:srgbClr val="FF0000"/>
                </a:solidFill>
              </a:ln>
            </c:spPr>
            <c:trendlineType val="movingAvg"/>
            <c:period val="2"/>
            <c:dispRSqr val="0"/>
            <c:dispEq val="0"/>
          </c:trendline>
          <c:cat>
            <c:strRef>
              <c:f>Hoja1!$D$4:$D$15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 </c:v>
                </c:pt>
                <c:pt idx="11">
                  <c:v>Diciembre</c:v>
                </c:pt>
              </c:strCache>
            </c:strRef>
          </c:cat>
          <c:val>
            <c:numRef>
              <c:f>Hoja1!$F$4:$F$15</c:f>
              <c:numCache>
                <c:formatCode>General</c:formatCode>
                <c:ptCount val="12"/>
                <c:pt idx="0">
                  <c:v>117</c:v>
                </c:pt>
                <c:pt idx="1">
                  <c:v>119</c:v>
                </c:pt>
                <c:pt idx="2">
                  <c:v>131</c:v>
                </c:pt>
                <c:pt idx="3">
                  <c:v>128</c:v>
                </c:pt>
                <c:pt idx="4">
                  <c:v>162</c:v>
                </c:pt>
                <c:pt idx="5">
                  <c:v>78</c:v>
                </c:pt>
                <c:pt idx="6">
                  <c:v>107</c:v>
                </c:pt>
                <c:pt idx="7">
                  <c:v>106</c:v>
                </c:pt>
                <c:pt idx="8">
                  <c:v>124</c:v>
                </c:pt>
                <c:pt idx="9">
                  <c:v>136</c:v>
                </c:pt>
                <c:pt idx="10">
                  <c:v>92</c:v>
                </c:pt>
                <c:pt idx="11">
                  <c:v>124</c:v>
                </c:pt>
              </c:numCache>
            </c:numRef>
          </c:val>
        </c:ser>
        <c:dLbls>
          <c:showLegendKey val="0"/>
          <c:showVal val="0"/>
          <c:showCatName val="0"/>
          <c:showSerName val="0"/>
          <c:showPercent val="0"/>
          <c:showBubbleSize val="0"/>
        </c:dLbls>
        <c:gapWidth val="150"/>
        <c:axId val="200955584"/>
        <c:axId val="200955976"/>
      </c:barChart>
      <c:catAx>
        <c:axId val="200955584"/>
        <c:scaling>
          <c:orientation val="minMax"/>
        </c:scaling>
        <c:delete val="0"/>
        <c:axPos val="b"/>
        <c:numFmt formatCode="General" sourceLinked="1"/>
        <c:majorTickMark val="out"/>
        <c:minorTickMark val="none"/>
        <c:tickLblPos val="nextTo"/>
        <c:crossAx val="200955976"/>
        <c:crosses val="autoZero"/>
        <c:auto val="1"/>
        <c:lblAlgn val="ctr"/>
        <c:lblOffset val="100"/>
        <c:noMultiLvlLbl val="0"/>
      </c:catAx>
      <c:valAx>
        <c:axId val="200955976"/>
        <c:scaling>
          <c:orientation val="minMax"/>
        </c:scaling>
        <c:delete val="0"/>
        <c:axPos val="l"/>
        <c:majorGridlines/>
        <c:numFmt formatCode="General" sourceLinked="1"/>
        <c:majorTickMark val="out"/>
        <c:minorTickMark val="none"/>
        <c:tickLblPos val="nextTo"/>
        <c:crossAx val="200955584"/>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'Estadisticas '!$B$2:$B$11</c:f>
              <c:strCache>
                <c:ptCount val="10"/>
                <c:pt idx="0">
                  <c:v>PQR - 2015 Enero - Diciembre</c:v>
                </c:pt>
                <c:pt idx="1">
                  <c:v>Vicepresidencia de Contratos de Hidrocarburos </c:v>
                </c:pt>
                <c:pt idx="2">
                  <c:v>Vicepresidencia de Administrativa y Financiera </c:v>
                </c:pt>
                <c:pt idx="3">
                  <c:v>Vicepresidencia Técnica</c:v>
                </c:pt>
                <c:pt idx="4">
                  <c:v>Vicepresidencia de Operaciones y Regalias </c:v>
                </c:pt>
                <c:pt idx="5">
                  <c:v>Oficina Asesora Jurídica</c:v>
                </c:pt>
                <c:pt idx="6">
                  <c:v>Vicepresidencia de Promoción y Asignación de Areas</c:v>
                </c:pt>
                <c:pt idx="7">
                  <c:v>Presidencia </c:v>
                </c:pt>
                <c:pt idx="8">
                  <c:v>OTI</c:v>
                </c:pt>
                <c:pt idx="9">
                  <c:v>OCI</c:v>
                </c:pt>
              </c:strCache>
            </c:strRef>
          </c:cat>
          <c:val>
            <c:numRef>
              <c:f>'Estadisticas '!$C$2:$C$11</c:f>
              <c:numCache>
                <c:formatCode>General</c:formatCode>
                <c:ptCount val="10"/>
                <c:pt idx="1">
                  <c:v>522</c:v>
                </c:pt>
                <c:pt idx="2">
                  <c:v>255</c:v>
                </c:pt>
                <c:pt idx="3">
                  <c:v>197</c:v>
                </c:pt>
                <c:pt idx="4">
                  <c:v>302</c:v>
                </c:pt>
                <c:pt idx="5">
                  <c:v>135</c:v>
                </c:pt>
                <c:pt idx="6">
                  <c:v>102</c:v>
                </c:pt>
                <c:pt idx="7">
                  <c:v>15</c:v>
                </c:pt>
                <c:pt idx="8">
                  <c:v>3</c:v>
                </c:pt>
                <c:pt idx="9">
                  <c:v>1</c:v>
                </c:pt>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PQRS Enero - Diciembre 2015 No.</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'Estadisticas I'!$C$2:$C$3</c:f>
              <c:strCache>
                <c:ptCount val="2"/>
                <c:pt idx="0">
                  <c:v>PQRS Enero - Diciembre  2015</c:v>
                </c:pt>
                <c:pt idx="1">
                  <c:v>No.</c:v>
                </c:pt>
              </c:strCache>
            </c:strRef>
          </c:tx>
          <c:explosion val="25"/>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'Estadisticas I'!$B$4:$B$10</c:f>
              <c:strCache>
                <c:ptCount val="7"/>
                <c:pt idx="0">
                  <c:v>Derecho de Petición</c:v>
                </c:pt>
                <c:pt idx="1">
                  <c:v>Solicitud de información </c:v>
                </c:pt>
                <c:pt idx="2">
                  <c:v>Reclamo Terceros </c:v>
                </c:pt>
                <c:pt idx="3">
                  <c:v>Copias y certificaciones </c:v>
                </c:pt>
                <c:pt idx="4">
                  <c:v>Queja</c:v>
                </c:pt>
                <c:pt idx="5">
                  <c:v>Anonimo</c:v>
                </c:pt>
                <c:pt idx="6">
                  <c:v>Consulta</c:v>
                </c:pt>
              </c:strCache>
            </c:strRef>
          </c:cat>
          <c:val>
            <c:numRef>
              <c:f>'Estadisticas I'!$C$4:$C$10</c:f>
              <c:numCache>
                <c:formatCode>General</c:formatCode>
                <c:ptCount val="7"/>
                <c:pt idx="0">
                  <c:v>687</c:v>
                </c:pt>
                <c:pt idx="1">
                  <c:v>784</c:v>
                </c:pt>
                <c:pt idx="2">
                  <c:v>25</c:v>
                </c:pt>
                <c:pt idx="3">
                  <c:v>24</c:v>
                </c:pt>
                <c:pt idx="4">
                  <c:v>6</c:v>
                </c:pt>
                <c:pt idx="5">
                  <c:v>1</c:v>
                </c:pt>
                <c:pt idx="6">
                  <c:v>5</c:v>
                </c:pt>
              </c:numCache>
            </c:numRef>
          </c:val>
        </c:ser>
        <c:ser>
          <c:idx val="1"/>
          <c:order val="1"/>
          <c:tx>
            <c:strRef>
              <c:f>'Estadisticas I'!$D$2:$D$3</c:f>
              <c:strCache>
                <c:ptCount val="2"/>
                <c:pt idx="0">
                  <c:v>PQRS Enero - Diciembre  2015</c:v>
                </c:pt>
                <c:pt idx="1">
                  <c:v>%</c:v>
                </c:pt>
              </c:strCache>
            </c:strRef>
          </c:tx>
          <c:explosion val="25"/>
          <c:cat>
            <c:strRef>
              <c:f>'Estadisticas I'!$B$4:$B$10</c:f>
              <c:strCache>
                <c:ptCount val="7"/>
                <c:pt idx="0">
                  <c:v>Derecho de Petición</c:v>
                </c:pt>
                <c:pt idx="1">
                  <c:v>Solicitud de información </c:v>
                </c:pt>
                <c:pt idx="2">
                  <c:v>Reclamo Terceros </c:v>
                </c:pt>
                <c:pt idx="3">
                  <c:v>Copias y certificaciones </c:v>
                </c:pt>
                <c:pt idx="4">
                  <c:v>Queja</c:v>
                </c:pt>
                <c:pt idx="5">
                  <c:v>Anonimo</c:v>
                </c:pt>
                <c:pt idx="6">
                  <c:v>Consulta</c:v>
                </c:pt>
              </c:strCache>
            </c:strRef>
          </c:cat>
          <c:val>
            <c:numRef>
              <c:f>'Estadisticas I'!$D$4:$D$10</c:f>
              <c:numCache>
                <c:formatCode>0%</c:formatCode>
                <c:ptCount val="7"/>
                <c:pt idx="0">
                  <c:v>0.45</c:v>
                </c:pt>
                <c:pt idx="1">
                  <c:v>0.51</c:v>
                </c:pt>
                <c:pt idx="2">
                  <c:v>0.02</c:v>
                </c:pt>
                <c:pt idx="3">
                  <c:v>0.02</c:v>
                </c:pt>
                <c:pt idx="4">
                  <c:v>0</c:v>
                </c:pt>
                <c:pt idx="5">
                  <c:v>0</c:v>
                </c:pt>
                <c:pt idx="6">
                  <c:v>0</c:v>
                </c:pt>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Canales</a:t>
            </a:r>
            <a:r>
              <a:rPr lang="en-US" baseline="0"/>
              <a:t> de Atención </a:t>
            </a:r>
            <a:r>
              <a:rPr lang="en-US"/>
              <a:t> </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'Estadisticas I'!$C$15</c:f>
              <c:strCache>
                <c:ptCount val="1"/>
                <c:pt idx="0">
                  <c:v>No. </c:v>
                </c:pt>
              </c:strCache>
            </c:strRef>
          </c:tx>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'Estadisticas I'!$B$16:$B$17</c:f>
              <c:strCache>
                <c:ptCount val="2"/>
                <c:pt idx="0">
                  <c:v>Correspondencia </c:v>
                </c:pt>
                <c:pt idx="1">
                  <c:v>Electrónica </c:v>
                </c:pt>
              </c:strCache>
            </c:strRef>
          </c:cat>
          <c:val>
            <c:numRef>
              <c:f>'Estadisticas I'!$C$16:$C$17</c:f>
              <c:numCache>
                <c:formatCode>General</c:formatCode>
                <c:ptCount val="2"/>
                <c:pt idx="0">
                  <c:v>1058</c:v>
                </c:pt>
                <c:pt idx="1">
                  <c:v>474</c:v>
                </c:pt>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Dpto!$C$2</c:f>
              <c:strCache>
                <c:ptCount val="1"/>
                <c:pt idx="0">
                  <c:v>Número </c:v>
                </c:pt>
              </c:strCache>
            </c:strRef>
          </c:tx>
          <c:marker>
            <c:symbol val="none"/>
          </c:marker>
          <c:cat>
            <c:strRef>
              <c:f>Dpto!$B$3:$B$30</c:f>
              <c:strCache>
                <c:ptCount val="28"/>
                <c:pt idx="0">
                  <c:v>Cundinamarca</c:v>
                </c:pt>
                <c:pt idx="1">
                  <c:v>Meta</c:v>
                </c:pt>
                <c:pt idx="2">
                  <c:v>Casanare</c:v>
                </c:pt>
                <c:pt idx="3">
                  <c:v>Santander</c:v>
                </c:pt>
                <c:pt idx="4">
                  <c:v>Putumayo</c:v>
                </c:pt>
                <c:pt idx="5">
                  <c:v>Boyacá</c:v>
                </c:pt>
                <c:pt idx="6">
                  <c:v>Córdoba</c:v>
                </c:pt>
                <c:pt idx="7">
                  <c:v>Antioquia</c:v>
                </c:pt>
                <c:pt idx="8">
                  <c:v>Tolima</c:v>
                </c:pt>
                <c:pt idx="9">
                  <c:v>Cesar</c:v>
                </c:pt>
                <c:pt idx="10">
                  <c:v>Bolivar</c:v>
                </c:pt>
                <c:pt idx="11">
                  <c:v>Huila</c:v>
                </c:pt>
                <c:pt idx="12">
                  <c:v>Arauca</c:v>
                </c:pt>
                <c:pt idx="13">
                  <c:v>Magdalena</c:v>
                </c:pt>
                <c:pt idx="14">
                  <c:v>Caquetá</c:v>
                </c:pt>
                <c:pt idx="15">
                  <c:v>Sucre</c:v>
                </c:pt>
                <c:pt idx="16">
                  <c:v>Atlantico</c:v>
                </c:pt>
                <c:pt idx="17">
                  <c:v>Norte de Santander</c:v>
                </c:pt>
                <c:pt idx="18">
                  <c:v>Chocó</c:v>
                </c:pt>
                <c:pt idx="19">
                  <c:v>La Guajira</c:v>
                </c:pt>
                <c:pt idx="20">
                  <c:v>Valle del Cauca</c:v>
                </c:pt>
                <c:pt idx="21">
                  <c:v>Vichada</c:v>
                </c:pt>
                <c:pt idx="22">
                  <c:v>Cauca</c:v>
                </c:pt>
                <c:pt idx="23">
                  <c:v>Nariño</c:v>
                </c:pt>
                <c:pt idx="24">
                  <c:v>Amazonas</c:v>
                </c:pt>
                <c:pt idx="25">
                  <c:v>Caldas</c:v>
                </c:pt>
                <c:pt idx="26">
                  <c:v>Quindio</c:v>
                </c:pt>
                <c:pt idx="27">
                  <c:v>Guainía</c:v>
                </c:pt>
              </c:strCache>
            </c:strRef>
          </c:cat>
          <c:val>
            <c:numRef>
              <c:f>Dpto!$C$3:$C$30</c:f>
              <c:numCache>
                <c:formatCode>General</c:formatCode>
                <c:ptCount val="28"/>
                <c:pt idx="0">
                  <c:v>947</c:v>
                </c:pt>
                <c:pt idx="1">
                  <c:v>125</c:v>
                </c:pt>
                <c:pt idx="2">
                  <c:v>106</c:v>
                </c:pt>
                <c:pt idx="3">
                  <c:v>42</c:v>
                </c:pt>
                <c:pt idx="4">
                  <c:v>32</c:v>
                </c:pt>
                <c:pt idx="5">
                  <c:v>28</c:v>
                </c:pt>
                <c:pt idx="6">
                  <c:v>25</c:v>
                </c:pt>
                <c:pt idx="7">
                  <c:v>24</c:v>
                </c:pt>
                <c:pt idx="8">
                  <c:v>21</c:v>
                </c:pt>
                <c:pt idx="9">
                  <c:v>18</c:v>
                </c:pt>
                <c:pt idx="10">
                  <c:v>16</c:v>
                </c:pt>
                <c:pt idx="11">
                  <c:v>16</c:v>
                </c:pt>
                <c:pt idx="12">
                  <c:v>15</c:v>
                </c:pt>
                <c:pt idx="13">
                  <c:v>14</c:v>
                </c:pt>
                <c:pt idx="14">
                  <c:v>13</c:v>
                </c:pt>
                <c:pt idx="15">
                  <c:v>13</c:v>
                </c:pt>
                <c:pt idx="16">
                  <c:v>11</c:v>
                </c:pt>
                <c:pt idx="17">
                  <c:v>11</c:v>
                </c:pt>
                <c:pt idx="18">
                  <c:v>8</c:v>
                </c:pt>
                <c:pt idx="19">
                  <c:v>8</c:v>
                </c:pt>
                <c:pt idx="20">
                  <c:v>8</c:v>
                </c:pt>
                <c:pt idx="21">
                  <c:v>7</c:v>
                </c:pt>
                <c:pt idx="22">
                  <c:v>6</c:v>
                </c:pt>
                <c:pt idx="23">
                  <c:v>5</c:v>
                </c:pt>
                <c:pt idx="24">
                  <c:v>4</c:v>
                </c:pt>
                <c:pt idx="25">
                  <c:v>4</c:v>
                </c:pt>
                <c:pt idx="26">
                  <c:v>2</c:v>
                </c:pt>
                <c:pt idx="27">
                  <c:v>1</c:v>
                </c:pt>
              </c:numCache>
            </c:numRef>
          </c:val>
          <c:smooth val="0"/>
        </c:ser>
        <c:dLbls>
          <c:showLegendKey val="0"/>
          <c:showVal val="0"/>
          <c:showCatName val="0"/>
          <c:showSerName val="0"/>
          <c:showPercent val="0"/>
          <c:showBubbleSize val="0"/>
        </c:dLbls>
        <c:smooth val="0"/>
        <c:axId val="200960288"/>
        <c:axId val="200960680"/>
      </c:lineChart>
      <c:catAx>
        <c:axId val="200960288"/>
        <c:scaling>
          <c:orientation val="minMax"/>
        </c:scaling>
        <c:delete val="0"/>
        <c:axPos val="b"/>
        <c:numFmt formatCode="General" sourceLinked="0"/>
        <c:majorTickMark val="out"/>
        <c:minorTickMark val="none"/>
        <c:tickLblPos val="nextTo"/>
        <c:crossAx val="200960680"/>
        <c:crosses val="autoZero"/>
        <c:auto val="1"/>
        <c:lblAlgn val="ctr"/>
        <c:lblOffset val="100"/>
        <c:noMultiLvlLbl val="0"/>
      </c:catAx>
      <c:valAx>
        <c:axId val="200960680"/>
        <c:scaling>
          <c:orientation val="minMax"/>
        </c:scaling>
        <c:delete val="0"/>
        <c:axPos val="l"/>
        <c:majorGridlines/>
        <c:numFmt formatCode="General" sourceLinked="1"/>
        <c:majorTickMark val="out"/>
        <c:minorTickMark val="none"/>
        <c:tickLblPos val="nextTo"/>
        <c:crossAx val="200960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SUBTEMAS</a:t>
            </a:r>
          </a:p>
        </c:rich>
      </c:tx>
      <c:overlay val="0"/>
    </c:title>
    <c:autoTitleDeleted val="0"/>
    <c:plotArea>
      <c:layout/>
      <c:lineChart>
        <c:grouping val="standard"/>
        <c:varyColors val="0"/>
        <c:ser>
          <c:idx val="0"/>
          <c:order val="0"/>
          <c:tx>
            <c:strRef>
              <c:f>Subtemas!$C$2</c:f>
              <c:strCache>
                <c:ptCount val="1"/>
                <c:pt idx="0">
                  <c:v>C</c:v>
                </c:pt>
              </c:strCache>
            </c:strRef>
          </c:tx>
          <c:marker>
            <c:symbol val="none"/>
          </c:marker>
          <c:cat>
            <c:strRef>
              <c:f>Subtemas!$B$3:$B$470</c:f>
              <c:strCache>
                <c:ptCount val="232"/>
                <c:pt idx="0">
                  <c:v>Copias de contratos (E&amp;P, TEAS y Administrativos)</c:v>
                </c:pt>
                <c:pt idx="1">
                  <c:v>Impacto y planes de manejo ambiental: Licencias, compromisos E&amp;P normatividad, contaminación</c:v>
                </c:pt>
                <c:pt idx="2">
                  <c:v>Acompañamiento a comunidad en desarrollo de proyecto (ambiental, social)</c:v>
                </c:pt>
                <c:pt idx="3">
                  <c:v>Actividad Hidrocarburífera en regiones del país</c:v>
                </c:pt>
                <c:pt idx="4">
                  <c:v>Congreso de la República y Senado</c:v>
                </c:pt>
                <c:pt idx="5">
                  <c:v>Cifras oficiales de producción en el país (producción, precio, demanda, Columnas Estratigráficas</c:v>
                </c:pt>
                <c:pt idx="6">
                  <c:v>Certificaciones: Regalías, Giros de regalías y embargos de las mismas</c:v>
                </c:pt>
                <c:pt idx="7">
                  <c:v>Certificado estado de pozos</c:v>
                </c:pt>
                <c:pt idx="8">
                  <c:v>Información con fines Académicos (tesis de pregrado y postgrado)</c:v>
                </c:pt>
                <c:pt idx="9">
                  <c:v>Información y aclaración sobre los TEAs, E&amp;P, Bloques</c:v>
                </c:pt>
                <c:pt idx="10">
                  <c:v>Intervención por no pago a subcontratistas por parte de Operadoras</c:v>
                </c:pt>
                <c:pt idx="11">
                  <c:v>Inconformidad por desarrollo irregular de proyecto</c:v>
                </c:pt>
                <c:pt idx="12">
                  <c:v>Cartografía zonas Petrolera</c:v>
                </c:pt>
                <c:pt idx="13">
                  <c:v>Normatividad sobre exploración, regulación y producción de Hidrocarburos</c:v>
                </c:pt>
                <c:pt idx="14">
                  <c:v>Estado actual de Pozos</c:v>
                </c:pt>
                <c:pt idx="15">
                  <c:v>Estudios geofísicos y de sísmica</c:v>
                </c:pt>
                <c:pt idx="16">
                  <c:v>Intervención para que compañía pague daños causados o tomar correctivos</c:v>
                </c:pt>
                <c:pt idx="17">
                  <c:v>Información y aclaración procesos contractuales, términos de referencia, plazos, pólizas</c:v>
                </c:pt>
                <c:pt idx="18">
                  <c:v>Asesoría para negociar predio con evidencia de existencia de petróleo</c:v>
                </c:pt>
                <c:pt idx="19">
                  <c:v>FAEP montos girados</c:v>
                </c:pt>
                <c:pt idx="20">
                  <c:v>Informes sobres Consultas previas</c:v>
                </c:pt>
                <c:pt idx="21">
                  <c:v>Competencia del Ministerio de Minas y Energía</c:v>
                </c:pt>
                <c:pt idx="22">
                  <c:v>Reliquidación de regalías</c:v>
                </c:pt>
                <c:pt idx="23">
                  <c:v>Intervención para que operador vincule personal</c:v>
                </c:pt>
                <c:pt idx="24">
                  <c:v>Proyección Exploración y Producción de Petróleo en Colombia</c:v>
                </c:pt>
                <c:pt idx="25">
                  <c:v>Fracking</c:v>
                </c:pt>
                <c:pt idx="26">
                  <c:v>Empresas con pozos en producción o exploración</c:v>
                </c:pt>
                <c:pt idx="27">
                  <c:v>Reservas probadas ó estimadas de Hidrocarburos en Colombia</c:v>
                </c:pt>
                <c:pt idx="28">
                  <c:v>Áreas Asignadas, Áreas libres, reglamentación especial, requisitos y criterios para su asignación</c:v>
                </c:pt>
                <c:pt idx="29">
                  <c:v>Fiscalización</c:v>
                </c:pt>
                <c:pt idx="30">
                  <c:v>Geología de Cuencas</c:v>
                </c:pt>
                <c:pt idx="31">
                  <c:v>Epis</c:v>
                </c:pt>
                <c:pt idx="32">
                  <c:v>Rondas Colombia</c:v>
                </c:pt>
                <c:pt idx="33">
                  <c:v>Certificación laboral Colaborador (funcionario o contratista)</c:v>
                </c:pt>
                <c:pt idx="34">
                  <c:v>Planes y proyectos de exploración y expansión de hidrocarburos</c:v>
                </c:pt>
                <c:pt idx="35">
                  <c:v>Régimen fiscal para sector petrólero</c:v>
                </c:pt>
                <c:pt idx="36">
                  <c:v>Beneficio de población y sus comunidades por actividad petrolera</c:v>
                </c:pt>
                <c:pt idx="37">
                  <c:v>Certificación de ejecución presupuestal</c:v>
                </c:pt>
                <c:pt idx="38">
                  <c:v>Competencia Ecopetrol</c:v>
                </c:pt>
                <c:pt idx="39">
                  <c:v>Información del trámite o proceso para pago de regalías</c:v>
                </c:pt>
                <c:pt idx="40">
                  <c:v>Estado de contrato de asociación</c:v>
                </c:pt>
                <c:pt idx="41">
                  <c:v>Existencia yacimiento de Petróleo</c:v>
                </c:pt>
                <c:pt idx="42">
                  <c:v>Exploración yacimientos y títulos míneros</c:v>
                </c:pt>
                <c:pt idx="43">
                  <c:v>Recursos de regalías girados por municipio y departamentos</c:v>
                </c:pt>
                <c:pt idx="44">
                  <c:v>Avalúo de las servidumbres petroleras</c:v>
                </c:pt>
                <c:pt idx="45">
                  <c:v>Planes de manejo ambiental: Licencias, compromisos E&amp;P, normatividad contaminación</c:v>
                </c:pt>
                <c:pt idx="46">
                  <c:v>Probable existencia de yacimiento Petrolero</c:v>
                </c:pt>
                <c:pt idx="47">
                  <c:v>Rentas de dominio público</c:v>
                </c:pt>
                <c:pt idx="48">
                  <c:v>Audiencia de rendición de cuentas</c:v>
                </c:pt>
                <c:pt idx="49">
                  <c:v>Inversión extranjera en Colombia</c:v>
                </c:pt>
                <c:pt idx="50">
                  <c:v>Otros</c:v>
                </c:pt>
                <c:pt idx="51">
                  <c:v>Precios Altos</c:v>
                </c:pt>
                <c:pt idx="52">
                  <c:v>Restitucion de Tierras</c:v>
                </c:pt>
                <c:pt idx="53">
                  <c:v>Revisión y análisis comparativo de políticas, marcos legales y procesos de consulta con los pueblos indígenas</c:v>
                </c:pt>
                <c:pt idx="54">
                  <c:v>Asistencia a mesas de trabajo</c:v>
                </c:pt>
                <c:pt idx="55">
                  <c:v>Avance de convenios relacionados con E&amp;P Yacimientos</c:v>
                </c:pt>
                <c:pt idx="56">
                  <c:v>Competencia de la procuraduría</c:v>
                </c:pt>
                <c:pt idx="57">
                  <c:v>Convocatoria OPEC N°. 333 de 2015, Empleo N°. 205138</c:v>
                </c:pt>
                <c:pt idx="58">
                  <c:v>Coordenadas de los vértices que limitan bloques</c:v>
                </c:pt>
                <c:pt idx="59">
                  <c:v>Cuencas sedimentarias</c:v>
                </c:pt>
                <c:pt idx="60">
                  <c:v>Estrategia Territorial de hidrocarburos</c:v>
                </c:pt>
                <c:pt idx="61">
                  <c:v>Excedentes del Fideicomiso</c:v>
                </c:pt>
                <c:pt idx="62">
                  <c:v>Impuestos y seguros ANH</c:v>
                </c:pt>
                <c:pt idx="63">
                  <c:v>Indicadores de Gestión y estadísticas</c:v>
                </c:pt>
                <c:pt idx="64">
                  <c:v>Información en formato shapefile acerca de las reservas naturales, humedales y comunidades</c:v>
                </c:pt>
                <c:pt idx="65">
                  <c:v>Información proyectos de perforación y profundidad</c:v>
                </c:pt>
                <c:pt idx="66">
                  <c:v>Investigacion DIAN</c:v>
                </c:pt>
                <c:pt idx="67">
                  <c:v>Invitación a Reunión</c:v>
                </c:pt>
                <c:pt idx="68">
                  <c:v>Mapa de Geoquímica</c:v>
                </c:pt>
                <c:pt idx="69">
                  <c:v>Proyecciones del país en pozos y sísmica</c:v>
                </c:pt>
                <c:pt idx="70">
                  <c:v>Requisitos para inscripción y acreditación de una compañía extranjera o nacional como operador petrolero en Colombia</c:v>
                </c:pt>
                <c:pt idx="71">
                  <c:v>TRM pago de regalías</c:v>
                </c:pt>
                <c:pt idx="72">
                  <c:v>Actos Admnistrativos de Regalias</c:v>
                </c:pt>
                <c:pt idx="73">
                  <c:v>Adquisición de bienes de la Agencia</c:v>
                </c:pt>
                <c:pt idx="74">
                  <c:v>Adquisición de un vehículo blindado (traspaso) para la Presidencia de la Entidad</c:v>
                </c:pt>
                <c:pt idx="75">
                  <c:v>Aforo de Tanques para transporte de Hidrocarburos</c:v>
                </c:pt>
                <c:pt idx="76">
                  <c:v>Atención al Inversionista</c:v>
                </c:pt>
                <c:pt idx="77">
                  <c:v>Audiencia Pública</c:v>
                </c:pt>
                <c:pt idx="78">
                  <c:v>Audiencia Rendición de Cuentas</c:v>
                </c:pt>
                <c:pt idx="79">
                  <c:v>AUTORIZACIÓN PARA EL TRATAMIENTO DE DATOS PERSONALES</c:v>
                </c:pt>
                <c:pt idx="80">
                  <c:v>Autorización para recaudo de información.</c:v>
                </c:pt>
                <c:pt idx="81">
                  <c:v>Béneficio de la Comunidad - PBC”.</c:v>
                </c:pt>
                <c:pt idx="82">
                  <c:v>Calibración de tanques que almacenan biodiesel.</c:v>
                </c:pt>
                <c:pt idx="83">
                  <c:v>Cambio de Nombre de Sucursal Sociedad Extranjera</c:v>
                </c:pt>
                <c:pt idx="84">
                  <c:v>Cerficación existencia de contratos</c:v>
                </c:pt>
                <c:pt idx="85">
                  <c:v>Certificacián contrato ANH</c:v>
                </c:pt>
                <c:pt idx="86">
                  <c:v>Certificación Calidad de Operador</c:v>
                </c:pt>
                <c:pt idx="87">
                  <c:v>Certificación de Contrato</c:v>
                </c:pt>
                <c:pt idx="88">
                  <c:v>certificación de contratos</c:v>
                </c:pt>
                <c:pt idx="89">
                  <c:v>Certificación de funcionarios ingenieros petroleos</c:v>
                </c:pt>
                <c:pt idx="90">
                  <c:v>CERTIFICACIÓN DE NO PARTICIPACIÓN EN EL CONTRATO DE EXPLORACIÓN Y PRODUCION DE HIDROCARBUROS</c:v>
                </c:pt>
                <c:pt idx="91">
                  <c:v>Certificación laboral</c:v>
                </c:pt>
                <c:pt idx="92">
                  <c:v>Certificado de Ingresos y Retenciones</c:v>
                </c:pt>
                <c:pt idx="93">
                  <c:v>Citación de notificación</c:v>
                </c:pt>
                <c:pt idx="94">
                  <c:v>Comisión Nacional del Servicio Civil</c:v>
                </c:pt>
                <c:pt idx="95">
                  <c:v>Comité Audiencia Rendicion de Cuentas</c:v>
                </c:pt>
                <c:pt idx="96">
                  <c:v>Comité de Cooperación Internacional del Sector Minero Energetico</c:v>
                </c:pt>
                <c:pt idx="97">
                  <c:v>Competencia Agencia Nacional de Minería</c:v>
                </c:pt>
                <c:pt idx="98">
                  <c:v>Competencia de la Creg</c:v>
                </c:pt>
                <c:pt idx="99">
                  <c:v>Competencia Ministerio del Interior</c:v>
                </c:pt>
                <c:pt idx="100">
                  <c:v>Comprobantes y Soportes de Consignación</c:v>
                </c:pt>
                <c:pt idx="101">
                  <c:v>Concepto Jurídico sobre hidrocarburos</c:v>
                </c:pt>
                <c:pt idx="102">
                  <c:v>Concepto Proyecto de Ley Prevención de Graves violaciones</c:v>
                </c:pt>
                <c:pt idx="103">
                  <c:v>Concepto sobre el artículo 27</c:v>
                </c:pt>
                <c:pt idx="104">
                  <c:v>CONCURSO DE MERITOS ANH-f-04-CM-2015</c:v>
                </c:pt>
                <c:pt idx="105">
                  <c:v>Consejo Directivo Acta No. 13 2007</c:v>
                </c:pt>
                <c:pt idx="106">
                  <c:v>Convocatoria ANH</c:v>
                </c:pt>
                <c:pt idx="107">
                  <c:v>Convocatoria de Becas N° 720 ANH-COLCIENCIAS Convenio 257 de 2013.</c:v>
                </c:pt>
                <c:pt idx="108">
                  <c:v>Convocatoria exterior COLCIENCIAS - ANH 2015</c:v>
                </c:pt>
                <c:pt idx="109">
                  <c:v>Convocatoria No. 270 Colciencias</c:v>
                </c:pt>
                <c:pt idx="110">
                  <c:v>Convocatoria No. 333 de 2015 - ANH</c:v>
                </c:pt>
                <c:pt idx="111">
                  <c:v>Convocatoria No. 333 de 2015 ANH</c:v>
                </c:pt>
                <c:pt idx="112">
                  <c:v>Convocatoria publica No. 333 de 2015 de la ANH</c:v>
                </c:pt>
                <c:pt idx="113">
                  <c:v>Convocatorias 033 y 032 de 2015</c:v>
                </c:pt>
                <c:pt idx="114">
                  <c:v>Costos de regalias</c:v>
                </c:pt>
                <c:pt idx="115">
                  <c:v>COTIZACION MEMORIAS USB</c:v>
                </c:pt>
                <c:pt idx="116">
                  <c:v>Cuenta por cobrar</c:v>
                </c:pt>
                <c:pt idx="117">
                  <c:v>Cumplimiento con lo ordenado en la ley 1712 de 2014,</c:v>
                </c:pt>
                <c:pt idx="118">
                  <c:v>DECLARATORIA DESIERTA EN EL PROCESO LIC’ITATORIOANH-12-LP-2015</c:v>
                </c:pt>
                <c:pt idx="119">
                  <c:v>Definicion de Pagos y Controlador de Puente</c:v>
                </c:pt>
                <c:pt idx="120">
                  <c:v>Denuncia Publica</c:v>
                </c:pt>
                <c:pt idx="121">
                  <c:v>Derechos Economicos</c:v>
                </c:pt>
                <c:pt idx="122">
                  <c:v>Derechos particulares sobre el subsuelo</c:v>
                </c:pt>
                <c:pt idx="123">
                  <c:v>Diligenciamiento Formato de Registro Recaudo Pro-Universidades Estatales</c:v>
                </c:pt>
                <c:pt idx="124">
                  <c:v>Divulgación de la información en medios</c:v>
                </c:pt>
                <c:pt idx="125">
                  <c:v>Documento contentivo del pla PIPE 2.0</c:v>
                </c:pt>
                <c:pt idx="126">
                  <c:v>Emisión y/o quema de Gas asociado a la producción;</c:v>
                </c:pt>
                <c:pt idx="127">
                  <c:v>Estado actual del contrato en el Bloque</c:v>
                </c:pt>
                <c:pt idx="128">
                  <c:v>Estados Financieros</c:v>
                </c:pt>
                <c:pt idx="129">
                  <c:v>Estudio de McKinsey &amp; Company</c:v>
                </c:pt>
                <c:pt idx="130">
                  <c:v>EVALUACION DEL DESEMPEÑO PUBLICO</c:v>
                </c:pt>
                <c:pt idx="131">
                  <c:v>Evaluación Final del Proceso ANH - 07 - CM - 2015</c:v>
                </c:pt>
                <c:pt idx="132">
                  <c:v>Excedente del Fideicomiso</c:v>
                </c:pt>
                <c:pt idx="133">
                  <c:v>EXIGIBILIDAD DE GARANTÍAS</c:v>
                </c:pt>
                <c:pt idx="134">
                  <c:v>Expedición de la ley 1712 de derecho al ainformación pública</c:v>
                </c:pt>
                <c:pt idx="135">
                  <c:v>Expedicion del Fideicomiso</c:v>
                </c:pt>
                <c:pt idx="136">
                  <c:v>Falta de Gasolina</c:v>
                </c:pt>
                <c:pt idx="137">
                  <c:v>Fiduoccidente</c:v>
                </c:pt>
                <c:pt idx="138">
                  <c:v>FIRMA DEL REPRESENTANTE DEL MIMNAS EN TABLAS DE TANQUES EN CRUDO</c:v>
                </c:pt>
                <c:pt idx="139">
                  <c:v>Fiscalía 29 Unidad Nacional Anticorrupción,</c:v>
                </c:pt>
                <c:pt idx="140">
                  <c:v>FORMA 4CR</c:v>
                </c:pt>
                <c:pt idx="141">
                  <c:v>FORMULACION DE IMPUTACION - FRAUDE PROCESAL</c:v>
                </c:pt>
                <c:pt idx="142">
                  <c:v>Gas quemado</c:v>
                </c:pt>
                <c:pt idx="143">
                  <c:v>Gastos de Publicidad</c:v>
                </c:pt>
                <c:pt idx="144">
                  <c:v>Historico de los contratos adjudicados por la ANH</c:v>
                </c:pt>
                <c:pt idx="145">
                  <c:v>Inclusión del pregrado en Ingeniería Agroecológica</c:v>
                </c:pt>
                <c:pt idx="146">
                  <c:v>Incoder Titulación de Baldíos</c:v>
                </c:pt>
                <c:pt idx="147">
                  <c:v>Inconformidad en la contratación de la ANH</c:v>
                </c:pt>
                <c:pt idx="148">
                  <c:v>Inconsistencia página Web</c:v>
                </c:pt>
                <c:pt idx="149">
                  <c:v>incumplimiento de Contrato 315 de 2012</c:v>
                </c:pt>
                <c:pt idx="150">
                  <c:v>Información a inversionistas</c:v>
                </c:pt>
                <c:pt idx="151">
                  <c:v>Información de Operadores en Colombia</c:v>
                </c:pt>
                <c:pt idx="152">
                  <c:v>Información en relación con el Acuerdo 2 Calculo del WTI</c:v>
                </c:pt>
                <c:pt idx="153">
                  <c:v>Información encuentros de dialogo</c:v>
                </c:pt>
                <c:pt idx="154">
                  <c:v>Información Evaluaciones de Desempeño</c:v>
                </c:pt>
                <c:pt idx="155">
                  <c:v>Información Financiera</c:v>
                </c:pt>
                <c:pt idx="156">
                  <c:v>Información Institucional: Transformación de Ecopetrol en ANH, misión, visión, funciones y objetivos</c:v>
                </c:pt>
                <c:pt idx="157">
                  <c:v>información investigacián PhD</c:v>
                </c:pt>
                <c:pt idx="158">
                  <c:v>información modelo de licenciamiento Productos y Servicios Microsoft</c:v>
                </c:pt>
                <c:pt idx="159">
                  <c:v>Información sobre el VUCE</c:v>
                </c:pt>
                <c:pt idx="160">
                  <c:v>Información-Consulta-PM abogados</c:v>
                </c:pt>
                <c:pt idx="161">
                  <c:v>informativa</c:v>
                </c:pt>
                <c:pt idx="162">
                  <c:v>INFORME DE EJECUCION FINANCIERA</c:v>
                </c:pt>
                <c:pt idx="163">
                  <c:v>Informes Mensuales Bloques Exploratorios</c:v>
                </c:pt>
                <c:pt idx="164">
                  <c:v>Infraestructura de la industria del petróleo</c:v>
                </c:pt>
                <c:pt idx="165">
                  <c:v>INTEROPERABILIDAD Y ARTICULACIÓN CON LA RED NACIONAL DE_x000d_
Interoperabilidad y articulación con la red Nacional de información del sistema para la atención y reparación integral a las víctimas.</c:v>
                </c:pt>
                <c:pt idx="166">
                  <c:v>inversión en los proyectos del municipio</c:v>
                </c:pt>
                <c:pt idx="167">
                  <c:v>Investigación Diciplinaria</c:v>
                </c:pt>
                <c:pt idx="168">
                  <c:v>Investigación Disciplinaria</c:v>
                </c:pt>
                <c:pt idx="169">
                  <c:v>Investigación Disciplinaría</c:v>
                </c:pt>
                <c:pt idx="170">
                  <c:v>investigación disciplínaria</c:v>
                </c:pt>
                <c:pt idx="171">
                  <c:v>Investigación Disciplinaria US435018-2011</c:v>
                </c:pt>
                <c:pt idx="172">
                  <c:v>Invitación a la reunión informativa del proceso de Conformación del consejo de cuenca de la Cuenca del río Guarinó</c:v>
                </c:pt>
                <c:pt idx="173">
                  <c:v>Invitacion A Reunión</c:v>
                </c:pt>
                <c:pt idx="174">
                  <c:v>Invitación Audiencia Pública. Minería en el Cauca</c:v>
                </c:pt>
                <c:pt idx="175">
                  <c:v>Irregularidad que se habría presentado por parte de la ANH ANH-PLA TO1-X-P</c:v>
                </c:pt>
                <c:pt idx="176">
                  <c:v>Ivan.Romero@parexresources.com</c:v>
                </c:pt>
                <c:pt idx="177">
                  <c:v>Licencias Ambientales</c:v>
                </c:pt>
                <c:pt idx="178">
                  <c:v>Liquidación de Contrato E&amp;P</c:v>
                </c:pt>
                <c:pt idx="179">
                  <c:v>Listas de Elegibles</c:v>
                </c:pt>
                <c:pt idx="180">
                  <c:v>Manipulació de Cifras</c:v>
                </c:pt>
                <c:pt idx="181">
                  <c:v>Mapa Nacional de Amenza Realtiva por Movientos en Masa</c:v>
                </c:pt>
                <c:pt idx="182">
                  <c:v>Marcas y patentes</c:v>
                </c:pt>
                <c:pt idx="183">
                  <c:v>Mecanismos para optimizar el uso de infraestructuras</c:v>
                </c:pt>
                <c:pt idx="184">
                  <c:v>Muestra de crudo</c:v>
                </c:pt>
                <c:pt idx="185">
                  <c:v>Muestras de Pozos</c:v>
                </c:pt>
                <c:pt idx="186">
                  <c:v>Pago Prima Semestral Extralegal de Junio 2015</c:v>
                </c:pt>
                <c:pt idx="187">
                  <c:v>Penalización por la quema del gas</c:v>
                </c:pt>
                <c:pt idx="188">
                  <c:v>PENAUDAD POR QUEMA DE GAS</c:v>
                </c:pt>
                <c:pt idx="189">
                  <c:v>Plan Anticorrupción</c:v>
                </c:pt>
                <c:pt idx="190">
                  <c:v>Plan de Compras</c:v>
                </c:pt>
                <c:pt idx="191">
                  <c:v>Plan de Enajenación de Acciones 2015</c:v>
                </c:pt>
                <c:pt idx="192">
                  <c:v>Plan de estimulo actividad petrolera 2030</c:v>
                </c:pt>
                <c:pt idx="193">
                  <c:v>Plan para la Competitividad Petrolera</c:v>
                </c:pt>
                <c:pt idx="194">
                  <c:v>Plan petrolero de Colombia</c:v>
                </c:pt>
                <c:pt idx="195">
                  <c:v>Política Pública de Empleo y trabajo decente</c:v>
                </c:pt>
                <c:pt idx="196">
                  <c:v>Políticas previstas en el PNUD</c:v>
                </c:pt>
                <c:pt idx="197">
                  <c:v>Polizas de cumplimiento en los contratos</c:v>
                </c:pt>
                <c:pt idx="198">
                  <c:v>Presencia de hidrocarburos</c:v>
                </c:pt>
                <c:pt idx="199">
                  <c:v>Producción de agua en pozos petroleros</c:v>
                </c:pt>
                <c:pt idx="200">
                  <c:v>Producción de barriles diarios de aceite pirolítico</c:v>
                </c:pt>
                <c:pt idx="201">
                  <c:v>Profesion de Geofisico</c:v>
                </c:pt>
                <c:pt idx="202">
                  <c:v>Profesionales de Geología</c:v>
                </c:pt>
                <c:pt idx="203">
                  <c:v>Proposición 152 de 2014, Reprogramación de la Audiencia</c:v>
                </c:pt>
                <c:pt idx="204">
                  <c:v>Propuesta declaratoria del área regional</c:v>
                </c:pt>
                <c:pt idx="205">
                  <c:v>Prorroga Consurso de Merito ANH-04-CM-2015</c:v>
                </c:pt>
                <c:pt idx="206">
                  <c:v>Proyecto de exploración y explotación de Gas Metano</c:v>
                </c:pt>
                <c:pt idx="207">
                  <c:v>Proyecto de Ley 228</c:v>
                </c:pt>
                <c:pt idx="208">
                  <c:v>Recurso de Reposicion</c:v>
                </c:pt>
                <c:pt idx="209">
                  <c:v>Recurso de Reposición</c:v>
                </c:pt>
                <c:pt idx="210">
                  <c:v>Recursos contra acto administrativo (Reposición, Apelación y Queja)</c:v>
                </c:pt>
                <c:pt idx="211">
                  <c:v>Requisitos Licitatorios</c:v>
                </c:pt>
                <c:pt idx="212">
                  <c:v>Restitución de Tierras</c:v>
                </c:pt>
                <c:pt idx="213">
                  <c:v>Revocatoria de la Resolución 649 de 2015</c:v>
                </c:pt>
                <c:pt idx="214">
                  <c:v>Revocatoria de Poliza</c:v>
                </c:pt>
                <c:pt idx="215">
                  <c:v>SECOP</c:v>
                </c:pt>
                <c:pt idx="216">
                  <c:v>Sistema de Seguridad Social</c:v>
                </c:pt>
                <c:pt idx="217">
                  <c:v>SOLICITUD AL CONCURSO DE MERITOS No. ANH-04-CM-2015</c:v>
                </c:pt>
                <c:pt idx="218">
                  <c:v>Solicitud convenio Colciencias—ANH</c:v>
                </c:pt>
                <c:pt idx="219">
                  <c:v>SOLICITUD DE DESCUENTO COOPERATIVA MULTIACTIVA DE EMPLEADOS DE LA CONTRALORIA GENERAL DE LA REPULICA</c:v>
                </c:pt>
                <c:pt idx="220">
                  <c:v>SOLICITUD DE INFORMACION REGISTRO DE PROVEEDORES</c:v>
                </c:pt>
                <c:pt idx="221">
                  <c:v>Solicitud de información sobre aportes al SGSS: AFP, FNA, ARP</c:v>
                </c:pt>
                <c:pt idx="222">
                  <c:v>Solicitud Directorio de Contactos Ronda  Colombia 2014</c:v>
                </c:pt>
                <c:pt idx="223">
                  <c:v>Solicitud donación de publicaciones</c:v>
                </c:pt>
                <c:pt idx="224">
                  <c:v>Solicitud nombre de Usuario y Contraseña</c:v>
                </c:pt>
                <c:pt idx="225">
                  <c:v>SUPERINTENDENCIA FINANCIERA DE COLOMBIA</c:v>
                </c:pt>
                <c:pt idx="226">
                  <c:v>Suspensión de trabajos de exploración y explotación sismica</c:v>
                </c:pt>
                <c:pt idx="227">
                  <c:v>Teletrabajo</c:v>
                </c:pt>
                <c:pt idx="228">
                  <c:v>Titulos Valores</c:v>
                </c:pt>
                <c:pt idx="229">
                  <c:v>Traslados de Inversiones - Acuerdo 4 de 2012 - ANH</c:v>
                </c:pt>
                <c:pt idx="230">
                  <c:v>UNIDAD ADMINISTRATIVA ESPECIAL DE GESTION DE RESTITUCION DE TIERRAS</c:v>
                </c:pt>
                <c:pt idx="231">
                  <c:v>Zonas Francas OffShore</c:v>
                </c:pt>
              </c:strCache>
            </c:strRef>
          </c:cat>
          <c:val>
            <c:numRef>
              <c:f>Subtemas!$C$3:$C$470</c:f>
              <c:numCache>
                <c:formatCode>General</c:formatCode>
                <c:ptCount val="232"/>
                <c:pt idx="0">
                  <c:v>148</c:v>
                </c:pt>
                <c:pt idx="1">
                  <c:v>129</c:v>
                </c:pt>
                <c:pt idx="2">
                  <c:v>120</c:v>
                </c:pt>
                <c:pt idx="3">
                  <c:v>109</c:v>
                </c:pt>
                <c:pt idx="4">
                  <c:v>76</c:v>
                </c:pt>
                <c:pt idx="5">
                  <c:v>74</c:v>
                </c:pt>
                <c:pt idx="6">
                  <c:v>43</c:v>
                </c:pt>
                <c:pt idx="7">
                  <c:v>41</c:v>
                </c:pt>
                <c:pt idx="8">
                  <c:v>41</c:v>
                </c:pt>
                <c:pt idx="9">
                  <c:v>39</c:v>
                </c:pt>
                <c:pt idx="10">
                  <c:v>37</c:v>
                </c:pt>
                <c:pt idx="11">
                  <c:v>32</c:v>
                </c:pt>
                <c:pt idx="12">
                  <c:v>29</c:v>
                </c:pt>
                <c:pt idx="13">
                  <c:v>26</c:v>
                </c:pt>
                <c:pt idx="14">
                  <c:v>24</c:v>
                </c:pt>
                <c:pt idx="15">
                  <c:v>24</c:v>
                </c:pt>
                <c:pt idx="16">
                  <c:v>24</c:v>
                </c:pt>
                <c:pt idx="17">
                  <c:v>22</c:v>
                </c:pt>
                <c:pt idx="18">
                  <c:v>19</c:v>
                </c:pt>
                <c:pt idx="19">
                  <c:v>18</c:v>
                </c:pt>
                <c:pt idx="20">
                  <c:v>18</c:v>
                </c:pt>
                <c:pt idx="21">
                  <c:v>17</c:v>
                </c:pt>
                <c:pt idx="22">
                  <c:v>17</c:v>
                </c:pt>
                <c:pt idx="23">
                  <c:v>16</c:v>
                </c:pt>
                <c:pt idx="24">
                  <c:v>15</c:v>
                </c:pt>
                <c:pt idx="25">
                  <c:v>14</c:v>
                </c:pt>
                <c:pt idx="26">
                  <c:v>12</c:v>
                </c:pt>
                <c:pt idx="27">
                  <c:v>10</c:v>
                </c:pt>
                <c:pt idx="28">
                  <c:v>9</c:v>
                </c:pt>
                <c:pt idx="29">
                  <c:v>9</c:v>
                </c:pt>
                <c:pt idx="30">
                  <c:v>9</c:v>
                </c:pt>
                <c:pt idx="31">
                  <c:v>8</c:v>
                </c:pt>
                <c:pt idx="32">
                  <c:v>8</c:v>
                </c:pt>
                <c:pt idx="33">
                  <c:v>7</c:v>
                </c:pt>
                <c:pt idx="34">
                  <c:v>7</c:v>
                </c:pt>
                <c:pt idx="35">
                  <c:v>7</c:v>
                </c:pt>
                <c:pt idx="36">
                  <c:v>6</c:v>
                </c:pt>
                <c:pt idx="37">
                  <c:v>6</c:v>
                </c:pt>
                <c:pt idx="38">
                  <c:v>6</c:v>
                </c:pt>
                <c:pt idx="39">
                  <c:v>6</c:v>
                </c:pt>
                <c:pt idx="40">
                  <c:v>5</c:v>
                </c:pt>
                <c:pt idx="41">
                  <c:v>5</c:v>
                </c:pt>
                <c:pt idx="42">
                  <c:v>5</c:v>
                </c:pt>
                <c:pt idx="43">
                  <c:v>5</c:v>
                </c:pt>
                <c:pt idx="44">
                  <c:v>4</c:v>
                </c:pt>
                <c:pt idx="45">
                  <c:v>4</c:v>
                </c:pt>
                <c:pt idx="46">
                  <c:v>4</c:v>
                </c:pt>
                <c:pt idx="47">
                  <c:v>4</c:v>
                </c:pt>
                <c:pt idx="48">
                  <c:v>3</c:v>
                </c:pt>
                <c:pt idx="49">
                  <c:v>3</c:v>
                </c:pt>
                <c:pt idx="50">
                  <c:v>3</c:v>
                </c:pt>
                <c:pt idx="51">
                  <c:v>3</c:v>
                </c:pt>
                <c:pt idx="52">
                  <c:v>3</c:v>
                </c:pt>
                <c:pt idx="53">
                  <c:v>3</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numCache>
            </c:numRef>
          </c:val>
          <c:smooth val="0"/>
        </c:ser>
        <c:dLbls>
          <c:showLegendKey val="0"/>
          <c:showVal val="0"/>
          <c:showCatName val="0"/>
          <c:showSerName val="0"/>
          <c:showPercent val="0"/>
          <c:showBubbleSize val="0"/>
        </c:dLbls>
        <c:smooth val="0"/>
        <c:axId val="200959112"/>
        <c:axId val="200958720"/>
      </c:lineChart>
      <c:catAx>
        <c:axId val="200959112"/>
        <c:scaling>
          <c:orientation val="minMax"/>
        </c:scaling>
        <c:delete val="0"/>
        <c:axPos val="b"/>
        <c:numFmt formatCode="General" sourceLinked="0"/>
        <c:majorTickMark val="out"/>
        <c:minorTickMark val="none"/>
        <c:tickLblPos val="nextTo"/>
        <c:crossAx val="200958720"/>
        <c:crosses val="autoZero"/>
        <c:auto val="1"/>
        <c:lblAlgn val="ctr"/>
        <c:lblOffset val="100"/>
        <c:noMultiLvlLbl val="0"/>
      </c:catAx>
      <c:valAx>
        <c:axId val="200958720"/>
        <c:scaling>
          <c:orientation val="minMax"/>
        </c:scaling>
        <c:delete val="0"/>
        <c:axPos val="l"/>
        <c:majorGridlines/>
        <c:numFmt formatCode="General" sourceLinked="1"/>
        <c:majorTickMark val="out"/>
        <c:minorTickMark val="none"/>
        <c:tickLblPos val="nextTo"/>
        <c:crossAx val="200959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Traslados!$A$3:$A$5</c:f>
              <c:strCache>
                <c:ptCount val="3"/>
                <c:pt idx="0">
                  <c:v>Traslados</c:v>
                </c:pt>
                <c:pt idx="1">
                  <c:v>NO </c:v>
                </c:pt>
                <c:pt idx="2">
                  <c:v>SI</c:v>
                </c:pt>
              </c:strCache>
            </c:strRef>
          </c:cat>
          <c:val>
            <c:numRef>
              <c:f>Traslados!$B$3:$B$5</c:f>
              <c:numCache>
                <c:formatCode>General</c:formatCode>
                <c:ptCount val="3"/>
                <c:pt idx="1">
                  <c:v>1517</c:v>
                </c:pt>
                <c:pt idx="2">
                  <c:v>15</c:v>
                </c:pt>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0"/>
          <c:tx>
            <c:strRef>
              <c:f>'[1]Ind. Felicitaciones'!$C$9</c:f>
              <c:strCache>
                <c:ptCount val="1"/>
                <c:pt idx="0">
                  <c:v>Totales</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Lbls>
            <c:dLbl>
              <c:idx val="0"/>
              <c:tx>
                <c:rich>
                  <a:bodyPr/>
                  <a:lstStyle/>
                  <a:p>
                    <a:r>
                      <a:rPr lang="en-US"/>
                      <a:t>Electronica ; 474</a:t>
                    </a:r>
                  </a:p>
                </c:rich>
              </c:tx>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'[1]Ind. Felicitaciones'!$D$7:$G$7</c:f>
              <c:strCache>
                <c:ptCount val="4"/>
                <c:pt idx="0">
                  <c:v>No. </c:v>
                </c:pt>
                <c:pt idx="1">
                  <c:v>Felicitaciones </c:v>
                </c:pt>
                <c:pt idx="3">
                  <c:v>%</c:v>
                </c:pt>
              </c:strCache>
            </c:strRef>
          </c:cat>
          <c:val>
            <c:numRef>
              <c:f>'[1]Ind. Felicitaciones'!$D$9:$G$9</c:f>
              <c:numCache>
                <c:formatCode>General</c:formatCode>
                <c:ptCount val="4"/>
                <c:pt idx="0">
                  <c:v>474</c:v>
                </c:pt>
                <c:pt idx="1">
                  <c:v>81</c:v>
                </c:pt>
                <c:pt idx="3">
                  <c:v>17.088607594936708</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104774</xdr:colOff>
      <xdr:row>17</xdr:row>
      <xdr:rowOff>52386</xdr:rowOff>
    </xdr:from>
    <xdr:to>
      <xdr:col>11</xdr:col>
      <xdr:colOff>723900</xdr:colOff>
      <xdr:row>39</xdr:row>
      <xdr:rowOff>19049</xdr:rowOff>
    </xdr:to>
    <xdr:graphicFrame macro="">
      <xdr:nvGraphicFramePr>
        <xdr:cNvPr id="5" name="Rendicion De cuentas 20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128587</xdr:colOff>
      <xdr:row>0</xdr:row>
      <xdr:rowOff>161925</xdr:rowOff>
    </xdr:from>
    <xdr:to>
      <xdr:col>10</xdr:col>
      <xdr:colOff>447675</xdr:colOff>
      <xdr:row>18</xdr:row>
      <xdr:rowOff>66675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228599</xdr:colOff>
      <xdr:row>0</xdr:row>
      <xdr:rowOff>185737</xdr:rowOff>
    </xdr:from>
    <xdr:to>
      <xdr:col>10</xdr:col>
      <xdr:colOff>581024</xdr:colOff>
      <xdr:row>16</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18</xdr:row>
      <xdr:rowOff>176212</xdr:rowOff>
    </xdr:from>
    <xdr:to>
      <xdr:col>5</xdr:col>
      <xdr:colOff>457200</xdr:colOff>
      <xdr:row>33</xdr:row>
      <xdr:rowOff>61912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109537</xdr:colOff>
      <xdr:row>1</xdr:row>
      <xdr:rowOff>4762</xdr:rowOff>
    </xdr:from>
    <xdr:to>
      <xdr:col>10</xdr:col>
      <xdr:colOff>657225</xdr:colOff>
      <xdr:row>16</xdr:row>
      <xdr:rowOff>123825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161925</xdr:colOff>
      <xdr:row>1</xdr:row>
      <xdr:rowOff>14287</xdr:rowOff>
    </xdr:from>
    <xdr:to>
      <xdr:col>9</xdr:col>
      <xdr:colOff>161925</xdr:colOff>
      <xdr:row>251</xdr:row>
      <xdr:rowOff>80962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400050</xdr:colOff>
      <xdr:row>2</xdr:row>
      <xdr:rowOff>4762</xdr:rowOff>
    </xdr:from>
    <xdr:to>
      <xdr:col>7</xdr:col>
      <xdr:colOff>476250</xdr:colOff>
      <xdr:row>13</xdr:row>
      <xdr:rowOff>104775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9</xdr:row>
      <xdr:rowOff>0</xdr:rowOff>
    </xdr:from>
    <xdr:to>
      <xdr:col>7</xdr:col>
      <xdr:colOff>485775</xdr:colOff>
      <xdr:row>26</xdr:row>
      <xdr:rowOff>90488</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SE~1.ESC\AppData\Local\Temp\Informe%20de%20PQRS%20I%20Semestre%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PARTICIPACION_CIUDADANA"/>
      <sheetName val="Estadisticas "/>
      <sheetName val="Estadisticas I"/>
      <sheetName val="Dpto"/>
      <sheetName val="Subtemas"/>
      <sheetName val="Ind. Felicitaciones"/>
      <sheetName val="Congreso"/>
    </sheetNames>
    <sheetDataSet>
      <sheetData sheetId="0"/>
      <sheetData sheetId="1"/>
      <sheetData sheetId="2"/>
      <sheetData sheetId="3"/>
      <sheetData sheetId="4"/>
      <sheetData sheetId="5"/>
      <sheetData sheetId="6">
        <row r="7">
          <cell r="D7" t="str">
            <v xml:space="preserve">No. </v>
          </cell>
          <cell r="E7" t="str">
            <v xml:space="preserve">Felicitaciones </v>
          </cell>
          <cell r="G7" t="str">
            <v>%</v>
          </cell>
        </row>
        <row r="9">
          <cell r="C9" t="str">
            <v>Totales</v>
          </cell>
          <cell r="D9">
            <v>474</v>
          </cell>
          <cell r="E9">
            <v>81</v>
          </cell>
          <cell r="G9">
            <v>17.088607594936708</v>
          </cell>
        </row>
      </sheetData>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se Elias Escorcia Pertuz" refreshedDate="42388.353440162035" createdVersion="4" refreshedVersion="4" minRefreshableVersion="3" recordCount="1533">
  <cacheSource type="worksheet">
    <worksheetSource ref="A6:X1048576" sheet="PARTICIPACION_CIUDADANA"/>
  </cacheSource>
  <cacheFields count="24">
    <cacheField name="ID" numFmtId="0">
      <sharedItems containsString="0" containsBlank="1" containsNumber="1" containsInteger="1" minValue="1" maxValue="1532"/>
    </cacheField>
    <cacheField name="ESTADO" numFmtId="0">
      <sharedItems containsBlank="1"/>
    </cacheField>
    <cacheField name="MES" numFmtId="0">
      <sharedItems containsBlank="1" count="13">
        <s v="Enero"/>
        <s v="Febrero"/>
        <s v="Marzo"/>
        <s v="Abril"/>
        <s v="Mayo"/>
        <s v="Junio"/>
        <s v="Julio"/>
        <s v="Agosto"/>
        <s v="Septiembre"/>
        <s v="Octubre"/>
        <s v="Noviembre"/>
        <s v="Diciembre"/>
        <m/>
      </sharedItems>
    </cacheField>
    <cacheField name="VIA" numFmtId="0">
      <sharedItems containsBlank="1"/>
    </cacheField>
    <cacheField name="ENTRANTE" numFmtId="0">
      <sharedItems containsBlank="1" containsMixedTypes="1" containsNumber="1" containsInteger="1" minValue="20156240011252" maxValue="20156240350892"/>
    </cacheField>
    <cacheField name="FECHA RADICADO" numFmtId="0">
      <sharedItems containsNonDate="0" containsDate="1" containsString="0" containsBlank="1" minDate="2015-01-02T00:00:00" maxDate="2016-02-01T00:00:00"/>
    </cacheField>
    <cacheField name="CLASE" numFmtId="0">
      <sharedItems containsBlank="1"/>
    </cacheField>
    <cacheField name="REMITENTE" numFmtId="0">
      <sharedItems containsBlank="1"/>
    </cacheField>
    <cacheField name="ENTIDAD" numFmtId="0">
      <sharedItems containsBlank="1"/>
    </cacheField>
    <cacheField name="DATOS PERSONALES" numFmtId="0">
      <sharedItems containsBlank="1"/>
    </cacheField>
    <cacheField name="ASUNTO" numFmtId="0">
      <sharedItems containsBlank="1" longText="1"/>
    </cacheField>
    <cacheField name="DIAS VENCIMIENTO" numFmtId="0">
      <sharedItems containsString="0" containsBlank="1" containsNumber="1" containsInteger="1" minValue="0" maxValue="60"/>
    </cacheField>
    <cacheField name="VENCIMIENTO" numFmtId="0">
      <sharedItems containsBlank="1" longText="1"/>
    </cacheField>
    <cacheField name="OBSERVACIONES" numFmtId="0">
      <sharedItems containsBlank="1" longText="1"/>
    </cacheField>
    <cacheField name="REMITIDO A" numFmtId="0">
      <sharedItems containsBlank="1"/>
    </cacheField>
    <cacheField name="FECHA REMISION" numFmtId="0">
      <sharedItems containsDate="1" containsBlank="1" containsMixedTypes="1" minDate="2014-12-30T00:00:00" maxDate="2016-01-13T00:00:00"/>
    </cacheField>
    <cacheField name="RADICADO RESPUESTA" numFmtId="0">
      <sharedItems containsBlank="1"/>
    </cacheField>
    <cacheField name="FECHA RADICADO RESP" numFmtId="0">
      <sharedItems containsDate="1" containsBlank="1" containsMixedTypes="1" minDate="2015-01-06T00:00:00" maxDate="2016-01-13T00:00:00"/>
    </cacheField>
    <cacheField name="RESPUESTA" numFmtId="0">
      <sharedItems containsBlank="1" longText="1"/>
    </cacheField>
    <cacheField name="FIRMADO POR" numFmtId="0">
      <sharedItems containsBlank="1"/>
    </cacheField>
    <cacheField name="DEPENDENCIA" numFmtId="0">
      <sharedItems containsBlank="1"/>
    </cacheField>
    <cacheField name="Depto" numFmtId="0">
      <sharedItems containsBlank="1"/>
    </cacheField>
    <cacheField name="Subtem" numFmtId="0">
      <sharedItems containsBlank="1"/>
    </cacheField>
    <cacheField name="TRASLADOS" numFmtId="0">
      <sharedItems containsBlank="1" count="4">
        <s v="NO "/>
        <s v="NO"/>
        <s v="SI"/>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3">
  <r>
    <n v="1"/>
    <s v="OK"/>
    <x v="0"/>
    <s v="CIA "/>
    <s v="20156240019502"/>
    <d v="2015-01-29T00:00:00"/>
    <s v="DP"/>
    <s v="Augusto Raposo Abreu Lima"/>
    <s v="TC"/>
    <s v="Autonorte KM 19 Costado oriental Chia  - 6671444"/>
    <s v="1. El 8 de octubre de 2004, PEI y TC celebraron el acuerdo de unián temporal con el cual se conf ormó la UTOE, cuyo fin era lo celebración y ejecución del Contrato. (Adjunto copio del documento)._x000d__x000a_2. El 8 de noviembre de 2004 se celebró el Contrato entre la Agencia Nacional de Hidrocarburos (“ANH”) y la UTOE. (Adjunto copia del documento). 3. En el parágrafo primero de la cláusua 25 del Contrato se estableciá lo siguiente:_x000d__x000a_‘Parágrafo 1: Cuando las cesiones se den a favor de compañías que controlan o dirigen a EL CONTRATISTA, o a una cualquiera de las compañías que la integran o las filiales o subsidiarias de éstas, o entre compañías que conforman un mismo grupo "/>
    <n v="20"/>
    <m/>
    <s v="Se remite Asignacion de áreas Dolly Fajardo"/>
    <s v="Asignación de Áreas"/>
    <d v="2015-01-30T00:00:00"/>
    <s v="20153110019071"/>
    <d v="2015-02-18T00:00:00"/>
    <s v="Sustenta su petición, en razón a que considera que la solicitud de cesión presentada el 11 de mayo de 2012, mediante la cual TECNICONTROL, integrante de la unión temporal contratista, cedía su porcentaje de participación a favor de Petroleum Equipament lnterntarional Ltda. (PEI), fue aprobada en virtud de lo dispuesto en el parágrafo 1 de la Cláusula 25 del Contrato de Exploración y Explotación Buenavista, esto es, al no haberse dado el pronunciamiento de la_x000d__x000a_ANH._x000d__x000a_Al respecto nos permitimos efectuar las siguientes precisiones:_x000d__x000a_1. El silencio positivo contenido en el parágrafo 1 de la cláusula 25 — Derechos de Cesión del Contrato de Exploración y Explotación Buenavista, opera transcurridos 60 días hábiles desde el momento en que se presente la solicitud completa y cobija única y exclusivamente a aquellas cesiones que se presenten a favor de compañias que controlen yío dirijan al contratista o, aquellas que integren su matriz o controlante, sus filiales o subsidiarias y las que conformen un mismo grupo empresarial._x000d__x000a_"/>
    <s v="Nicolas Mejia"/>
    <s v="OAJ"/>
    <s v="Cundinamarca"/>
    <s v="Solicitud de información sobre aportes al SGSS: AFP, FNA, ARP"/>
    <x v="0"/>
  </r>
  <r>
    <n v="2"/>
    <s v="OK"/>
    <x v="0"/>
    <s v="CIA "/>
    <s v="20156240005682"/>
    <d v="2015-01-09T00:00:00"/>
    <s v="COPIAS"/>
    <s v="Ruben Dario Yunda Espejo"/>
    <s v="ITS Soluciones"/>
    <s v="Calle 77 No.16A - 38 Oficina 405"/>
    <s v="Yo RUBÉN DARÍO YUNDA ESPEJO ciudadano colombiano identificado con cédula de ciudadanía número 80,425039 de Bogotá, actuando en Nombre y Representación Legal de ITS SOLUCIONES STRATÉGICAS SAS — NIT 830.085.746-1, en ejercido del derecho de petición consagrado en el articulo 23 de la Constitución Politica de Colombia y con el lleno de los requisitos del articulo 5 del código contencioso Administrativo, respetuosamente me dirijo a su despacho wn el fin de solicitarla la expedición del certificado de ejecución del Contrato No 215 de 2012 celebrado entre la AGENCIA NACIONAL DE HIDROCARBUROS ANH e ITS SOLUCIONES ESTRATÉGICAS SAS el cual sugerimos contenga la siguiente información la cual fue tomada del contrato No 215 de 2012 (nos basamos en la iriformadán mínima exiQida por las Entidades Estatales que deben contener los certificados para ooder Darticipar en un proceso de contratación):"/>
    <n v="14"/>
    <m/>
    <s v="Enviada a Andrey Franco"/>
    <s v="Gestión Contractual y Jurídica"/>
    <d v="2015-01-09T00:00:00"/>
    <s v="20151400001221"/>
    <d v="2015-01-23T00:00:00"/>
    <s v="se remite certificación del contrato número 215 de 2012"/>
    <s v="Nicolas Zapata"/>
    <s v="OAJ"/>
    <s v="Cundinamarca"/>
    <s v="Información y aclaración procesos contractuales, términos de referencia, plazos, pólizas"/>
    <x v="0"/>
  </r>
  <r>
    <n v="3"/>
    <s v="OK"/>
    <x v="0"/>
    <s v="CIA "/>
    <s v="20156240007482"/>
    <d v="2015-01-13T00:00:00"/>
    <s v="SI"/>
    <s v="Maria Elena Rosas Gutierrez"/>
    <s v="Psicóloga Social Comunitaria"/>
    <s v="mariae20101@hotmail.com"/>
    <s v="Agradeciendo su comprensión y en espera de la información, que a continuación menciono:_x000a__x000a_1.- Total de pozos que Ecopetrol tiene a la fecha en producción, en el Municipio de Acacias, con la siguiente información: Nombre del Proyecto y bloque al que pertenece, Cantidad de Cluster con el Numero de Pozos cada uno, nombre de la vereda y si es posible con sus respectivas coordenadas._x000a__x000a_2.-  Numero total de pozos disposal con la misma  información  del primer punto._x000a__x000a_3.- Numero total de pozos de inyección y de reinyecciòn de aguas de producción con la  misma información del primer punto._x000a__x000a_4.- Si es posible un mapa de cada uno de los bloquees (Cubarral y CPO-09 ), con su área total, si tienen la relación de los municipios y veredas que cobijan cada uno y también conocer las coordenadas de cada uno._x000a__x000a_5.- Informarnos si estos dos bloques tienen alguna autorización por la ANH, para realizar la actividad de Combustión In Situ y la de Fracturamiento Hidráulico. o solamente están autorizados para perforación de los convencionales."/>
    <n v="3"/>
    <m/>
    <s v="Enviada a Juan Fernando"/>
    <s v="Gestión del Conocimiento"/>
    <d v="2015-01-13T00:00:00"/>
    <s v="Electrónica"/>
    <d v="2015-01-16T00:00:00"/>
    <s v="Con correo electrónico del día 16 de enero se envia esta comunicación 20145110137531 mediante la cual Ricardo Ramirez ya habia dado respuesta a todas sus inquietudes."/>
    <s v="Luis Orlando Forero"/>
    <s v="Vicepresidencia de Contratos de Hidrocarburos "/>
    <s v="Cundinamarca"/>
    <s v="Competencia Ecopetrol"/>
    <x v="0"/>
  </r>
  <r>
    <n v="4"/>
    <s v="OK"/>
    <x v="0"/>
    <s v="CIA "/>
    <s v="20156240007472"/>
    <d v="2015-01-13T00:00:00"/>
    <s v="SI"/>
    <s v="Natalia Arbelaez Ulloa"/>
    <s v="PNUD"/>
    <s v="natalia.arbelaez@undp.org"/>
    <s v="Como es de su conocimiento, la Agencia Nacional de Hidrocarburos (ANH) y el Programa de las Naciones Unidas para el Desarrollo (PNUD) en el marco del convenio “Estrategia Territorial para la Gestión Sostenible y Equitativa del Sector Hidrocarburos” está ampliando su presencia territorial también al departamento de Córdoba. Razón por la cual amablemente me permito solicitar nuevamente su colaboración con el propósito de conocer la actividad del sector de hidrocarburos que se realiza en dicho territorio. Puntualmente, la información es:_x000a_-Operadora_x000a_-Contrato_x000a_-Tipo de contrato_x000a_-Cuenca_x000a_-Departamento_x000a_-Municipios_x000a_-Fase del contrato_x000a_- Estado en el que se encuentra: consulta previa, sísmica, licenciamiento ambiental, perforación exploratoria, pruebas cortas, pruebas largas, producción, etc. _x000a__x000a_Esta comunicación da alcance a la respuesta que ustedes previamente nos remitieron para los departamentos de: Casanare, Arauca, Meta, Sucre, Putumayo, La Guajira, Norte de Santander, Huila, Tolima, Caquetá y la región del Magdalena Medio. _x000a_ _x000a_Quedo atenta frente a cualquier duda o comentario."/>
    <n v="10"/>
    <m/>
    <s v="Enviada a Boris"/>
    <s v="Comunidades"/>
    <d v="2015-01-13T00:00:00"/>
    <s v="Electronica"/>
    <d v="2015-01-23T00:00:00"/>
    <s v="Buenos días Natalia: Me permito informar que el área competente para suministrar la información solicitada es la Vicepresidencia de Promoción y Asignación de Áreas a través de la Dra. Maria del Pilar Uribe, a quien copio este correo; una vez  la Vicepresidencia de Contratos cuente con la información,  el Dr. Luis Orlando Forero, quien en adelante se encarga de las peticiones de competencia de la Gerencia de Exploración, podrá complementar con la información que deben suministrar las Gerencias SCYMA y de Producción, lo relativo a: _x000a__x000a_- Fase del contrato_x000a_- Estado en el que se encuentra: consulta previa, sísmica, licenciamiento ambiental, perforación exploratoria, pruebas cortas, pruebas largas, producción, etc. _x000a__x000a_Estaremos atentos para que una vez Asignación de Areas remita la información al Dr. Luis Orlando Forero, ésta se complemente con las otras gerencias y así atender de manera amplia y oportuna su petición. RESPONDIDA POR LUIS ORLANDO FORERO QUIEN A TRAVES DE CORREO SE ENVIO LA INFORMACION A LA PETICIONARIA 23-01-2015"/>
    <s v="Luis Orlando Forero"/>
    <s v="Vicepresidencia de Contratos de Hidrocarburos "/>
    <s v="Cundinamarca"/>
    <s v="Información y aclaración sobre los TEAs, E&amp;P, Bloques"/>
    <x v="0"/>
  </r>
  <r>
    <n v="5"/>
    <s v="OK"/>
    <x v="0"/>
    <s v="CIA "/>
    <s v="20156240005912"/>
    <d v="2015-01-09T00:00:00"/>
    <s v="DP"/>
    <s v="Maria Camila Barrera"/>
    <s v="Ambiental Consultores Colombia"/>
    <s v="Carrera 47 No.91-92"/>
    <s v="Información de la vía: Vía Barranca de Upía — Casetabla (municipios: Cabuyaro, Barranca de Upía y Puerto López), esta vía contemplan las siguientes intervenciones: mejoramiento de la vía que va de Barranca de Upía a Cabuyaro, construcción de la variante de Barranca de Upía, construcción de la variante de Cabuyaro (incluyendo un puente de 300 metros aproximadamente) y mejoramiento de la vía existente Cabuyaro — Casetabla. Solicita se certifique existencia y localización areas de exploración y explotación de hidrocarburos."/>
    <n v="10"/>
    <m/>
    <s v="Enviada a Garcia y Ricardo y Sandra Montoya"/>
    <s v="Producción y Reservas"/>
    <d v="2015-01-13T00:00:00"/>
    <s v="Electrónica"/>
    <d v="2015-01-19T00:00:00"/>
    <s v="En atención a la solicitud, se anexa mapa donde se localiza el área de estudio de Barranca de Upía – Casetabla, sobre los bloques del mapa de Tierras._x000a__x000a_Adicionalmente se adjuntan shapefiles de los bloques que se interceptan con el área intervenida por el consorcio vial; dichos bloques son los siguientes:"/>
    <s v="Carlos Garcia"/>
    <s v="Vicepresidencia Técnica"/>
    <s v="Cundinamarca"/>
    <s v="Cartografía zonas Petrolera"/>
    <x v="0"/>
  </r>
  <r>
    <n v="6"/>
    <s v="OK"/>
    <x v="0"/>
    <s v="CIA "/>
    <s v="20156240006642"/>
    <d v="2015-01-13T00:00:00"/>
    <s v="SI"/>
    <s v="Maria Camila Fajardo"/>
    <s v="Carrera 13A No.30-61 Sur"/>
    <s v="3112119366"/>
    <s v="Solicita información sobre estratificación del campo Castilla y toda la información pertinente."/>
    <n v="6"/>
    <m/>
    <s v="Enviada a Sandra Santos, la tiene EPIS, la EPIS le solicito informacion especifica al peticionario S.S."/>
    <s v="Gestión Información"/>
    <d v="2015-01-13T00:00:00"/>
    <s v="Electrónica"/>
    <d v="2015-01-19T00:00:00"/>
    <s v="La información fue entregada por el Epis al peticionario. Buenas tardes,_x000a__x000a_Adjunto catalogo y cotización de la información solicitada, si está de acuerdo con la cotización por favor enviar respuesta a través de este correo autorizando la generación de la orden de suministro, además adjuntar los siguientes datos:_x000a__x000a_-      Copia del RUT o NIT, a quien se le elaborara la factura._x000a_-      Nombre del contacto, dirección, número telefónico y correo electrónico._x000a_  _x000a_Quedamos atentos por si se requiere información de pozos, sísmica 2D o 3D._x000a__x000a_Henry Fernando Monroy Herrera_x000a_Ingeniero Geólogo/suministro EPIS"/>
    <s v="Sergio Lopez"/>
    <s v="Vicepresidencia Técnica"/>
    <s v="Cundinamarca"/>
    <s v="Actividad Hidrocarburífera en regiones del país"/>
    <x v="0"/>
  </r>
  <r>
    <n v="7"/>
    <s v="OK"/>
    <x v="0"/>
    <s v="CIA "/>
    <s v="20156240007442"/>
    <d v="2015-01-14T00:00:00"/>
    <s v="DP"/>
    <s v="Maria Isabel Correa"/>
    <s v="Particular"/>
    <s v="mariacorrea_73@hotmail.com"/>
    <s v="En uso del Derecho de Petición solicito de la manera mas respetuosa,  en medio magnético copia de la siguiente información:_x000a_ _x000a_1. documentos aportados por Canacol para la autorización de la ANH de la cesión del contrato VMM2 en el Magdalena medio a ExxonMobil. Cesión que se hizo en el 2012, esto es la documentación que acreditó a ExxonMobil como empresa Óptima de estar acreditada para ser cesionaria, entiendo que debió cumplir con unos requisitos, de los cuales solicito copia. Quisiera hacer enfásis en que la información que solicito son los documentos que presentaron para acreditar a EXXON MOBILE como empresa Cesorionaria._x000a_ _x000a_2. documentos aportados por Patriot Energy Sucursal Colombia para la autorización  de la ANH de la cesión del contrato VMM-37 en el Magdalena medio a ExxonMobil. Cesión que se hizo en el 2014. Esto es la documentación que acreditó a ExxonMobil como empresa óptima de estar acreditada para ser cesionaria, entiendo que debió cumplir con unos requisitos, de los cuales solicito copia. Quisiera hacer enfásis en que la información que solicito son los documentos que presentaron para acreditar a EXXON MOBILE como empresa Cesorionaria._x000a_ _x000a_lo anterior se solicita con fines académicos._x000a_ _x000a_de ante mano mil gracias."/>
    <n v="20"/>
    <m/>
    <s v="Enviada a Luis Orlando, Maria del Pilar"/>
    <s v="Asignación de Áreas"/>
    <d v="2015-01-13T00:00:00"/>
    <s v="20153600001861"/>
    <d v="2015-02-03T00:00:00"/>
    <s v="Se entregan copias de contratos (17/02/20145). De manera atenta nos permitimos informarle que la Gerencia de Promoción y Asignación de Áreas se encuentra consolidando la respuesta a su solicitud, el próximo 9 de febrero estaremos comunicando por este mismo medio cuanto es el valor a consignar y los datos requeridos para la respectiva consignación.  Una vez usted efectué la consignación estaremos entregando las copias solicitadas. El 9 de febrero se envia la respuesta:Nos referimos a la comunicación No. 20156240007442 del 14 de enero de 2015, mediante la cual solicita a la ANH la siguiente información:_x000a__x000a_“1. documentos aportados por Canacol para la autorización de la ANH de la cesión del contrato VMM2 en el Magdalena medio a ExxonMobil. Cesión que se hizo en el 2012, esto es la documentación que acreditó a ExxonMobil como empresa Óptima de estar acreditada para ser cesionaria, entiendo que debió cumplir con unos requisitos) de los cuales solicito copia. Quisiera hacer énfasis en que la información que solicito son los documentos que presentaron para acreditar a EXXON MOBILE como empresa Cesionaria._x000a__x000a_2. documentos aportados por Patriot Energy Sucursal Colombia para la autorización de la ANH de la cesión del contrato VMM-37 en el Magdalena medio a ExxonMobil. Cesión que se hizo en el 2014. Esto es la documentación que acreditó a ExxonMobil como empresa óptima de estar acreditada para ser cesionaria, entiendo que debió cumplir con unos requisitos, de los cuales solicito copia. Quisiera hacer énfasis en que la información que solicito son los documentos que presentaron para acreditar a EXXON MOBILE como empresa Cesionaria._x000a__x000a_Sobre el particular, nos permitimos informarles que a efectos de entregarle la información solicitada es necesario que consigne el valor de las respectivas copias así."/>
    <s v="Maria del Pilar Uribe"/>
    <s v="Vicepresidencia de Promoción y Asignación Areas"/>
    <s v="Cundinamarca"/>
    <s v="Información y aclaración procesos contractuales, términos de referencia, plazos, pólizas"/>
    <x v="0"/>
  </r>
  <r>
    <n v="8"/>
    <s v="OK"/>
    <x v="0"/>
    <s v="CIA "/>
    <s v="20156240007462"/>
    <d v="2015-01-14T00:00:00"/>
    <s v="SI"/>
    <s v="Shirley De La Ossa Castellar"/>
    <s v="Particular"/>
    <s v="delaossa_21@hotmail.com"/>
    <s v="El motivo de este mail es para hacer una consulta académica referente a la distribución de las regalías de los hidrocarburos toda vez que la información que encuentro en internet es la distribución de las regalías de todos los recursos naturales no renovables en general._x000a_Mi consulta son las siguientes preguntas:_x000a__x000a_1. Cómo se distribuyen las regalías obtenidas de los hidrocarburos?_x000a_2. Cómo funcionan las asignaciones de las mismas?_x000a__x000a__x000a_Agradezco la atención prestada y espero su pronta y oportuna respuesta para la consecución de mis fines."/>
    <n v="2"/>
    <m/>
    <s v="Enviada a Consuelo y Trias"/>
    <s v="Regalías"/>
    <d v="2015-01-13T00:00:00"/>
    <s v="20155210004751"/>
    <d v="2015-01-16T00:00:00"/>
    <s v="Teniendo en cuenta que los ingresos de las regalías por la explotación de los hidrocarburos hacen parte del sistema General de Regalia, su distribución es la prevista en los articulos 361 del Acto legislativo"/>
    <s v="Jorge Alirio Ortiz"/>
    <s v="Vicepresidencia de Operaciones y Regalias"/>
    <s v="Cundinamarca"/>
    <s v="Certificaciones: Regalías, Giros de regalías y embargos de las mismas"/>
    <x v="0"/>
  </r>
  <r>
    <n v="9"/>
    <s v="OK"/>
    <x v="0"/>
    <s v="CIA "/>
    <s v="20156240007432"/>
    <d v="2015-01-13T00:00:00"/>
    <s v="SI"/>
    <s v="Lain Henrys"/>
    <s v="Principal Consultant (Exploration"/>
    <s v="Iain@fwsconsultants.com"/>
    <s v="Me gustaría hacer una consulta con respecto a la Ronda Colombia 2014 y las licencias No Convencionales y CBM las cual se declararon desiertas (por Resolución No. 866 del 19 de Agosto de 2014) después DEL Procedimiento Competitivo Ronda Colombia 2014._x000a__x000a_Nuestra empresa, FWS Consultants Ltd es una empresa de consultoría geológica y minera con sede en el Reino Unido. Actualmente estamos revisando oportunidades internacionales de Shale Gas y CBM por unos clientes y estamos muy interesados en la revisión de las áreas de licencia No Convencional y CBM que no se tuvieron durante la Ronda Colombia 2014._x000a__x000a_He revisado un gran parte de la información proporcionada en el sitio web de la ANH._x000a__x000a_Me gustaría saber si todavía es posible para empresas a presentar solicitudes / ofertas para las áreas que no se tuvieron durante la Ronda Colombia 2014 o si será necesario esperar hasta que se anuncie la próxima ronda? Si ese es el caso, cuando estará la próxima ronda?_x000a__x000a_Por favor, me puede avisar quien tengo que contactar en la ANH para conversar y recibir más información por las licencias No convencionales y CBM (libres / desiertas)?"/>
    <n v="1"/>
    <m/>
    <s v="Enviada a Juan Carlos Castro"/>
    <s v="Promoción y Mercadeo"/>
    <d v="2015-01-14T00:00:00"/>
    <s v="Electrónica"/>
    <d v="2015-01-14T00:00:00"/>
    <s v="En atención a su solicitud recibida en la ANH el día de ayer, de manera atenta me permito informarle que actualmente los bloques se adjudican a través del procesos competitivos denominados como Rondas; la adjudicación de los Bloques disponibles que quedaron de la pasada ronda 2014 seran objeto de ser ofertados en la próxima ronda cuando la Agencia decida iniciar su próximo procesod e adjudicación, entre tanto los Bloques no serán objeto de adjudicación"/>
    <s v="Juan Carlos Castro"/>
    <s v="Vicepresidencia de Promoción y Asignación Areas"/>
    <s v="Cundinamarca"/>
    <s v="Rondas Colombia"/>
    <x v="0"/>
  </r>
  <r>
    <n v="10"/>
    <s v="OK"/>
    <x v="0"/>
    <s v="CIA "/>
    <s v="Electrónica"/>
    <d v="2015-01-14T00:00:00"/>
    <s v="SI"/>
    <s v="Lorena Linares Munar"/>
    <s v="Colmundo Radio"/>
    <s v="linaloremun28@gmail.com"/>
    <s v="Soy Lorena Linares Munar Periodista de Colmundo Radio encargada de la produccion del  noticiero y de algunos programas de franja nacional, quisiera saber como pueden incluir a colmundo en sus eventos y como hacer para poder cubrir cada uno de los eventos de ustedes y los boletines de prensa ;  mil bendiciones , adjunto mis datos personales._x000a__x000a_Lorena Esmeralda Linares Munar _x000a_314-467-1954_x000a_Periodista:_x000a_ Cadena Colmundo Radio"/>
    <n v="0"/>
    <m/>
    <s v="Enviada a Juan Carlos"/>
    <s v="Promoción y Mercadeo"/>
    <d v="2015-01-14T00:00:00"/>
    <s v="Electrónica"/>
    <d v="2015-01-14T00:00:00"/>
    <s v="En atención a su solicitud, de manera atenta informamos que estaremos enviando su solicitud a la Agencia de Comunicaciones con la que trabajaremos este año, con el fin de que tengan en cuenta para todo lo concerniente a temas periodísticos relacionados con la ANH."/>
    <s v="Juan Carlos Castro"/>
    <s v="Vicepresidencia de Promoción y Asignación Areas"/>
    <s v="Cundinamarca"/>
    <s v="Actividad Hidrocarburífera en regiones del país"/>
    <x v="0"/>
  </r>
  <r>
    <n v="11"/>
    <s v="OK"/>
    <x v="0"/>
    <s v="CIA "/>
    <s v="20156240007162"/>
    <d v="2015-01-14T00:00:00"/>
    <s v="DP"/>
    <s v="Yaneth Esther Cortes"/>
    <s v="Alcalde Cantagallo"/>
    <s v="Calle 1 No.4-50"/>
    <s v="Presentar RECURSOS DE REPOSICION sobre las liquidaciones de regalías de por la explotación de hidrocarburos de los cuatro trimestres de los años 2012 y 2013, del campo Yarigui-Cantagallo que se encuentra en jurisdicción de los municipios de Cantagallo en el Departamento de Bolívar y Puerto Wilches en el Departamento de Santander. Anotándole que las liquidaciones que estoy recurriendo están pendientes de notificar al municipio de Cantagallo._x000a_Que la Agencia Nacional de Hidrocarburos, efectué una reliquidación de los recursos que a titulo de regalías a favor del municipio de Cantagallo en el Departamento de Bolívar por asignaciones directas por la explotación de hidrocarburos para los años 2012 y 2013. En este orden de ideas después de revisar las liquidaciones correspondientes al año 2014, vemos que la Agencia Nacional de Hidrocarburos aplico una mala interpretación del decreto 3229 de 2003 para los anteriores por lo que señalamos que deben ser corregidos los porcentajes del año 2012 y 2013, cuando un yacimiento se encuentran en más de un municJpio como es el caso Cantagallo y Puerto W]lches del campo Yarigui Cantagallo al momento de aplicar los porcentajes de regalías de acuerdo al volumen de producción."/>
    <n v="58"/>
    <m/>
    <s v="Enviada a Daisy Recurso de Resposición"/>
    <s v="Regalías"/>
    <d v="2015-01-14T00:00:00"/>
    <s v="20155010038601"/>
    <d v="2015-03-13T00:00:00"/>
    <s v="Al respecto! le informo lo siguiente:_x000d__x000a_1. Las liquidaciones de distribución de las regalías que en su escrito refiere y que corresponden a los años 2012 y 2013, tal y como usted lo afirma no han sido notificadas a los entes territoriales beneficiarios de asignaciones directas, por lo que tampoco cabe recurso sobre las mismas._x000d__x000a_2. Estas liquidaciones no han sido notificadas en cuanto a que las liquidaciones efectuadas a los operadores por dichos periodos son objeto de reiquidación. Uno de los motivos de reliquidación es la revisión que usted solicita en cuanto a revisar la distribución de regalías cuando el yacimiento se encuentra en más de un municipio. Una vez se expidan las reliquidaciones correspondientes a los años 2012 y 2013, se estarán notificando las correspondientes liquidaciones de distribución a los entes territoriales y procederán os recursos de ley correspondientes._x000d__x000a_Lo anterior, con el fin de garantizar los derechos de las entidades territoriales en torno a notificarles un acto definitivo] una parte, y de otra, garantizar los términos procesales y"/>
    <s v="Jorge Trias"/>
    <s v="Vicepresidencia de Operaciones y Regalias"/>
    <s v="Bolivar"/>
    <s v="Certificaciones: Regalías, Giros de regalías y embargos de las mismas"/>
    <x v="0"/>
  </r>
  <r>
    <n v="12"/>
    <s v="OK"/>
    <x v="0"/>
    <s v="CIA "/>
    <s v="20156240007182"/>
    <d v="2015-01-14T00:00:00"/>
    <s v="DP"/>
    <s v="Teodomiro Hernandez"/>
    <s v="Chaparral Tolima Gobierno"/>
    <s v="gobierno@chaparral-tolima.gov.co"/>
    <s v="ASUNTO: INCUMPLIMIENTOS, PASIVOS. INCONFORMIDADES Y QUEJAS DE COMUNIDADES_x000a_CAMPESINAS E INDIGENAS DE CHAPARRAL TOLIMA. AFECTADAS POR LA EXPLOTACION_x000a_PETROLERA Y SISMICA EN EL MUNICIPIO DE CHAPARRAL, EMPRESA VETRA_x000a_EXPLORACION Y PRODUCCION DE COLOMBIA SAS, Y G2SEISMIC."/>
    <n v="20"/>
    <m/>
    <s v="Enviada a Patricia Justicicación en la respuesta fuera de terminos: Dorys, buenas tardes, Efectivamente tuvimos dificultades con la respuesta de estos requerimientos en los tiempos establecidos._x000d__x000a_Estamos tomando los correctivos para que esto no vuelva a suceder, teniendo en cuenta que venimos trabajando desde el 24 de diciembre con un equipo reducido ante la dificultad de hacer las contrataciones directas para cumplir con las funciones propias de la Gerencia._x000d__x000a_En enero y febrero logramos avanzar en el proceso de contratacion pero aun estamos trabajando con la mitad del equipo propuesto bajo la nueva coyuntura de precios, el cual fue planteado con una reducción del 20% respecto al equipo con el que veníamos trabajando._x000d__x000a_Copio a los Drs. Dávila y Mantilla porque estas situaciones soportan la urgencia que tiene la Gerencia de completar el equipo propuesto."/>
    <s v="Comunidades"/>
    <d v="2015-01-14T00:00:00"/>
    <s v="20154310011161"/>
    <d v="2015-02-03T00:00:00"/>
    <s v="Se dio frente a. Los compromiso de las compañias en PVC y se remitio a Ecopetrol por competencia. Se atendio definitivamente con la comunicación 20154310013201"/>
    <s v="Patricia Londoño"/>
    <s v="Vicepresidencia de Contratos de Hidrocarburos "/>
    <s v="Tolima"/>
    <s v="Impacto y planes de manejo ambiental: Licencias, compromisos E&amp;P normatividad, contaminación"/>
    <x v="0"/>
  </r>
  <r>
    <n v="13"/>
    <s v="OK"/>
    <x v="0"/>
    <s v="CIA "/>
    <s v="20156240007192"/>
    <d v="2015-01-14T00:00:00"/>
    <s v="SI"/>
    <s v="Leonardo Nuñez Ayala"/>
    <s v="Particular"/>
    <s v="Avda Carrera 30 No.22-55"/>
    <s v="Información relacionada con la seguridad y salud en el trabajo del sector, es decir indices de accidentalidad"/>
    <n v="0"/>
    <m/>
    <s v="Atendida y trasladada a Interior"/>
    <s v="Participación Ciudadana"/>
    <d v="2015-01-14T00:00:00"/>
    <s v="Electrónica"/>
    <d v="2015-01-14T00:00:00"/>
    <s v="De manera atenta me permito dar traslado de la solicitud del adjunto del señor Leonardo Nuñez con el fin de que se sirvan atender el primer punto de su solicitud el cual consideramos es competencia de su entidad.  De igual forma le informamos al señor Nuñez que con relación al segundo punto lo invitamos a consultar nuestra página web en www.anh.gov.co en el link de estadísticas donde la ANH publica toda la información de la cual es competente."/>
    <s v="Dorys Gómez"/>
    <s v="Vicepresidencia Administrativa y Financiera"/>
    <s v="Cundinamarca"/>
    <s v="Competencia Ministerio del Interior"/>
    <x v="0"/>
  </r>
  <r>
    <n v="14"/>
    <s v="OK"/>
    <x v="0"/>
    <s v="CIA "/>
    <s v="20156240007172"/>
    <d v="2015-01-14T00:00:00"/>
    <s v="DP"/>
    <s v="Jorge Armando Varela Sierra"/>
    <s v="Personero Municipal Carmen de Bolivar"/>
    <s v="personeriacarmenbol@yahoo.es"/>
    <s v="PRETENCIONES_x000a_PRIMERO: Que la compañía JJ CONSTRUCCIONES LTDA, le cancele a la comunidad de la vereda Santa Clara la suma de catorce millones de pesos $14.000.000, por concepto de permiso al ingreso como proveedor de confianza, ya que fue lo pactado verbalmente con su representante legal señor Jaime Rodriguez con la comunidad de Santa Clara, en un término no mayor a 48 horas._x000a_SEGUNDO: Que se llame solidariamente responsable a BAKER HUGHES DE COLOMBIA LTDA, contratista de HOCOL SA. para estudios investigación de hidrocarburos en la zona debido que estos son los directamente beneficiarios y responsables de las obras._x000a_TERCERO: Que se llame a las tres compañias, HOCOL SA,, BAKER HUGI-f ES DE COLOMBIA Y JJ CONSTRUCCIONES LTDA, para que reparen los daños causados a la vía SALAO — CANUTAL."/>
    <n v="21"/>
    <m/>
    <s v="Se remite a Patricia. Esta petición se atiende de forma extemporanea: Efectivamente tuvimos dificultades con la respuesta de estos requerimientos en los tiempos establecidos._x000d__x000a_Estamos tomando los correctivos para que esto no vuelva a suceder, teniendo en cuenta que venimos trabajando desde el 24 de diciembre con un equipo reducido ante la dificultad de hacer las contrataciones directas para cumplir con las funciones propias de la Gerencia._x000d__x000a_En enero y febrero logramos avanzar en el proceso de contratacion pero aun estamos trabajando con la mitad del equipo propuesto bajo la nueva coyuntura de precios, el cual fue planteado con una reducción del 20% respecto al equipo con el que veníamos trabajando._x000d__x000a_Copio a los Drs. Dávioa y Mantilla porque estas situaciones soportan la urgencia que tiene lamGerencia de completar el equipo propuesto."/>
    <s v="Comunidades"/>
    <d v="2015-01-14T00:00:00"/>
    <s v="20154310013211"/>
    <d v="2015-02-04T00:00:00"/>
    <s v="Sobre el particular advertimos que de conformidad con la información suministrada y la que reposa en esta entidad su solicitud versa sobre el contrato E&amp;P Bloque Saman suscrito entre la ANH y Hocol."/>
    <s v="Patricia Londoño"/>
    <s v="Vicepresidencia de Contratos de Hidrocarburos "/>
    <s v="Bolivar"/>
    <s v="Informes sobres Consultas previas"/>
    <x v="0"/>
  </r>
  <r>
    <n v="15"/>
    <s v="OK"/>
    <x v="0"/>
    <s v="CIA "/>
    <s v="20156240007532"/>
    <d v="2015-01-14T00:00:00"/>
    <s v="SI"/>
    <s v="Daniela Blandon Ramirez"/>
    <s v="Primerapagina.com"/>
    <s v="danielabramirez@gmail.com"/>
    <s v="Información sobre las reservas petroleras probadas, probables y posibles de la compañía Pacific Rubiales Energy Corp. registradas ante la Agencia Nacional de Hidrocarburos, tanto para el año 2013, como para la vigencia 2014."/>
    <n v="9"/>
    <m/>
    <s v="se remite a Ricardo Ramirez por ser de su competencia y a Juan Carlos Castro"/>
    <s v="Producción y Reservas"/>
    <d v="2015-01-14T00:00:00"/>
    <s v="20155110006631"/>
    <d v="2015-01-23T00:00:00"/>
    <s v="En atención a su solicitud radicada bajo el No. 20166240007532 el 14 de enero de 2015 en la Agencia Nacional de Hidrocarburos, mediante la cual solicita “información sobre las reservas petroleras probadas, probables y posibles de la compañía Pacific Rubiales Energy Corp. registradas ante la Agencia Nacional de Hidrocarb uros, tanto para el año 2013, como para la vigencia 2014”, le informamos que su solicitud ha sido negada teniendo en cuenta que:_x000a_(...) 1.- Los contratos suscritos con la Agencia Nacional de Hidrocarburos ofician en su CLÁUSULA 19- SUMINISTRO DE INFORMACIÓN Y CONFIDENCIALIDAD, lo siguiente:_x000a_19.2. Confidencialidad de la Información: Las Partes acuerdan que todos los datos e información producidos, obtenidos o desarrollados como resultado de las operaciones de este contrato se consideran estrictamente confidenciales durante los cinco (5) Años Calendario siguientes contados a partir de la finalización del Año calendario en el cual se hubieren producido, obtenido o desarrollado; o hasta la terminación del contrato; o al momento de la devolución parcial de área en cuanto a la información adquirida en las áreas devueltas, lo primero que ocurra. Para las interpretaciones basadas en los datos obtenidos como resultado de las operaciones de este contrato este plazo será de veinte (20) Años Calendario contados a partir de la fecha de la obligación de entrega a la ANH; o hasta la terminación del contrato o al momento de la devolución parcial de áreas en cuanto a la información adquirida en las áreas devueltas, lo primero que ocurra (...). La minuta completa del contrato puede ser consultada en la página web de la Agencia._x000a_Le sugerimos dirigirse directamente a la compañia o consultar la página Web de ésta, en la que puede encontrar publicada la información solicitada, teniendo en cuenta que la compañía cotiza en Bolsa de Valores."/>
    <s v="Jorge Alirio Ortiz"/>
    <s v="Vicepresidencia de Operaciones y Regalias"/>
    <s v="Cundinamarca"/>
    <s v="Reservas probadas ó estimadas de Hidrocarburos en Colombia"/>
    <x v="0"/>
  </r>
  <r>
    <n v="16"/>
    <s v="OK"/>
    <x v="0"/>
    <s v="CIA "/>
    <s v="20156240020362"/>
    <d v="2015-01-15T00:00:00"/>
    <s v="COPIAS"/>
    <s v="Yuli Andrea Ovalle"/>
    <s v="Procalculo"/>
    <s v="yovalle@procalculo.com"/>
    <s v="El siguiente correo es para solicitar la colaboración con las certificaciones de contratos que se han Ejecutado  entre Procalculo y el la ANH._x000a_Contrato No. 226"/>
    <n v="12"/>
    <m/>
    <s v="Enviada a Andrey"/>
    <s v="Gestión Contractual y Jurídica"/>
    <d v="2015-01-15T00:00:00"/>
    <s v="Electrónica"/>
    <d v="2015-01-27T00:00:00"/>
    <s v="Respuesta enviada por Andrey Franco al peticionario por correo electrónico. Mediante el presente informo que la certificación solicitada será enviada por este medio electrónico."/>
    <s v="Andrey Franco"/>
    <s v="OAJ"/>
    <s v="Cundinamarca"/>
    <s v="Información y aclaración procesos contractuales, términos de referencia, plazos, pólizas"/>
    <x v="0"/>
  </r>
  <r>
    <n v="17"/>
    <s v="OK"/>
    <x v="0"/>
    <s v="CIA "/>
    <s v="20156240008882"/>
    <d v="2015-01-15T00:00:00"/>
    <s v="DP"/>
    <s v="Rodolfo Vargas Rincon"/>
    <s v="Particular"/>
    <s v="Calle 12B No. 71D-31 T6 1203  Bogotá"/>
    <s v="2°.- En virtud de dicho contrato el 09 de octubre de 2014, suscribí con la referida (INGECONTROL)compañía el contrato individual de trabajo a término fijo, con una contraprestación de salario integral mensual por valor de $14 millones._x000a_Solicito me sea cancelado el valor adeudado por los servicios prestados en su compañla, con ocasión al Contrato de Consultoria No. 197 de 2014 suscrito por ustedes con la Agencia Nacional de Hidrocarburos correspondiente a la liquidación definitiva."/>
    <n v="21"/>
    <m/>
    <s v="Se remite a Delia Haya por tener algo de ingerencia en el tema., reasignado a Trias y Consuelo"/>
    <s v="Regalías"/>
    <d v="2015-01-15T00:00:00"/>
    <s v="Electronica"/>
    <d v="2015-02-05T00:00:00"/>
    <s v="Se trata de copia informativa no debe responderse. Se trató con el contratista el tema en reunión de seguimiento el 19 de enero de 2015, 8:00 AM."/>
    <s v="Javier Jimenez"/>
    <s v="Vicepresidencia de Operaciones y Regalias"/>
    <s v="Cundinamarca"/>
    <s v="Informes sobres Consultas previas"/>
    <x v="0"/>
  </r>
  <r>
    <n v="18"/>
    <s v="OK"/>
    <x v="0"/>
    <s v="CIA "/>
    <s v="20156240009212"/>
    <d v="2015-01-15T00:00:00"/>
    <s v="SI"/>
    <s v="Linderman Florez Hernandez"/>
    <s v="Procuraduría General"/>
    <s v="calle 38 No. 31-58. Piso sexto"/>
    <s v="De conformidad a la actividad preventiva que ejerce ésta Procuraduria Regional (Articulo 75 numerales 8 y 9 del Decreto 262 de 2000) y en atención a la queja presentada el día 26 de Diciembre de 2014, por el Señor GIOVANNY CERON ARIAS, me permito solicitarle informe sobre el pronunciamiento que se le ha dado al respecto._x000a_Valga resaltar que de acuerdo a los documentos obrantes, la queja registra envio el 26 de diciembre de 2014 al MaiI “info©anh.gov.co”"/>
    <n v="5"/>
    <m/>
    <s v="Enviada a Oscar (responder enviando la respuesta de Giovanny Ceron"/>
    <s v="Comunidades"/>
    <d v="2015-01-16T00:00:00"/>
    <s v="20153600001121"/>
    <d v="2015-01-20T00:00:00"/>
    <s v="Hacemos referencia a la comunicación del asunto mediante la cual solicita a la Agencia Nacional de Hidrocarburos – ANH, el pronunciamiento que se le ha dado el señor Giovanny Cerón Arias, al respecto remitimos copia de la comunicación de respuesta enviada al señor Cerón el 15 de enero de los corrientes la cual fue enviada a su correo electrónico."/>
    <s v="Patricia Londoño"/>
    <s v="Vicepresidencia de Contratos de Hidrocarburos "/>
    <s v="Meta"/>
    <s v="Inconformidad por desarrollo irregular de proyecto"/>
    <x v="0"/>
  </r>
  <r>
    <n v="19"/>
    <s v="OK"/>
    <x v="0"/>
    <s v="CIA "/>
    <s v="20156240010802"/>
    <d v="2015-01-19T00:00:00"/>
    <s v="SI"/>
    <s v="Gina Paola Montoya"/>
    <s v="Servicio Geologico Colombiano"/>
    <s v="jorgecasw6@yahoo.com"/>
    <s v="De conformidad al artículo 21 del Código de Procedimiento Administrativo y de lo Contencioso Administrativo, por ser objeto de su competencia, comedidamente me permito dar traslado al oficio 20152810002972, suscrito por Jorge Castellanos Moreno, referente al asunto: Informe perforaciones potencial de gas en Ümbita y Chinavita, Boyacá."/>
    <n v="0"/>
    <m/>
    <s v="Enviada a Ricardo, enviada a Carlos Osorio. Se envio correo al peticionario para que ampliara su solicitud"/>
    <s v="Producción y Reservas"/>
    <d v="2015-01-19T00:00:00"/>
    <s v="Electrónica"/>
    <d v="2015-01-19T00:00:00"/>
    <s v="Hemos recibido su solicitud en la Agencia Nacional de Hidrocarburos a través del Servicio Geológico Colombiano y sobre la misma le agradecemos nos concrete el objeto de su solicitud, lo anterior con el fin de atender de manera oportuna y precisa su solicitud. Esta información la puede hacer llegar a través de este mismo correo electrónico si así lo desea."/>
    <s v="Dorys Gómez"/>
    <s v="Vicepresidencia Administrativa y Financiera"/>
    <s v="Cundinamarca"/>
    <s v="Certificado estado de pozos"/>
    <x v="0"/>
  </r>
  <r>
    <n v="20"/>
    <s v="OK"/>
    <x v="0"/>
    <s v="CIA "/>
    <s v="20156240000282"/>
    <d v="2015-01-02T00:00:00"/>
    <s v="SI"/>
    <s v="Fanny Alejandra Pardo Parra"/>
    <s v="Procuraduria Genaral de la Nacion"/>
    <s v="Cra 12 No. 21-15 Piso 3 Edif. Camol"/>
    <s v="Al despacho de la procuraduria. Judicial Agraria y Ambiental de Boyacá, se allega copia del derecho de petion presentando por el señor ORLANDO E. OROZCO LOZADA ante la AGENCIA NACIONAL DE HIDROCARBUROS con Fecha 09 de diciembre de 2014._x000a_Por lo antes mencionado, la Procunduria 52 Judicial Agraria y Ambiental, solicita a su despacho, se sirvan informar dentro de un término prudencial si se dio contestación al derecho de petición, debiendo allegar las correspondientes copias de la respuesta suministrada a esta Procuraduria. Igualmente se solicíta a la Agencia se sirva informar las acciones, actuaciones y decisiones que se han adoptado respecto a la problematica que se presenta en CAMPO VELAZQUEZ con MANZAROVAR ENERGY COMPANY debido a contaminaciones que afectan presuntamente la CIENAGA DE PALAGUA y propiedades aledañas jurisdicción de Puerto Boyaca. _x000a_Se hace imperioso informar a la AGENCIA NACIONAL DE HIDROCARBUROS el deber de responder las solicitudes de los órganos de control, caso contrario se dará aplicación del articulo 48 numeral 38 de la Ley 754/02, trasladando al despacho competente de la Procuraduria General de la Nación, para que ordene las investígaciones del caso por la omisión referida."/>
    <n v="7"/>
    <m/>
    <s v="Se remite a Patricia Londoño por ser de su competencia y ademas haber atendido ya la misma."/>
    <s v="Comunidades"/>
    <d v="2015-01-02T00:00:00"/>
    <s v="20153600000361"/>
    <d v="2015-01-09T00:00:00"/>
    <s v="Hacemos referencia a la comunicación del asunto, mediante la cual solicita a la Agencia Nacional de Hidrocarburos – ANH se informe si se dio contestación al derecho de petición interpuesto por el señor Jairo de Jesús  Hoyos Briñez, y remitir copia del mismo, al respecto le remitimos copia de la comunicación con radicado No.20144310177181 del 9 de diciembre de 2014 dirigida al señor Hoyos Briñez, mediante la cual atendimos su derecho de petición. _x000a__x000a_Igualmente le informamos que con relación a si la ANH ha adelantado o se encuentra adelantando actuaciones, acciones y decisiones adoptadas en torno al asunto precedente – contaminación en las fincas y zonas de influencia del Campo de Explotación de Hidrocarburos denominado Campo Palaguia y Caipal operado por la empresa Unión Temporal Ismocol Joshi Parko (UT-IJP) en la Vereda Palagua, al respecto le informamos que con comunicación No.20144310177231 del 9 de diciembre de 2014, se dio traslado a la Autoridad Nacional de Licencias Ambientales – ANLA por ser la entidad competente para atender esta inquietud, remitimos copia del mencionado traslado."/>
    <s v="Patricia Londoño"/>
    <s v="Vicepresidencia de Contratos de Hidrocarburos "/>
    <s v="Cundinamarca"/>
    <s v="Impacto y planes de manejo ambiental: Licencias, compromisos E&amp;P normatividad, contaminación"/>
    <x v="0"/>
  </r>
  <r>
    <n v="21"/>
    <s v="OK"/>
    <x v="0"/>
    <s v="CIA "/>
    <s v="20156240000062"/>
    <d v="2015-01-02T00:00:00"/>
    <s v="DP"/>
    <s v="Maria Victoria Reyes Mesa"/>
    <s v="Jefe Oficina de Asuntos Ambientales y Sociales"/>
    <s v="Calle 43 No. 57-31 CAN"/>
    <s v="El Ministerio de Minas y Energia, en su calidad de Miembro de la Comisión Colombiana del Océano — CGO, participó desde cada uno de los subsectores en la formulación del Plan de Acción de la Política Nacional del Océano y los Espacios Costeros — PNOEC, labor que concluyó e.n la consolidación de una matriz sectorial, contemplada dentro del Capítulo Desarrollo Económico de dicha politica pública._x000a_Considerando que la CCC, teniendo en cuenta el resultado preliminar de la auditoría de la Gontraloria General de la República, ha solicitado a todas sus entidades Miembro un informe sobre las acciones adelantadas durante las vigencias 2011, 2012, 2013 y 2014 en el marco del Plan de Acci6n de la PNOEC, Subtemas de Hidrocarburos y Gas, de manera atenta me permito enviar, para la información respectiva y conforme a su competencia, el oficio No. 606 CCO - SECCO — 3018.1 de fecha 15 de diciembre de 2014, suscrito por el Secretario Ejecutivo de la CCC, Contralmirante Juan Manuel Soltau Ospina._x000a_Es de advertir, que la información (indicadores) que se debe reportar es numérica_x000a_(indicando cantidad o porcentaje) con el fin de actualizar las casillas de los_x000a_indicadores establecidos en el Sistema Nacional de Información Oceánica y_x000a_Costera — SINOC._x000a_Agradezco muy amablemente su respuesta a más tardarrel 30 de enero de 2015, para poder enviar la información correspondiente al Sectdr Minero Energético, en forma consolidada dentro de los términos fijados."/>
    <n v="24"/>
    <m/>
    <s v="Para Patrica Londoño. Emilio"/>
    <s v="Comunidades"/>
    <d v="2015-01-02T00:00:00"/>
    <s v="20154310007491"/>
    <d v="2015-01-26T00:00:00"/>
    <s v="De acuerdo con su solicitud remitimos la información correspondiente al año 2014 relacionada con los pozos exploratorios, producción y sismica offshore, con el fin de que la misma sea incorporada en el respectivo Plan de Acción del Sector de Hidrocarbuos, perforación de pozos, producción de hidrocarburos y adquisición de sismica"/>
    <s v="Patricia Londoño"/>
    <s v="Vicepresidencia de Contratos de Hidrocarburos "/>
    <s v="Cundinamarca"/>
    <s v="Impacto y planes de manejo ambiental: Licencias, compromisos E&amp;P normatividad, contaminación"/>
    <x v="0"/>
  </r>
  <r>
    <n v="22"/>
    <s v="OK"/>
    <x v="0"/>
    <s v="CIA "/>
    <s v="20156240000142"/>
    <d v="2015-01-02T00:00:00"/>
    <s v="DP"/>
    <s v="Martha Elena Camacho Bellucci"/>
    <s v="Anla - Subdirectora de Evaliación y Seguimiento"/>
    <s v="Calle 37 No. 8-40"/>
    <s v="En atención al derecho de petición del asunto, mediante el cual manifiesta su inconformidad con la empresa CEPCOLSA por no haber cumplido con el mantenimiento de la via que va del sector del Totumo hacia el municipio de Paz de Ariporo, esta Autoridad informa que es importante clarificar lo siguiente: “Qué tipo de proyecto estaba ejecutando CEPCOLSA en la vereda y la fecha en que ocurrieron los hechos”._x000a_Esto con el fin de poder verificar si la Licencia Ambiental que esta Autoridad otorgo para el desarrollo del proyecto, tiene la obligación de adecuar la vía mencionada y así poder dar cumplimiento a lo establecido en el articulo 3 y 39 del Decreto 2820 de 2010 que dice:_x000a_dcorresponde a las autoridades ambientales hacer el seguimiento al cumplimiento especificado de los instrumentos de control, (Licencia Ambiental y Planes de Manejo Ambiental) las cuales a través de su cumplimiento, verificación de eficiencia y eficacia de las medidas de manejo ambiental implementadas por su titular para la mitigación, corrección y compensación de los impactos que se deriven de la actividad, entre las que se incluyen la autorización de construcción de vías de acceso, la obligación de mantenimiento de estas, así como constatar y exigir el cumplimiento de todos los términos, obligaciones y condiciones que se deriven de ros instrumentos de control otorgados”."/>
    <n v="18"/>
    <m/>
    <s v="Se remite a Patricia Londoño Medio Ambiente por ser de su competencia (El correo es enviado por Andrea Sanabria)"/>
    <s v="Comunidades"/>
    <d v="2015-01-02T00:00:00"/>
    <s v="Electrónica"/>
    <d v="2015-01-20T00:00:00"/>
    <s v="con relación a la comunicación con radicado No. 20156240000142 del 02 de Enero de 2015, se debe tener como informativa lo anterior, teniendo en cuenta que es la respuesta emitida por la Autoridad Nacional de Licencias Ambientales a un derecho de petición que fue trasladado por la ANH."/>
    <s v="Patricia Londoño"/>
    <s v="Vicepresidencia de Contratos de Hidrocarburos "/>
    <s v="Cundinamarca"/>
    <s v="Impacto y planes de manejo ambiental: Licencias, compromisos E&amp;P normatividad, contaminación"/>
    <x v="0"/>
  </r>
  <r>
    <n v="23"/>
    <s v="OK"/>
    <x v="0"/>
    <s v="ELEC"/>
    <s v="20156240000172"/>
    <d v="2015-01-05T00:00:00"/>
    <s v="SI"/>
    <s v="Diana Milena Abaunza Riaño"/>
    <s v="Petroleum Concrete sas. Cordiandora Comercial y Administrativa"/>
    <s v="diana.abaunza@petroleumconcrete.com"/>
    <s v="Buenos días, reciban un cordial saludo en nombre de Petroleum Concrete SAS. revisando su pagina web encontré este correo electrónico y quisiera saber si me ayudan con lo siguiente, nosotros somos una empresa que presta servicio a Petroleras, somos líder en el sector de la construcción, hacemos obras civiles, Mecánicas y eléctricas todas direccionadas al sector petrolero, quiero saber si existe alguna forma de vincularme con ustedes, es decir hay alguna forma de que ustedes nos mantengan informados de todo lo que hagan como Agencia y que nos involucre de cierta forma a nosotros?? adicionalmente si me pueden enviar información sobre nuevos proyectos en los que podamos participar y postulamos."/>
    <n v="4"/>
    <m/>
    <s v="Se envia a Delia Haya Gestión del conocimiento"/>
    <s v="Gestión del Conocimiento"/>
    <d v="2015-01-02T00:00:00"/>
    <s v="Electrónica"/>
    <d v="2015-01-09T00:00:00"/>
    <s v="En atención a su solicitud recibida en la ANH en días pasados, de manera atenta le sugerimos consultar nuestra página web www.anh.gov.co en licitaciones donde esta entidad pública siempre toda la información relacionada con los servicios que requiere."/>
    <s v="Dorys Gómez Silva"/>
    <s v="Vicepresidencia Administrativa y Financiera"/>
    <s v="Cundinamarca"/>
    <s v="Informes sobres Consultas previas"/>
    <x v="0"/>
  </r>
  <r>
    <n v="24"/>
    <s v="OK"/>
    <x v="0"/>
    <s v="ELEC"/>
    <s v="20156240000262"/>
    <d v="2015-01-02T00:00:00"/>
    <s v="SI"/>
    <s v="Victor Salom"/>
    <s v="Particular"/>
    <s v="salomvictor@gmail.com"/>
    <s v="Atentamente les solicito me informen cuántos pozos han sido perforados a la fecha, al igual que sus nombres, en el Contrato E &amp; P VfvilvI 6 con Ecopetrol # 286 en el mapa de tierras."/>
    <n v="4"/>
    <m/>
    <s v="se remite a Exploracion por ser de su competencia"/>
    <s v="Exploración"/>
    <d v="2015-01-02T00:00:00"/>
    <s v="20154110000561"/>
    <d v="2015-01-06T00:00:00"/>
    <s v="Hacemos referencia a la comunicación del asunto, mediante la cual solicita a la Agencia Nacional de Hidrocarburos (en adelante, la ANH), información relacionada con pozos perforados dentro del contrato E&amp;P VMM-06._x000a__x000a_Al respecto, le informamos que en ejecución del contrato E&amp;P VMM-06, suscrito entre la ANH y ECOPETROL S.A., a la fecha no se ha perforada ningún pozo._x000a__x000a_Cualquier información adicional con gusto será atendida."/>
    <s v="Carlos Mantilla"/>
    <s v="Vicepresidencia de Contratos de Hidrocarburos "/>
    <s v="Cundinamarca"/>
    <s v="Información proyectos de perforación y profundidad"/>
    <x v="0"/>
  </r>
  <r>
    <n v="25"/>
    <s v="OK"/>
    <x v="0"/>
    <s v="CIA "/>
    <s v="20156240000522"/>
    <d v="2015-01-02T00:00:00"/>
    <s v="DP"/>
    <s v="Maria Victoria Reyes Mesa"/>
    <s v="MME-Jefe Oficina de Asuntos Ambientales y Sociales"/>
    <s v="Calle 43 No. 57-31 CAN"/>
    <s v="Información sobre actividades en materia ambiental, social y proyectos asociados a estas temáticas que se estén desarrollando actualmente o se tengan previstas para realizar en jurisdicción de esa Corporación, específicamente en los municipios de Guaduas, Puerto salgar, Beltrán, Chaguaní, San Juan de Rio Seco, Pulí, Jerusalén, Guataquí, Girardot, Nariño y Quipíle, relacionadas con el Sector Minero Energético,_x000a_Considerando que la CAR está adelantando la actualización del Plan de Ordenación y Manejo de la Cuenca del Río Magdalena, de manera atenta me permito enviar para la información respectiva y conforme a su competencia, el derecho de petición de información radicado bajo el número 20142130632 de fecha 10 de noviembre de 2014."/>
    <n v="21"/>
    <m/>
    <s v="Se remite a Comunidades toda vez que es de su competencia. Emilio"/>
    <s v="Comunidades"/>
    <d v="2015-01-02T00:00:00"/>
    <s v="20152400001201"/>
    <d v="2015-01-23T00:00:00"/>
    <s v="Al respecto, comentamos de manera general a la Corporación que de acuerdo con la información que reposa en la Agencia para la cuenca Rio Seco actualmente se evidencian superposiciones con 11 áreas con contratos vigentes para la exploración y producción de hidrocarburos"/>
    <s v="Patricia Londoño"/>
    <s v="Vicepresidencia de Contratos de Hidrocarburos "/>
    <s v="Cundinamarca"/>
    <s v="Impacto y planes de manejo ambiental: Licencias, compromisos E&amp;P normatividad, contaminación"/>
    <x v="0"/>
  </r>
  <r>
    <n v="26"/>
    <s v="OK"/>
    <x v="0"/>
    <s v="CIA "/>
    <s v="20156240000972"/>
    <d v="2015-01-05T00:00:00"/>
    <s v="DP"/>
    <s v="Nancy Agudelo Corredor"/>
    <s v="Ecopetrol"/>
    <s v="Calle 37 No. 8-43 Bogotá"/>
    <s v="Jairo González Guevara solicita información sobre los Socios y Compañías Petroleras que están desarrollando operación en la Regional Orinoquia, esto con fines comerciales y estadísticos ya que estoy cértificado en calidad desarrollando trabajos en seiialización industrial y petrolera. Importante mencionar en que lugares están desarrollando operación estos Socios o Compañías Petroleras’ nos permitimos dar traslado de dicha comunicación con el fin que la ANH brinde al peticionario la respuesta correspondiente a las Compañías Petroleras que tienen operaciones en la Regional Orinoquía y en asociación con la ANH. -._x000a_Amablemente le solicitamos atender esta solicitud de información y enviar copia de_x000a_la respuesta correspondiente a esta Vicepresidencia."/>
    <n v="11"/>
    <m/>
    <s v="Se remite a Luis Orlando (Envia correo con la respuesta)"/>
    <s v="Exploración"/>
    <d v="2015-01-05T00:00:00"/>
    <s v="20153600000751"/>
    <d v="2015-01-16T00:00:00"/>
    <s v="Hacemos referencia a la comujicación del asunto mediante la cual informa a la Agencia Nacional de Hidrocarburos — ANFrI que el señor Jairo González Guevara solicita “Información sobre los Socios y Compañías Ptroleras que están desarrollando operación en la Regional Orinoquia, esto con fines comerciales y estadísticos ya que está certificado en calidad desarrollando trabajos en señalizkión industrial y petrolera, al respecto remitimos adjunto CD con información en Excel donde §e identifican los contratos de Exploración y Producción de Hidrocarburos, los de Evaluación Técnica los Convenios de Explotación y los de Asociación, que se encuentran vigentes y ubicados en el área de interés del peticionario."/>
    <s v="Luis Orlando Forero"/>
    <s v="Vicepresidencia de Contratos de Hidrocarburos "/>
    <s v="Cundinamarca"/>
    <s v="Información y aclaración sobre los TEAs, E&amp;P, Bloques"/>
    <x v="0"/>
  </r>
  <r>
    <n v="27"/>
    <s v="OK"/>
    <x v="0"/>
    <s v="CIA "/>
    <s v="20156240001002"/>
    <d v="2015-01-05T00:00:00"/>
    <s v="RT"/>
    <s v="Ruth Abril"/>
    <s v="Particular"/>
    <s v="ruthyabril@hotmail.com"/>
    <s v="Leyendo la respuesta a la solicitud sobre la solcitud sobre inforamación del contrato en refencia y en mi calidad de Presidente de Junta de Acción Comunal de la Vereda Santa Marta que hace parte el area de influencia directa y Presidente E de Asojuntas Montañas del Totumo al que están afiliadas las otras veredas del area de influencia directa  de este proyecto le solicitio sean aclaradas las siguientes preguntas sobre las que he sido cuestionada:_x000a__x000a_1.  Al renunciar Advantage a la tercera fase de este contrato, esta area queda disponible y va a una nueva ronda cuando lo considere prudente la ANH?_x000a_2. Que pasa con los anticipos sobre servidumbres que han recibido las personas, ante un negocio que se planteaba como si fuera a ejecutarse algunas personas firmaron y recibieron anticipos que seguramente ya fueron invertidos o gastados? _x000a_3. Es obligación socializar esta situación de la misma manera como se socializó la entrada? Hay tiempos para esto?_x000a__x000a__x000a_Agradezco la colaboración y transparencia con la que siempre hemos contado a través de la ANH."/>
    <n v="4"/>
    <m/>
    <s v="Enviada a Luis Orlando (Luis envia la respuesta al primer punto y 2 y 3 CYMA)"/>
    <s v="Exploración"/>
    <d v="2015-01-06T00:00:00"/>
    <s v="20154310002551"/>
    <d v="2015-01-09T00:00:00"/>
    <s v="Efectivamente, el area del bloque de los contratos que renuncian, una vez surtido el trámite de devolución de áreas y liquidación, queda disponible en el mapa de tierras que maneja la ANH."/>
    <s v="Patricia Londoño"/>
    <s v="Vicepresidencia de Contratos de Hidrocarburos "/>
    <s v="Casanare"/>
    <s v="Asesoría para negociar predio con evidencia de existencia de petróleo"/>
    <x v="0"/>
  </r>
  <r>
    <n v="28"/>
    <s v="OK"/>
    <x v="0"/>
    <s v="ELEC"/>
    <s v="Electrónica"/>
    <d v="2015-01-05T00:00:00"/>
    <s v="DP"/>
    <s v="Corporacion Afrocolombiana"/>
    <s v="Corporacion Afrocolombiana"/>
    <s v="Corporacion Afrocolombiana &lt;afrowilchescolombia@gmail.com&gt;"/>
    <s v="Señores ANH la presente es, para que nos orienten con respecto ha que las empresas no quieren reconocer la ley 1150 de 2007 ,la cual confirma el plan de desarrollo nacional el cual en inciso C ) POLITICAS DIFERENCIADAS PARA LA INCLUSION SOCIAL PG 463, PARTE 1) GRUPOS ETNICOS Y EL ARTICULO 12 DE LA LEY 1150 DEL 2007,    YA  QUE SOMOS  UNA ORGANIZACION LEGALMENTE Constituidos"/>
    <n v="22"/>
    <m/>
    <s v="Enviada a Patricia (estas respuestas salieron cuando estaba Adriana Carolina alfrente de CYMA y no habia personal contratado para las respuestas)"/>
    <s v="Comunidades"/>
    <d v="2015-01-06T00:00:00"/>
    <s v="20154310008721"/>
    <d v="2015-01-27T00:00:00"/>
    <s v="Sobre el particular advertimos en primer lugar que la Ley 1150 de 2007 tiene por objeto introducir medidas para la eficiencia y la transparencia en la ley 80 de 1993 y disposiciones generales sobre la contratación con recursos públicos, razón por la cual no contempla asuntos relacionados con politicas diferenciadas de inclusión social."/>
    <s v="Patricia Londoño"/>
    <s v="Vicepresidencia de Contratos de Hidrocarburos "/>
    <s v="Santander"/>
    <s v="Asesoría para negociar predio con evidencia de existencia de petróleo"/>
    <x v="0"/>
  </r>
  <r>
    <n v="29"/>
    <s v="OK"/>
    <x v="0"/>
    <s v="CIA "/>
    <s v="20156240001022"/>
    <d v="2015-01-05T00:00:00"/>
    <s v="SI"/>
    <s v="Adiela Rocio Botia"/>
    <s v="Incoder"/>
    <s v="Calle 43 No.57-31"/>
    <s v="Para el caso en particular le solicitamos comedidamente a la Agencia Nacional de Hidrocarburos se sirvan informar y certificar al Instituto de Desarrollo Rural Incoder -Dirección Territorial de Cundinamarca si para los años 2009, 2010, 2011 el pozo en referencia se encontraba activo y en producción._x000a_Lo anterior para que obre como prueba dentro del trámite de revocatorias directas iniciadas por la Dirección Territorial de Cundinamarca de tas resoluciones de adjudicación efectuadas en las vigencias 2009 al 2011, en la vereda La Reines del Municipio de Puerto Salgar Cundinamarca."/>
    <n v="11"/>
    <m/>
    <s v="Enviada a Sergio, reenviada a Sandra y Carlos"/>
    <s v="Producción y Reservas"/>
    <d v="2015-01-06T00:00:00"/>
    <s v="20155110004321"/>
    <d v="2015-01-16T00:00:00"/>
    <s v="En respuesta a su petición mediante la cual Incoder solicita a la AH informar y certificar si para los años 2009, 2010 y 2011 el pozo Torcaz se encontraba activo y en producción, le informamos que de acuerdo a la declaración de producción hecha en SUIME, se encontró que el campo Torcaz, estaba activo y registró producción de crudo en el periodo comprendido entre 2009 y 2011."/>
    <s v="Jorge Alirio Ortiz"/>
    <s v="Vicepresidencia de Operaciones y Regalias"/>
    <s v="Cundinamarca"/>
    <s v="Certificado estado de pozos"/>
    <x v="0"/>
  </r>
  <r>
    <n v="30"/>
    <s v="OK"/>
    <x v="0"/>
    <s v="CIA "/>
    <s v="20156240001612"/>
    <d v="2015-01-06T00:00:00"/>
    <s v="RT"/>
    <s v="Sandra Milena Hernandez"/>
    <s v="Ecopetrol"/>
    <s v="Calle 37 No.8-43"/>
    <s v="Por tratarse de un asunto de su competencia y de conformidad con lo previsto en el artículo 21 de la Ley 1437 de 2011, nos permitimos dar traslado cJe la petición del asunto presentada por el señor JUSCELINO BADILLO LUNA, Representante Legal de la Cooperativa de Servicios Petroleros JS- Ltda., relacionada con el atraso en el pago de facturas por eF alquiler de equipos a la empresa Girem Ingenieria ltda., entre octubre de 2011 y febrero de 2013 y en la cual solicita se le “informe que compoñía “operadora” tiene asignado lo operación de los pozas “coño sur” ubicado en Sarovena (A rauca), “Pozo Piatanillo ” y “Pozo Platanillo 9” ubicados en Puerto Asís (Putumayo)”. entre otras solicitudes."/>
    <n v="0"/>
    <m/>
    <s v="Enivada a Patricia (Juscelino Bobadillo Luna llego tambien directamente del señor 20146240284772) con comunicación 20154310014541 se envia otra respuesta al señor y se corre traslado a Ecopetrol"/>
    <s v="Comunidades"/>
    <d v="2015-01-06T00:00:00"/>
    <s v="20154110000591"/>
    <d v="2015-01-06T00:00:00"/>
    <s v="Hacemos referencia a la comunicación del asunto, trasladada por Ecopetrol a la Agencia Nacional de Hidrocarburos (en adelante, ANH), mediante la cual solicita información sobre las compañías operadoras de los pozos “caño sur” ubicado en el municipio de Saravena - Arauca, “platanillo” y “platanillo 9” ubicados en Puerto Asís – Putumayo, entre otras._x000a__x000a_Al respecto, le informamos que, de acuerdo con la información que reposa en esta Agencia, no existe ningún pozo registrado con el nombre de “caño sur” en el municipio de Saravena – Arauca._x000a__x000a_En cuanto a los pozos “Platanillo-1” y “Platanillo-9”, le informamos que los mismos se encuentran localizados dentro del área del Contrato E&amp;P PLATANILLO, el cual fue suscrito entre la ANH y AMERISUR EXPLORACION COLOMBIA LIMITADA, quien es la operadora del mismo._x000a__x000a_En lo referente a sus peticiones tercera, cuarta y quinta, damos traslado de los mismos a  la empresa AMERISUR EXPLORACION COLOMBIA LIMITADA, para su información y trámite pertinente, respecto a lo atinente a los pozos “Platanillo-1” y “Platinillo-9”, de acuerdo a lo establecido en el artículo 21 de la ley 1437 de 2011."/>
    <s v="Carlos Mantilla"/>
    <s v="Vicepresidencia de Contratos de Hidrocarburos "/>
    <s v="Santander"/>
    <s v="Intervención por no pago a subcontratistas por parte de Operadoras"/>
    <x v="0"/>
  </r>
  <r>
    <n v="31"/>
    <s v="OK"/>
    <x v="0"/>
    <s v="CIA "/>
    <s v="20156240001632"/>
    <d v="2015-01-06T00:00:00"/>
    <s v="SI"/>
    <s v="José Antonio Romero"/>
    <s v="Particular"/>
    <s v="Calle 98 No.22-64"/>
    <s v="En uso del derecho consagrado en el artículo 23 de nuestra constitución Política, ruego me indiquen qué definiciones, y el soporte jurídico (norma donde está contenida), que tienen los siguientes términos en materia de hidrocarburos:_x000a_1. Evaluación técnica de hidrocarburos_x000a_2. Exploración de hidrocarburos_x000a_3. producción de hidrocarburos_x000a_4. Logística de hidrocarburos_x000a_5. Compresión de gas_x000a_6. Transformación de gas_x000a_7. Licuefacción de gas_x000a_8. Actividad relacionada con el sector de hidrocarburos_x000a_9. Operador de un contrato suscrito con la Agencia Nacional de Hidrocarburos"/>
    <n v="15"/>
    <m/>
    <s v="Enviada a José Elias, reenviada a Jurídica, VoBo de Nicolas Zapata"/>
    <s v="Gestión Contractual y Jurídica"/>
    <d v="2015-01-06T00:00:00"/>
    <s v="20153600001131"/>
    <d v="2015-01-21T00:00:00"/>
    <s v="Hacemos referencia a la comunicación del asunto mediante la cual solicita a la Agencia Na-cional de Hidrocarburos – ANH, se indiquen las definiciones del sector de Hidrocarburos con-tenida en los nueve puntos expuestos en su oficio, al respecto, le informamos que las defini-ciones presentadas en el mismo las puede encontrar en las siguientes Resoluciones, Decretos y Acuerdos:_x000a__x000a_1._x0009_Resolución 18 1495 Septiembre del 2009_x000a_2._x0009_Decreto 1895 Septiembre de 1973_x000a_3._x0009_Acuerdo ANH 4 de 2012 y Acuerdo ANH 3 de 2014_x000a_4._x0009_Decreto 2100 Junio del 2011 _x000a_5._x0009_Decreto 2014 Julio de 2003 y _x000a_6._x0009_Resoluciones CREG"/>
    <s v="Javier Restrepo"/>
    <s v="Vicepresidencia Administrativa y Financiera"/>
    <s v="Cundinamarca"/>
    <s v="Actividad Hidrocarburífera en regiones del país"/>
    <x v="0"/>
  </r>
  <r>
    <n v="32"/>
    <s v="OK"/>
    <x v="0"/>
    <s v="CIA "/>
    <s v="20156240001722"/>
    <d v="2015-01-06T00:00:00"/>
    <s v="DP"/>
    <s v="Patricia Luna Paredes"/>
    <s v="Defensoria del Pueblo"/>
    <s v="Calle 55 No. 10-32"/>
    <s v="Solicitud de cartografia e información alfanumérica de títulos y solicitudes exploración y explotación de hidrocarburos vigente y en trámite. (San Onofre Sucre, Rio Yurumanqui Buenaventura Valle, Zona Norte Cartagena Bolivar y Tibú Norte de Santander)"/>
    <n v="8"/>
    <m/>
    <s v="Se reasigna a Sergio"/>
    <s v="Gestión Información"/>
    <d v="2015-01-06T00:00:00"/>
    <s v="20153600000441"/>
    <d v="2015-01-14T00:00:00"/>
    <s v="Hacemos referencia a la comunicación del asunto mediante la cual solicita a la Agencia Nacional de Hidrocarburos – ANH información documental y cartográfica de títulos y solicitudes de exploración y explotación de hidrocarburos vigentes y en trámite del Municipio de San Onofre, Buenaventura, Norte de Cartagena y Tibú con sus veredas, al respecto adjuntamos cuatro (4) mapas y cuatro (4) shapefiles con la información correspondiente a la última versión del mapa de Tierras (Diciembre 29 de 2014) para cada una de las zonas solicitadas las cuales corresponden a los siguientes bloques de Hidrocarburos."/>
    <s v="Carlos Ernesto Garcia"/>
    <s v="Vicepresidencia Técnica"/>
    <s v="Cundinamarca"/>
    <s v="Exploración yacimientos y títulos míneros"/>
    <x v="0"/>
  </r>
  <r>
    <n v="33"/>
    <s v="OK"/>
    <x v="0"/>
    <s v="CIA "/>
    <s v="20156240001632"/>
    <d v="2015-01-06T00:00:00"/>
    <s v="DP"/>
    <s v="José Antonio Romero Bracho"/>
    <s v="Particular"/>
    <s v="Calle 98 No. 22-64 oficina 910 Bogotá"/>
    <s v="En uso del derecho consagrado en el artículo 23 de nuestra constitución Política, ruego me indiquen qué definiciones, y el soporte jurídico (norma donde está contenida), que tienen los siguientes términos en materia de hidrocarburos:_x000a_1. Evaluación técnica de hidrocarburos_x000a_2. Exploración de hidrocarburos_x000a_3. producción de hidrocarburos_x000a_4. Logística de hidrocarburos_x000a_5. Compresión de gas_x000a_6. Transformación de gas_x000a_7. Licuefacción de gas_x000a_8. Actividad relacionada con el sector de hidrocarburos_x000a_9. Operador de un contrato suscrito con la Agencia Nacional de Hidrocarburos"/>
    <n v="15"/>
    <m/>
    <s v="Enviada a Jurídica"/>
    <s v="Gestión Contractual y Jurídica"/>
    <d v="2015-01-06T00:00:00"/>
    <s v="20153600001131"/>
    <d v="2015-01-21T00:00:00"/>
    <s v="Hacemos referencia a la comunicación del asunto mediante la cual solicita a la Agencia Na-cional de Hidrocarburos – ANH, definiciones del sector contenida en los nueve puntos allí ex-puestos, al respecto remitimos adjunto la Resolución No.181495 del 2 de septiembre de 2009, por la cual se establecen medidas en materia de exploración y explotación de hidrocarburos, Decreto 1895 -1973-1 mediante la cual se dictan normas sobre exploración y explotación de petróleos y gas y adicionalmente lo invitamos a consultar en la página web de la ANH el Modelo de Contrato E&amp;P donde encontrará también algunas definiciones"/>
    <s v="Javier Restrepo"/>
    <s v="Vicepresidencia Administrativa y Financiera"/>
    <s v="Cundinamarca"/>
    <s v="Informes sobres Consultas previas"/>
    <x v="0"/>
  </r>
  <r>
    <n v="34"/>
    <s v="OK"/>
    <x v="0"/>
    <s v="CIA "/>
    <s v="20156240006632"/>
    <d v="2015-01-13T00:00:00"/>
    <s v="RT"/>
    <s v="Alberto Contreras"/>
    <s v="Veedor Ciudadano"/>
    <s v="veedurialaboralpuertogaitan@gmail.com"/>
    <s v="El siguiente derecho de petición y la ley 1712 del aseso ala informaron es para pedirle que me digan cuantas entidades an podido hablar para aser la audiencia publica que le solicitamos para el municipio de puerto gaitan ya que las operadoras  y sus contratistas nos estan haciendo muchos daños ambientales en nuestro fuente hidrica que tenemos en el municipio ya que ustedes junto con el anla y el gobierno son responsable de lo que estas operadoras agan en nuestro municipio porque nadien de ustedes les esta aciendo control y vijilancia a estos contratos y daños ambientales poreso les pido su colaboracion _x000a__x000a_2)les boy a enviar unas fotos que la operadora pacific esta enterando una tuberia de mas homenos de 97 pulgaas de diametros usted sabe cuanta agua puede chupar esa tuberia agua y la contratista es moterra"/>
    <n v="21"/>
    <m/>
    <s v="Enviada a Patricia"/>
    <s v="Comunidades"/>
    <d v="2015-01-07T00:00:00"/>
    <s v="20164310010501"/>
    <d v="2015-02-03T00:00:00"/>
    <s v="Se dio infomación respecto de la solicitud de audiencia publica solicitada en reunión del 19/12/2014."/>
    <s v="Patricia Londoño"/>
    <s v="Vicepresidencia de Contratos de Hidrocarburos "/>
    <s v="Casanare"/>
    <s v="Acompañamiento a comunidad en desarrollo de proyecto (ambiental, social)"/>
    <x v="0"/>
  </r>
  <r>
    <n v="35"/>
    <s v="OK"/>
    <x v="0"/>
    <s v="CIA "/>
    <s v="20156240006622"/>
    <d v="2015-01-13T00:00:00"/>
    <s v="RT"/>
    <s v="Alberto Contreras"/>
    <s v="Veedor Ciudadano"/>
    <s v="veedurias1a@gmail.com"/>
    <s v="1) Favor indicarnos los datos y el plan de acción - y el plan de trabajo, mes a mes de los asesores del PNUD; - ANH con los que se acordó en dias pasado - en reunión en la AHH coordinar la audiencia publica, en puerto gaitan- _x000a__x000a_2) Como de forma reiterada a las quejas o inquietudes relacionadas con Campo rubiales presentadas en la AUDIENCIA PUBLICA de rendición de cuentas, USTEDES;: pidieron relacionarse con ECOPETROL , y de forma especifica, a la pregunta sobre   la terminación del contrato de asociación de riesgo compartido, con Pacific Rubiales, pedimos Por Favor  por medio de la ANH, conocer como avanza el Cronograma de entrega de Campo Rubiales, y- Campo Quifa y Piriri a ECOPETROL y que funciones adelanta por su parte y en sus competencias la  ANH, el ministerio del minas , el ministerio de hacienda y la DIAN ?"/>
    <n v="21"/>
    <m/>
    <s v="Enviada a Patricia (Tambien se responde con la comunicación 20154310013151"/>
    <s v="Comunidades"/>
    <d v="2015-01-07T00:00:00"/>
    <s v="20154310010671"/>
    <d v="2015-02-03T00:00:00"/>
    <s v="Nos referimos a la comunicación del asunto, mediante la cual solicitó lo siguiente:_x000a__x000a_“1) Favor indicarnos los datos y el plan de acción – y el plan de trabajo, mes a mes de los asesores del PNUD;  - ANH con los que se acordó en días pasado – en reunión en la ANH coordinar la audiencia púbica, en Puerto Gaitán-_x000a__x000a_2) Como de forma reiterada a las quejas o inquietudes relacionadas con Campo rubiales presentadas en la AUDIENCIA PÚBLICA de rendición de cuentas, USTEDES; pidieron relacionarse con ECOPETROL, y de forma específica, a la pregunta sobre la terminación del contrato de asociación de riesgo compartido, con Pacific Rubiales, pedimos Por Favor por medio de la ANH, conocer cómo avanza el Cronograma de entrega de Campo Rubiales, y – Campo Quifa y Piriri a ECOPETROL y que funciones adelanta por su parte y en sus competencias la ANH, el ministerio de minas, el ministerio de hacienda y la DIAN?” (Sic)_x000a__x000a_En primer lugar, es pertinente aclarar que la Agencia Nacional de Hidrocarburos en adelante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a__x000a_En relación con su solicitud, la ANH considera importante indicar que en reunión llevada a cabo el pasado 19 de diciembre de 2014 con los representantes de la comunidad peticionaria se dio respuesta en el sentido de sustituir la práctica de una Audiencia Pública a través de la ejecución de un plan de acción concebido mediante la Estrategia PNUD, mediante la programación y práctica de sesiones de trabajo piloto a partir de la segunda semana de enero de 2015, con las autoridades y con presencia de la comunidad para tratar los temas solicitados._x000a__x000a_En ese sentido y atendiendo a los compromisos adquiridos en dicha sesión, desde el pasado 15 de enero de 2015 se han venido desarrollando reuniones de coordinación en compañía del PNUD, dentro del marco de planificación de la Estrategia Territorial para la Gestión Equitativa y Sostenible del Sector Hidrocarburos, donde se ha venido priorizando y programando las actividades para 2015. En este orden de ideas, se ha priorizado  el municipio de Puerto Gaitán como objetivo para instalar todos los actores de la Estrategia ANH-PNUD en este primer semestre de 2015. _x000a__x000a_Como es de entender, estas reuniones de planificación conllevan un proceso de concertación con los diferentes actores y entidades que en la reunión del 19 de diciembre de 2014 se solicitaron que hicieran presencia en el municipio de Puerto Gaitán, razón por la cual a través del PNUD se hará la convocatoria y coordinación de agendas interinstitucionales, de tal manera que en cuanto PNUD realice la entrega oficial de una propuesta de programación, poder acudir a Puerto Gaitán y coordinarla con las comunidades solicitantes, las fechas en que podamos convocar a las comunidades y presentar el Plan de Trabajo de la Estrategia en Puerto Gaitán. _x000a__x000a_Igualmente, se ha venido coordinando a través del PNUD, priorizar con los diferentes entes de derechos humanos que están solicitando, su presencia en las reuniones piloto con las comunidades de Puerto Gaitán. _x000a__x000a_Ahora bien, en la misma reunión del 19 de diciembre de 2014, el Dr. Boris Navarro, explicó la forma como opera la Estrategia Territorial, con recursos de la ANH, y ejecutada en estos momentos a través del PNUD de Naciones Unidas. Sin embargo, la política de la ANH es llegar a las regiones y en sus planes se contempla poder establecer una oficina territorial de la ANH en el Departamento del Meta. Por el momento cuenta con un Profesional de Enlace para el Meta, a través de la Estrategia"/>
    <s v="Patricia Londoño"/>
    <s v="Vicepresidencia de Contratos de Hidrocarburos "/>
    <s v="Casanare"/>
    <s v="Acompañamiento a comunidad en desarrollo de proyecto (ambiental, social)"/>
    <x v="0"/>
  </r>
  <r>
    <n v="36"/>
    <s v="OK"/>
    <x v="0"/>
    <s v="CIA "/>
    <s v="20156240006612"/>
    <d v="2015-01-13T00:00:00"/>
    <s v="RT"/>
    <s v="Miguel Andres Salazar"/>
    <s v="Municipio de Iquira"/>
    <s v="VEREDA EL JAHO VALENCIA DE LA PAZ IQUIRA HUILA."/>
    <s v="Soy Miguel Andres Salazar integrante de la vereda el Jaho del municipio de Iquira Huila, y quiero colocar una queja contra el señor Oscar Velandia quien cumple la función de social para el proyecto a realizarse en los municipios de TERUEL, IQUIRA Y YAGUARA, cuando el pasado 12 de diciembre del año 2014 en reunión en la escuela de la vereda el Jaho me trato de una forma grosera y agresiva verbalmente tan pronto desendio de su vehículo al llegar a la reunión acompañado del señor Bruce Sisneros y personal de Bioparques. La agresión de este señor se debe por inquietudes que tenemos como comunidad y que las hemos manifestado sin tener respuestas. ¿ Acaso no podemos tener inquietudes y querer tener respuestas? Para que nos reúnen para este tipo de espectáculos por parte de personas de TELPICO y cual función es ser social, que para nada la es. En esta reunión le fue llamada la atención a este señor social por parte del presidente de la junta el señor Pedro Vargas y el vice presidente señor Nolberto Yucuma y también de la comunidad del Jaho al ver que el señor Velandia actuaba de esta forma en nuestra comunidad._x000a_Unas de las muchas inquietudes es para que nos socializan y nos dan a conocer parámetros ambientales si no nos van a dar participación laboral en este proyecto?. Yo quisiera saber que experiencia tiene el señor Velandia como social para este tipo de proyectos tan importantes y de mucho manejo con comunidades._x000a_Espero alguna respuestas ya que en nuestra vereda el señor Velandia a dejado una muy mala imagen de TELPICO y no estaríamos dispuestos a volverlo a atender, no estamos en contra del proyecto pero si de personas que no hacen bien y con decencia su trabajo. Esta queja también la dirigiré a la personería de nuestro municipio."/>
    <n v="21"/>
    <m/>
    <s v="Enviada a Patricia"/>
    <s v="Comunidades"/>
    <d v="2015-01-07T00:00:00"/>
    <s v="20154310010551"/>
    <d v="2015-02-03T00:00:00"/>
    <s v="Nos referimos a la comunicación del asunto, mediante la cual puso en conocimiento de la Agencia Nacional de Hidrocarburos (en adelante ANH) la situación presentada con el señor Oscar Velandia, quien según su escrito se desempeña como Gestor Social en los proyectos que se adelantan en los municipios de TERUEL, IQUIRA Y YAGUARA; y el presunto mal trato del que fue objeto al manifestar las inquietudes frente a los proyectos en lo relativo a socializaciones y contratación de mano de obra._x000a__x000a_Sobre el particular, advertimos que de conformidad con la información suministrada y la que reposa en esta Entidad, su solicitud versa sobre el contrato de Exploración y Producción de Hidrocarburos VSM-22, suscrito el 10 de marzo de 2011 entre la ANH y TELPICO. _x000a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s v="Patricia Londoño"/>
    <s v="Vicepresidencia de Contratos de Hidrocarburos "/>
    <s v="Tolima"/>
    <s v="Inconformidad por desarrollo irregular de proyecto"/>
    <x v="0"/>
  </r>
  <r>
    <n v="37"/>
    <s v="OK"/>
    <x v="0"/>
    <s v="CIA "/>
    <s v="20156240002892"/>
    <d v="2015-01-07T00:00:00"/>
    <s v="DP"/>
    <s v="Manuel Luis Ricardo Cotilla"/>
    <s v="Particular"/>
    <s v="Pueblo Nuevo"/>
    <s v="En calidad de ciudadano colombiano y con las facultades institucional que se me faculta de acuerdo a la constitución política de colombio y mi derecho a un ambiente sano, a la vida, y a la de la libre expresión , mediante este comunicado hago llegar a ustedes, mi total desacuerdo por parte del ministerío de aprobar en Colombia este tipo de métodos de obtención de gas natural y la metodologia de fracturación hidráulica, ya que este método es muy peligrosos para el medio ambiente y también para las personas de las distintas comunidades en donde se emplea, teniendo como evidencia los paises en los cuales su implementación ha sido prohibida, totalmente por la contaminación y por los problemas ambientales que ocasiona, en la salud de las personas que se rodean de este tipo de explotación, sé que están realizando unos estudios, cerca del municipio en donde yo resido en la comunidad de pueblo nuevo, córdoba, Colombia, ya que esta zona, es hidríca y se podría ocasionar un tipo de contaminación ambiental de tipo de radiación por los distintos componentes toxico que contienen estos liquidos empleados es esta actividad, esto puede causar la muerte de muchas especies en vía de extinción el zona aledaña, también de mucho niños de las distintas comunidades que conviven, quiero que tengan muy en cuenta que optado por quejarme ante ustedes, pero luego será ante el senado, y la presidencia, gobernación y alcaldías municipales, u concejos municipales, para que tengan en cuanta este tema a tan importante."/>
    <n v="19"/>
    <m/>
    <s v="Enviada a Patricia"/>
    <s v="Comunidades"/>
    <d v="2015-01-08T00:00:00"/>
    <s v="20154310007481"/>
    <d v="2015-01-26T00:00:00"/>
    <s v="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Ahora bien, el Plan de Desarrollo 2010-2014 impuso como meta para el Estado, aprovechar de manera responsable la riqueza nacional en materia de recursos del sector minero- energético, con el fin de generar crecimiento sostenible y mayor equidad social, regional e intergeneracional._x000a_Precisamente entre los lineamientos estratégicos para impulsar el crecimiento económico sostenible y generar empleo, el Plan Nacional de Desarrollo se propuso identificar y materializar el potencial del País en materia de Yacimientos No Convencionales (en adelante “YNC”) de Hidrocarburos, con el fin de que la identificación de nuevos yacimientos, permitiera. No obstante lo anterior, la implementación de la tecnologia de estimulación hidráulica en el territorio nacional se encuentra sujeta a la obtención de distintos permisos y/o autorizaciones para su ejecución, entre estas la aprobación por parte de las Autoridades Ambientales de las Licencias Ambientales que sean requeridas de conformidad con lo establecido en el Decreto 2041 de 2014."/>
    <s v="Patricia Londoño"/>
    <s v="Vicepresidencia de Contratos de Hidrocarburos "/>
    <s v="Córdoba"/>
    <s v="Fracking"/>
    <x v="0"/>
  </r>
  <r>
    <n v="38"/>
    <s v="OK"/>
    <x v="0"/>
    <s v="CIA "/>
    <s v="20156240003702"/>
    <d v="2015-01-08T00:00:00"/>
    <s v="SI"/>
    <s v="Natalia Gutierrez Garrido"/>
    <s v="Particular"/>
    <s v="Macias Abogados Asociados"/>
    <s v="1. De manera respetuosa solicito me informe si con ocasión de la instalación de poliductos, oleoductos, gasoductos, entre otros, existe la obligación de dejar una franja de protección o un área de aislamiento para la infraestructura._x000a_2. En caso de ser afirmativa la respuesta, comedidamente re,rwiero me sea indicada la norma en la cual se determina lo anterior."/>
    <n v="0"/>
    <m/>
    <s v="Trasladada a Ecopetrol"/>
    <s v="Participación Ciudadana"/>
    <d v="2015-01-08T00:00:00"/>
    <s v="Electrónica"/>
    <d v="2015-01-08T00:00:00"/>
    <s v="De manera atenta me permito dar traslado de la presente solicitud del adjunto de la señora Natalia Gutierrez donde solicita información relacionada con la instalación de poliductos, oleoductos, gasoductos entre otros, lo anterior por ser ustedes las entidades competentes para atender la presente solicitud."/>
    <s v="Dorys Gómez"/>
    <s v="Vicepresidencia Administrativa y Financiera"/>
    <s v="Cundinamarca"/>
    <s v="Competencia Ecopetrol"/>
    <x v="0"/>
  </r>
  <r>
    <n v="39"/>
    <s v="OK"/>
    <x v="0"/>
    <s v="CIA "/>
    <s v="20156240004822"/>
    <d v="2015-01-08T00:00:00"/>
    <s v="DP"/>
    <s v="Laura Victoria Villa Escobar"/>
    <s v="MME"/>
    <s v="Asesora Can"/>
    <s v="De manera atenta, y con el fin de que se sirva atender el presente asunto, adjunto oficio suscrito por el Director de Políticas y Consolidación de la Seguridad CN (RA) Jairo Iván Ariza Cruz, a través del cual traslada comunicación enviada por el Director General de Vetra Exploración y Producción Colombia SAS., relacionada con el desarrollo de operaciones de exploración y producción de petróleo en el Departamento del Putumayo._x000a_Como es de su conocimiento producto del levantamiento del Bloqueo a vías públicas que se presentó durante los meses de Julio, Agosto y Septiembre de 2014, en el área de influencia de nuestras operaciones en el Municipio de Puerto Asís, se firmó un Acta con participación del Gobierno Nacional en la cual, entre otras aspectos se acordé el nombramento de una comisión gubernamental con el propósito de realizar visitas al Bloque Suroriente para revisar en sitio el cumplimiento por parte del CCE de los compromisos adquiridos en la Resolución 1930 de 2010, expedida por la Autoridad Nacional de Licencias Ambientales— ANLA. Como es de su conocimiento producto del levantamiento del Bloqueo a vías públicas que se presentó durante los meses de Julio, Agosto y Septiembre de 2014, en el área de influencia de nuestras operaciones en el Municipio de Puerto Asís, se firmó un Acta con participación del Gobierno Nacional en la cual, entre otras aspectos se acordé el nombramento de una comisión gubernamental con el propósito de realizar visitas al Bloque Suroriente para revisar en sitio el cumplimiento por parte del CCE de los compromisos adquiridos en la Resolución 1930 de 2010, expedida por la Autoridad Nacional de Licencias Ambientales— ANLA."/>
    <n v="22"/>
    <m/>
    <s v="Enviada a Mantilla, reasignado a Patricia"/>
    <s v="Comunidades"/>
    <d v="2015-01-09T00:00:00"/>
    <s v="20154310009151"/>
    <d v="2015-01-30T00:00:00"/>
    <s v="Con esta comunicación estan trasladando la misma a Vetra Exploration: Nos referimos a la comunicación del asunto, mediante la cual Laura Victoria Villa, Asesora del Ministerio de Minas y Energía trasladó la solicitud que a su vez había sido remitida a dicha entidad por el Director de Políticas y Consolidación de la Seguridad CN (RA) Jairo Iván Ariza Cruz, a través de la cual puso en conocimiento su petición, relacionada con el desarrollo de operaciones de exploración y producción de petróleo en el Departamento del Putumayo y a su vez solicitó acompañamiento de la Agencia Nacional de Hidrocarburos (en adelante “ANH) para garantizar la continuidad de las operaciones en el Departamento de Putumayo asociadas al Convenio denominado Área Suroriente. _x000a__x000a_Sobre el particular, advertimos que de conformidad con la información suministrada y la que reposa en esta Entidad, su solicitud versa sobre el Convenio de Explotación de Hidrocarburos – Área De Operación Directa Suroriente suscrito entre la Agencia Nacional de Hidrocarburos y ECOPETROL S.A., el 11 de octubre de 2007."/>
    <s v="Patricia Londoño"/>
    <s v="Vicepresidencia de Contratos de Hidrocarburos "/>
    <s v="Cundinamarca"/>
    <s v="Planes de manejo ambiental: Licencias, compromisos E&amp;P, normatividad contaminación"/>
    <x v="0"/>
  </r>
  <r>
    <n v="40"/>
    <s v="OK"/>
    <x v="0"/>
    <s v="CIA "/>
    <s v="20156240011582"/>
    <d v="2015-01-19T00:00:00"/>
    <s v="SI"/>
    <s v="Daira de Jesús Galvis Mendez"/>
    <s v="Senadora de la Republica"/>
    <s v="Calle 7 No.6-32"/>
    <s v="1 ¿Qué medidas ha tomado el Gobierno en materia presupuestal y de las hacienda pública frente a la Baja de precios del Petróleo?_x000a__x000a_2) ¿Debido a que la Compañía Pacific Rubiales Corp. ha bajado en su precio de acción casi 90% desde su cotización más alta en el año 2011, y en virtud que  gran parte fondos de pensiones colombianos tienen inversiones en acciones,  bonos de deuda y distintos títulos valores. Qué  determinaciones  ha tomado la ANH, el Ministerio de  Minas, la Superintendencia de Sociedades, El Ministerio de Hacienda,  Superintendencia de Financiera y demás entidades del estado frente a una posible situación de insolvencia o quiebra de Pacific Rubiales Corp. o alguna de las compañías integrantes de este grupo empresarial?_x000a__x000a_3) Que informe la ANH a la infrascrita y a nuestra Comisión V, sobre los trámites de cesión,  de participación de derechos, intereses y obligaciones  en los distintos Contratos de Exploración y Producción y/o Contratos de Exploración o Explotación  solicitados por Pacific Rubiales Corp. o las compañías integrantes de su grupo empresarial (sea matriz, subsidiaria, controladas o con participación accionaria)"/>
    <n v="7"/>
    <m/>
    <s v="3.            Promoción y Asignación de Áreas_x000a_4.            Promoción y Asignación de Áreas_x000a_6.            Promoción y Asignación de Áreas_x000a_8.            Promoción y Asignación de Áreas_x000a_9.            Promoción y Asignación de Áreas_x000a_10.          Promoción y"/>
    <s v="Participación Ciudadana"/>
    <d v="2015-01-19T00:00:00"/>
    <s v="20153600001261"/>
    <d v="2015-01-26T00:00:00"/>
    <s v="Para atender los interrogantes planteados en las preguntas Nros. 3), 8 ), 9) y 10) se elaboró el Cuadro identificado como Anexo 1, en el que encontrará los contratos en los que actualmente tiene participación Pacific Rubiales a través de sus filiales, subsidiarias o contraladas._x000a__x000a_Igualmente allí encontrará, registrado el trámite de cesión que se ha dado en cada uno de ellos, la identificación del operador y de las personas jurídicas que integran el contratista en el caso de contratistas plurales._x000a__x000a_4) ¿Dentro de las solicitudes de Cesión anteriormente descritas cuales han sido aprobadas o rechazadas por la ANH desde el mes de marzo de 2014 y qué criterios de adopción fueron los asumidos para la aprobación o rechazo y/o tenidos en cuenta?_x000a__x000a_RESPUESTA ANH:_x000a__x000a_En el cuadro identificado como Anexo 2, encontrará las cesiones aprobadas en el período de su interés, así como las solicitudes de cesión actualmente en trámite._x000a__x000a_Igualmente acompañamos los actos administrativos de aprobación en medio digital._x000a__x000a_Adicionalmente y en consideración al objetivo planteado en su averiguación, adjuntamos en Anexo 3, el listado de contratos suscritos con la sociedad ALANGE ENERGY CORP SUCURSAL COLOMBIA. Dicha compañía fue adquirida por PACIFIC RUBIALES ENERGY CORP., el 27 de julio de 2012 y vendidas la totalidad de sus acciones a METALS TRADERS S.A., el 16 de mayo de 2014, según consta en la comunicación 20146240101452 del 21 de mayo de 2012, cuya copia se adjunta."/>
    <s v="Nicolas Mejia"/>
    <s v="Vicepresidencia de Promoción y Asignación Areas"/>
    <s v="Cundinamarca"/>
    <s v="Actividad Hidrocarburífera en regiones del país"/>
    <x v="0"/>
  </r>
  <r>
    <n v="41"/>
    <s v="OK"/>
    <x v="0"/>
    <s v="CIA "/>
    <s v="20156240010942"/>
    <d v="2015-01-19T00:00:00"/>
    <s v="COPIAS"/>
    <s v="Ivan Prada Gómez"/>
    <s v="Particular"/>
    <s v="CAF - SGI"/>
    <s v="Por medio de la presente solicitamos su colaboración con la emisión una certificación contractual que refleje el porcentaje de ejecución del contrato N° 270 de 2012 suscito entre la Agencia Nacional de Hidrocarburos ANH y la Unión Temporal CAF-SGI, cuyo objeto es “Contratar la prestación de servicios profesionales para apoyar a la ANH en el seguimiento de las obligaciones ambientales, de seguridad industial y salud ocupacional en la ejecución de los contratos de exploración y producción de hidrocarburos y Tas y de los convenios de exploración y/o producción de hidrocarburos”."/>
    <n v="14"/>
    <m/>
    <s v="Enviada a Andrey"/>
    <s v="Gestión Contractual y Jurídica"/>
    <d v="2015-01-19T00:00:00"/>
    <s v="Electronica"/>
    <d v="2015-02-02T00:00:00"/>
    <s v="Mediante el presente, me permito informar que la certificación solicitada mediante el memorando del asunto puede ser recogida a partir del día de mañana en las instalaciones de la ANH."/>
    <s v="Andrey Franco"/>
    <s v="OAJ"/>
    <s v="Cundinamarca"/>
    <s v="Información y aclaración procesos contractuales, términos de referencia, plazos, pólizas"/>
    <x v="0"/>
  </r>
  <r>
    <n v="42"/>
    <s v="OK"/>
    <x v="0"/>
    <s v="CIA "/>
    <s v="20156240011592"/>
    <d v="2015-01-19T00:00:00"/>
    <s v="DP"/>
    <s v="Mario Alberto Carreño Cifuentes"/>
    <s v="Particular"/>
    <s v="marioalbertocarreno@gmail.com"/>
    <s v="1.    Sea investigadas la causas por las cuales se Revocó el proceso de contratación Concurso de Méritos No. ANH 017- CM 2014 adelantado por la Agencia Nacional de Hidrocarburos –ANH  en el mes de diciembre de 2014, el cual pretendía contratar la empresa encargada de la supervisión en materia ambiental y social y de seguridad en el trabajo de los contratos de Exploración y Producción, Contrato de Evaluación Técnica y Convenios de Exploración y Producción para la Vicepresidencia de Contratos de Hidrocarburos._x000a_ _x000a_2.    Sea investigado el procedimiento interno y funcionarios que estuvieron a cargo del Concurso de Méritos Revocado  y las medidas adoptadas por la entidad para subsanar las posibles irregularidades de dicho proceso._x000a_ _x000a_3.    Sea investigado si el Consejo Colombiano de Seguridad obtuvo información privilegiada de los Términos y Condiciones del Concurso de Méritos  o si participó en el sondeo mercado permitiéndosele conocer los términos y condiciones previo a la publicación del mismo, vulnerándose los principios de igualdad y transparencia, al igual si la empresa Gestión y Auditoría Especializada GAE fue beneficiada para ganar el proceso adelantado en las Gerencias de Exploración y producción._x000a_ _x000a_4.    Sea investigado el proceso realizado por la Agencia Nacional de Hidrocarburos-ANH para contratar el personal que realizará las labores de seguimiento a los contratos de Exploración y Producción, Contrato de Evaluación Técnica y Convenios de Exploración y Producción para la Vicepresidencia de Contratos de Hidrocarburos, teniendo en cuenta que el 24 de diciembre de 2014, finalizaron los contrato Nos. 270 y 272 de 2012 suscritos con la Unión Temporal CAF-SGI y CIS-ANH, las cuales tenían un aproximado de 70 personas contratadas._x000a_ _x000a_Igualmente que sean investigados los funcionarios que están a cargo del proceso de selección y los perfiles que se están evaluando para la contratación directa de los cargos de supervisión referidos, teniendo en cuenta la antigüedad y experiencia del personal seleccionado, como también la consistencia con los pretendidos perfiles de cargos del proceso de contratación ANH 017- CM 2014 revocado ._x000a_ _x000a_5.    Sean investigados los funcionarios de  planta de la Gerencia de Seguridad, Comunidades y Medio Ambiente, en cuanto a sus perfiles laborales, conocimiento en el sector y posibles investigaciones o procesos disciplinarios con otras entidades y el proceso de contratación para ocupar sus actuales cargos (gerente, abogado, expertos y demás). _x000a_ _x000a_6.    Sea investigado el personal Provisional de esta misma gerencia, en cuanto a sus perfiles laborales, proceso de contratación para ocupar  sus actuales cargos y posibles investigaciones o procesos disciplinarios con otras entidades en especial a Annie Castillo contratada directamente y para las gerencias de Exploración y Producción sea investigado Sebastian Cabrales y el proceso de selección, perfil y contratación de Andrea Katerine Ruiz Cucaita cuyo perfil fue objetado por varias empresas en el proceso adelantado para estas gerencias."/>
    <n v="16"/>
    <m/>
    <s v="Enviada a Mireya y Marleny copia a Mantilla y Nicolas y Patricia (Marleny el 4 de febrero le envia correo electrónico al señor). Con comunicación 22542 Transparencia envia la misma solicitud la cual es atendida con el número 20153600001581 del 9 de febrero"/>
    <s v="Gestión Contractual y Jurídica"/>
    <d v="2015-01-19T00:00:00"/>
    <s v="Electrónica"/>
    <d v="2015-02-04T00:00:00"/>
    <s v="A la  Oficina de Control Interno Disciplinario  nos han dado traslado de dos derechos de petición  incoados por usted a través de correo electrónico  de fecha 19 de enero de 2015 y a través de oficio radicado 2015624001452 calendado el 22 de enero de  2015, los dos con el mismo contenido,  solicitando sean investigados  asuntos que a su criterio se configuran en posibles irregularidades,  relacionadas  con la  “revocatoria del concurso  de méritos No ANH-017-CM-2014 , adjudicación de un proceso  contractual  beneficiando a la empresa   Gestión y Auditoria Especializada GAE   e investigación de perfiles de profesionales contratados”_x000a__x000a_Al respecto le informo que esta Oficina  una vez obtenga el resultado de lo actuado se lo estará notificando."/>
    <s v="Marleny Clavijo"/>
    <s v="Vicepresidencia Administrativa y Financiera"/>
    <s v="Cundinamarca"/>
    <s v="Información y aclaración procesos contractuales, términos de referencia, plazos, pólizas"/>
    <x v="0"/>
  </r>
  <r>
    <n v="43"/>
    <s v="OK"/>
    <x v="0"/>
    <s v="CIA "/>
    <n v="20156240011252"/>
    <d v="2015-01-19T00:00:00"/>
    <s v="SI"/>
    <s v="German Eduardo Quintero Rojas"/>
    <s v="MME"/>
    <s v="Calle 43 No.57-31"/>
    <s v="De acuerdo con la instrucción de la doctora Angela Maria Cáceres Duarte, Subdirectora de Banca de Inversión del Ministerio de Hacienda y Crédito Público y dando cumplimiento al articulo 8 de a Ley 226, para su conocimiento y pronta respuesta a este Despacho antes del 26 de enerQ de 2015, de manera atenta remito copia del oficio 2-2014-104244, mediante el cual solicita el plan de enajenación de aciones para la vigencia 2015 con avaluos preliminares."/>
    <n v="1"/>
    <m/>
    <s v="Enviada a Franklin"/>
    <s v="Gestión Estratégica - Planeación"/>
    <d v="2015-01-19T00:00:00"/>
    <s v="20153600001091"/>
    <d v="2015-01-20T00:00:00"/>
    <s v="En atención a su solicitud mediante la cual da traslado de la instrucción de la doctora Angela María Caceres, Subdirectora de Banca de Inversión del Ministerio de Hacienda y Crédito Público donde solicita el plan de enajenación de acciones para la vigencia 2015 con avalúos preliminares, al respecto le informamos que la Agencia Nacional de Hidrocarburos – ANH no cuenta con bienes inmuebles que sean objeto de enajenación._x000a__x000a_Cualquier inquietud al respecto con gusto será atendida."/>
    <s v="Javier Restrepo"/>
    <s v="Vicepresidencia Administrativa y Financiera"/>
    <s v="Cundinamarca"/>
    <s v="Plan de Enajenación de Acciones 2015"/>
    <x v="0"/>
  </r>
  <r>
    <n v="44"/>
    <s v="OK"/>
    <x v="0"/>
    <s v="CIA "/>
    <s v="20156240011642"/>
    <d v="2015-01-20T00:00:00"/>
    <s v="SI"/>
    <s v="Edwin Sanchez"/>
    <s v="Particular"/>
    <s v="co.solicitudesarchiv@geo-park.com"/>
    <s v="De manera atenta solicitamos de su colaboracion enviandonos una copia digital (PDF) de las siguientes comunicaciones._x000a_- Comunicacion del 16 de Dicembre de 2011. Referencia: Autorizacion para ceder el diez (10%) de los derechos iriterteses y obligaciones de Ranishorn a Pl Energy Sigma Corp del Contrato E&amp;P Llanos 34._x000a_- Comunicacion deI 31 de Agosto de 2012. Referencia: Aceptacion la cesion deI 5% a favor de Geo- Park._x000a_- Comunicacion del 6 de septiembre de 2012. Numero cJe radicado ANH 20141410075661."/>
    <n v="13"/>
    <m/>
    <s v="Enviada a Asignación de Áreas Dolly"/>
    <s v="Asignación de Áreas"/>
    <d v="2015-01-20T00:00:00"/>
    <s v="Electrónica"/>
    <d v="2015-02-02T00:00:00"/>
    <s v="En atención a su solicitud de expedición de copia digital de algunas comunicaciones relacionadas con la ejecución del contrato LLA-34 ( Rad. 20156240011642), de manera atenta adjuntamos  copia de los siguientes documentos:_x000a__x000a_1._x0009_Comunicación del 16 de diciembre de 2011, Radicado ANH-0012-013803 -2011-E, mediante la cual se solicita la autorización para la cesión del diez  por ciento (10%) de los derechos y obligaciones del contrato  de E&amp;P LLA-34  a favor de P1 ENERGY SIGNA CORP._x000a_2._x0009_Comunicación del 31 de agosto de 2012, Rad. 20121410073771,   mediante la cual se autoriza la modificación de los porcentajes de participación de la UT contratista, en el contrato de E&amp;P LLA-34._x000a_3._x0009_Comunicación  No. 20121410075661 del 6 de septiembre de 2012, mediante el cual se informa que el potencial cesionario cumple con los requisitos para la cesión y solicita para efectos de la formalización la constitución de la sucursal en Colombia. Cabe precisar que en su solicitud se hace alusión a la fecha de expedición del documento pero se numera con el consecutivo de 2014. Por el tema descrito entendimos que el documento que se adjunta es el que requiere. _x000a__x000a_Le agradezco confirmar el recibio de la información de su interés."/>
    <s v="Dolly Fajardo"/>
    <s v="Vicepresidencia de Promoción y Asignación Areas"/>
    <s v="Cundinamarca"/>
    <s v="Copias de contratos (E&amp;P, TEAS y Administrativos)"/>
    <x v="0"/>
  </r>
  <r>
    <n v="45"/>
    <s v="OK"/>
    <x v="0"/>
    <s v="CIA "/>
    <s v="20156240011652"/>
    <d v="2015-01-20T00:00:00"/>
    <s v="DP"/>
    <s v="German Andres Franco Aguirre"/>
    <s v="NDT Integral Solutions"/>
    <s v="solucionesndt@hotmail.com"/>
    <s v="Solicita información los aforos que se le realizan a los carro tanques, tanques, frack tank y gate tank."/>
    <n v="1"/>
    <m/>
    <s v="Enviado por correo a Mary luz Florian, correo a Yesid Sanabria"/>
    <s v="Fiscalización"/>
    <d v="2015-01-20T00:00:00"/>
    <s v="Electrónica"/>
    <d v="2015-01-21T00:00:00"/>
    <s v="En atención a su solicitud recibida en la ANH en días pasados de acuerdo con la comunicación del adjunto, de manera atenta me permito remitir el concepto emitido por nuestro experto en Medición Ingeniero William R. Villanueva: _x000a__x000a_Los tanques de almacenamiento de las facilidades de producción deben calibrarse por cuanto algunos campos determinan la producción de hidrocarburos y las asociadas regalías a partir de mediciones basadas en estos tanques. El mandato reglamentario está contenido en el art.37 de la resolución 18 1495/2009 Por la cual se establecen medidas en materia de Exploración y Explotación de Hidrocarburos, expedida por el Ministerio de Minas y Energía, cuyo texto es el siguiente: _x000a__x000a_“Artículo 37. Inicio de Explotación. Para iniciar la explotación de un determinado campo, el contratista deberá presentar previamente el diseño de las facilidades de producción y obtener aprobación del Ministerio de Minas y Energía. Una vez estas se hallen instaladas se verificará si corresponden al diseño aprobado, de lo contrario, no se otorgará el inicio de explotación respectivo. _x000a__x000a_Además, se deberá aportar un análisis del riesgo operacional, la licencia global ambiental y copia de las autorizaciones o aprobaciones correspondientes, sin perjuicio de otros documentos o información que sean requeridos. _x000a_El aforo de los tanques, la calibración de los equipos de medición y el patronamiento de las cintas, termómetros y demás instrumentos y equipos de medición y de laboratorio deben estar certificados por las entidades competentes y verificados por el Ministerio de Minas y Energía. _x000a_Todos los requerimientos antes mencionados, son de estricto cumplimiento con el fin de proceder con el inicio de explotación respectivo.”"/>
    <s v="Ricardo Ramirez"/>
    <s v="Vicepresidencia de Operaciones y Regalias"/>
    <s v="Cundinamarca"/>
    <s v="Información y aclaración procesos contractuales, términos de referencia, plazos, pólizas"/>
    <x v="0"/>
  </r>
  <r>
    <n v="46"/>
    <s v="OK"/>
    <x v="0"/>
    <s v="ELEC"/>
    <s v="20156240013072"/>
    <d v="2015-01-20T00:00:00"/>
    <s v="DP"/>
    <s v="Adonai Colmerares Martinez"/>
    <s v="Particular"/>
    <s v="ado.colmenares67@hotmail.com"/>
    <s v="nosotros los terceros intervenientes de la resolución # 0435 del 06 de junio del 2012 del BLOQUE LLANOS 16 de exploracion y explotacion de hidrocarburos en los municipios de PAZ DE ARIPORO, PORE, TRINIDAD, SAN LUIS DE PALENQUE, NUNCHIA, DEL DEPARTAMENTO DE CASANARE, por la enpresa PAREX RESOURCE COLOMBIA LTDA SUCURSAL BIOLO EN TODO SENTIDO EL PLAN DE MANEJO AMBIENTAL CON GRANDES CONTAMINACIONES COMO LA DEL AUTO 3498 DEL 13 DE AGOSTO 2014 YLA MUERTE DE MAS DE 80 CAVEZAS DE GANADO POR ENCOXCICASION POR CONSUMU DE AGUA CONTAMINADA DE LOS FINQUEROS: CARMELIO RODRIGUEZ, CUPERTINO GOMEZ RIAÑO, CARMEN LA VERDE, ODDULIO RODRIGUEZ, MANUEL ROSILLO, JAIME CHAPARRO, GUSMAN GUALDRON. LES ENBIAMOS LA DENUNCIA POR INTERRAPIDICIMO EL 01 DENOBIENBRE DEL 2013 YASTA HOY NO CONTESTA NINGUNO CON SANCIONES Y QUE LA ENPRESA SALDE LOS DDAÑOS YPERFUICIOS A LOS CAMPECINOS MAS LO DEL REGUERO DE PETROLEO  POR LOS CONAS ESPERAMOS LEAN LA DENUNCIA  Y ACUDAN ALA CITA QUE CONBOCAMOS EN EL 2013. GRASIAS y manifestar nuestra boluntad de vincularnos aproceso del BLOQUE LLANOS 16 DEL NORTE DE CASANARE. ESPRAMOS HECHOS NO PALABRAS."/>
    <n v="21"/>
    <m/>
    <s v="Se envia Patricia Londoño"/>
    <s v="Comunidades"/>
    <d v="2015-01-20T00:00:00"/>
    <s v="20154310014401"/>
    <d v="2015-02-10T00:00:00"/>
    <s v="Al respecto, a través de la Resolución No. 0170 del 29 de enero de 2010 el Director (E) de Licencias, Permisos y Trámites Ambientales del Ministerio de Ambiente, Vivienda y Desarrollo Territorial otorgó la licencia ambiental para el proyecto denominado bloque de perforación exploratoria Llanos 16._x000d__x000a__x000d__x000a_La citada licencia ambiental fue modificada a través de las Resoluciones No. 812 del 29 de abril de 2010 del Ministerio de Ambiente, Vivienda y Desarrollo Territorial y No. 0435 del 5 de junio de 2012 de la ANLA._x000d__x000a__x000d__x000a_De acuerdo con lo previsto en el artículo 3, numeral 2 del Decreto 3573 del 27 de septiembre de 2011 la ANLA cumple entre otras funciones, la de “Realizar el seguimiento de las licencias, permisos y trámites ambientales.”  _x000d__x000a__x000d__x000a_Teniendo en cuenta las competencias legales atribuidas a la ANLA, es necesario que los informes y evidencias sobre el incumplimiento de los compromisos establecidos en la licencia ambiental otorgada con la Resolución 0170 del 29 de enero de 2010 sean remitidos a la citada entidad, con el fin de que realice los análisis respectivos y tome las medidas correspondientes."/>
    <s v="PATRICIA LONDOÑO RIVERA"/>
    <s v="Vicepresidencia de Contratos de Hidrocarburos "/>
    <s v="Cundinamarca"/>
    <s v="Información y aclaración sobre los TEAs, E&amp;P, Bloques"/>
    <x v="0"/>
  </r>
  <r>
    <n v="47"/>
    <s v="OK"/>
    <x v="0"/>
    <s v="CIA "/>
    <s v="201562400012252"/>
    <d v="2015-01-20T00:00:00"/>
    <s v="DP"/>
    <s v="Fredy Hernan Cruz Casalima"/>
    <s v="Fuerzas Militares de Colombia"/>
    <s v="Cra 50 No. 18-92 Entrada Brigada Logistica"/>
    <s v="Sirvase aclarar como se ha efectuado en los ultimos años la infraestructura minero energetica en la region del catatumbo a causas de las acciones de los grupos ilegales que allí operan."/>
    <n v="0"/>
    <m/>
    <s v="Se envio correo a J. Restrepo"/>
    <s v="Participación Ciudadana"/>
    <d v="2015-01-20T00:00:00"/>
    <s v="Electrónica"/>
    <d v="2015-01-20T00:00:00"/>
    <s v="Se toma como informativa de acuerdo a información del Auditor Ambiental "/>
    <s v="Dorys Gómez"/>
    <s v="Vicepresidencia Administrativa y Financiera"/>
    <s v="Cundinamarca"/>
    <s v="Revisión y análisis comparativo de políticas, marcos legales y procesos de consulta con los pueblos indígenas"/>
    <x v="0"/>
  </r>
  <r>
    <n v="48"/>
    <s v="OK"/>
    <x v="0"/>
    <s v="CIA "/>
    <s v="20156240013062"/>
    <d v="2015-01-21T00:00:00"/>
    <s v="DP"/>
    <s v="Gloria Montes de Oca"/>
    <s v="IHS"/>
    <s v="Montes De Oca, Gloria &lt;Gloria.MontesDeOca@ihs.com&gt;"/>
    <s v="En el Ministerio de Energía y Minas me informaron que ahora es la Agencia Nacional de Hidrocarburos quien lleva la información estadística, pero revisando su Website no pude localizar lo siguiente:_x000a_ _x000a_- Producción fiscalizada por campo de 2014_x000a_- Producción bruta o a boca de pozo_x000a_- Estadísticas sobre venteo, quema, reinjección y otras pérdidas de gas_x000a_ _x000a_Y también lo que publicaba hasta 2013 el MINEM:_x000a_ _x000a_- Producción de gas por campo_x000a_- Producción de crudo por campo_x000a_- Balance de producción de gas_x000a_ _x000a_Agradeceré cualquier orientación que me puedan proporcionar sobre dónde localizar la información mencionada."/>
    <n v="13"/>
    <m/>
    <s v="Enviada a Sandra Montoya"/>
    <s v="Producción y Reservas"/>
    <d v="2015-01-20T00:00:00"/>
    <s v="20155010010651"/>
    <d v="2015-02-03T00:00:00"/>
    <s v="Le comunicamos que la información de producción de crudo fiscalizada (producción bruta) de 2013 y 2014 la encuentra en el enlace que enviamos a su correo electrónico:_x000a_http://www.anh.Qov.co/Operaciones-Regalias-y-Participaciones/Sjstema-lntegrado-deOperaciones /Paginas/Estadisticas-de-Produccion.aspx"/>
    <s v="Ricardo Ramirez"/>
    <s v="Vicepresidencia de Operaciones y Regalias"/>
    <s v="Cundinamarca"/>
    <s v="Cifras oficiales de producción en el país (producción, precio, demanda, Columnas Estratigráficas"/>
    <x v="0"/>
  </r>
  <r>
    <n v="49"/>
    <s v="OK"/>
    <x v="0"/>
    <s v="CIA "/>
    <s v="20156240012392"/>
    <d v="2015-01-20T00:00:00"/>
    <s v="DP"/>
    <s v="Carlos David Beltran"/>
    <s v="MME"/>
    <s v="Calle 43 No.57-31"/>
    <s v="Teniendo en cuenta que la Agencia Nacional de Hidrocarburos (ANH), es la entidad encargada de supervisar las obligaciones de los contratos para exploración y explotación de hidrocarburos en Colombia, remitimos la comunicación de la Procuraduria General de la Nación relacionada con el derecho de petición de la veedora Carolina Carrizosa con relación a las obligaciones de la Compañia Drummond en el contrato La Loma. (...) con el fin de lograr su intervención directa respecto de posibles’ graves faltas incurridas por la ANH según se destaca dentro del derecho de petición radicado anta el Ministerio de Minas, copia adjunta, en la suscripción y manejo del contrato de exploración petrolera y gas natural La Loma celebrado entre la empresa Drummond, — dedicada a la explotación de carbón, y la Agencia Nacional de Hidrocarburos- ANH, el 12 de Noviembre de 2004, cuyo incumplimiento recahe por parte de la contratista, vulnera los intereses pecuniarios del País con detrimento patrimonial en materia grave, al no explorar ni permitir explorar un campo rico en petróleo por causa de lo establecido de manera irregular"/>
    <n v="2"/>
    <m/>
    <s v="Enviada a OAJ y copia a Patricia"/>
    <s v="Comunidades"/>
    <d v="2015-01-21T00:00:00"/>
    <s v="20153600001181"/>
    <d v="2015-01-22T00:00:00"/>
    <s v="Hacemos referencia a la comunicación del asunto mediante la cual da traslado de la comunicación de la Procuraduría General de la Nación de la doctora Carolina Carrizosa con relación a las obligaciones de la Compañía Drummond en el Contrato La Loma, al respecto remitimos adjunto copia de la comunicación No.20154210003941 del 15 de enero de los corrientes mediante la cual se atendió la misma petición."/>
    <s v="Javier Restrepo"/>
    <s v="Vicepresidencia de Promoción y Asignación Areas"/>
    <s v="Cundinamarca"/>
    <s v="Inconformidad por desarrollo irregular de proyecto"/>
    <x v="0"/>
  </r>
  <r>
    <n v="50"/>
    <s v="OK"/>
    <x v="0"/>
    <s v="CIA "/>
    <s v="20156240013052"/>
    <d v="2015-01-21T00:00:00"/>
    <s v="DP"/>
    <s v="Saul Antonio Urquijo Barragan"/>
    <s v="Particular"/>
    <s v="Carrera 3 No.10-37"/>
    <s v="Yo SAUL ANTONIO URQUIJO BANRAGAN identificado con la cedula cte ciudadania número 11.315618 de Girardot Cundinamarca muy comedidamente le solicito información de las exploraciones petroleras echas por su empresa en el predio casa de zinc del municipio Guataqui Cundinamarca vereda de macaridas, en el año 2.012 y 2.013 en especial la realiza con servidumbre otorgada por los propietario, como persona interesada quiero saber si los trabajos van a continuar o si se dieron por terminadas y las construcciones realizadas quedan en poder de quien y que uso se les dará._x000a_Adema quiero saber si se seguirá con las exploraciones o se procederá a la_x000a_-recuperación del-terreno con reforestación e implementación de nuevos proyectos afines -con los trabajos realizados."/>
    <n v="21"/>
    <m/>
    <s v="Enviada a Patricia Se da traslado a Ecopetrol con la comunicación 20154310014481"/>
    <s v="Comunidades"/>
    <d v="2015-01-21T00:00:00"/>
    <s v="20154310014471"/>
    <d v="2015-02-11T00:00:00"/>
    <s v="Sobre el particular, advertimos que de conformidad con la información suministrada en su petición y la que reposa en esta Entidad,  la solicitud versa sobre el Contrato de Exploración y Producción de Hidrocarburos No. 54 de 2012. Bloque VMM-29, suscrito entre la ANH y la UNIÓN TEMPORAL BLOQUE VMM-29 ECPEM, conformada por ECOPETROL S.A. y EXXON MOBIL, siendo operado por el primero._x000d__x000a__x000d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Ahora bien, en relación con las consideraciones expuestas en el Derecho de Petición, resulta importante indicar que la ANH entre otros aspectos estableció dentro de los clausulados que integran el contrato arriba indicado, que “(…) EL CONTRATISTA, en ejercicio del derecho descrito en la Cláusula 1 del presente contrato, adelantará las actividades y operaciones materia objeto del mismo, en su nombre, y a su exclusivo costo y riesgo, proporcionando todos los recursos necesarios para proyectar, preparar y llevar a cabo las actividades"/>
    <s v="Patricia Londoño"/>
    <s v="Vicepresidencia de Contratos de Hidrocarburos "/>
    <s v="Cundinamarca"/>
    <s v="Planes y proyectos de exploración y expansión de hidrocarburos"/>
    <x v="0"/>
  </r>
  <r>
    <n v="51"/>
    <s v="OK"/>
    <x v="0"/>
    <s v="CIA "/>
    <s v="20156240013062"/>
    <d v="2015-01-21T00:00:00"/>
    <s v="DP"/>
    <s v="Gloria Montes de Occa"/>
    <s v="IHS"/>
    <s v="gloria.montesdeoca@ihs.com"/>
    <s v="En el Ministerio de Energía y Minas me informaron que ahora es la Agencia Nacional de Hidrocarburos quien lleva la información estadística, pero revisando su Website no pude localizar lo siguiente:_x000a_- Producción fiscalizada por campo de 2014_x000a_- Producción bruta o a boca de pozo_x000a_- Estadísticas sobre venteo, quema, reinjección y otras pérdidas de gas_x000a_Y también lo que publicaba hasta 2013 el MINEM:_x000a_- Producción de gas por campo_x000a_- Producción de crudo por campo_x000a_- Balance de producción de gas"/>
    <n v="13"/>
    <m/>
    <s v="Enviada a Ricardo"/>
    <s v="Producción y Reservas"/>
    <d v="2015-01-21T00:00:00"/>
    <s v="20155010010651"/>
    <d v="2015-02-03T00:00:00"/>
    <s v="Le comunicamos que la información de producción de crudo fiscalizada (producción bruta) de 2013 y 2014 la encuentra en el enlace que enviamos a su correo electrónico:_x000a_http://www.anh.Qov.co/Operaciones-Regalias-y-Participaciones/Sjstema-lntegrado-deOperaciones /Paginas/Estadisticas-de-Produccion.aspx"/>
    <s v="Ricardo Ramirez"/>
    <s v="Vicepresidencia de Operaciones y Regalias"/>
    <s v="Cundinamarca"/>
    <s v="Cifras oficiales de producción en el país (producción, precio, demanda, Columnas Estratigráficas"/>
    <x v="0"/>
  </r>
  <r>
    <n v="52"/>
    <s v="OK"/>
    <x v="0"/>
    <s v="CIA "/>
    <s v="20156240013232"/>
    <d v="2015-01-21T00:00:00"/>
    <s v="RT"/>
    <s v="Ernestina Gómez Murallas"/>
    <s v="Vereda Piletas"/>
    <s v="jar18_nov_2007@hotmail.com"/>
    <s v="Conocedores de las actividades que realiza la “Agencia Nacional de Hidrocarburos ANH, nos permitimos solicitar ante esta entidad la inclusión como área de Influencia directa del campo Bonanza bloque Exploratorio a la vereda Pilotas, corregimiento de la tigra ubicada en Jurisdicción de municipio de Rionegro Santander, por las siguientes razones:_x000a_En razón a Fo anterior solicitamos a esta instancia se revise lo expuesto y se realicen las gestiones pertinentes, considerando que de esta manera nuestra comunidad podría gozar de las mismas oportunidades laborales con las que cuenta el área de influencia actual estipulada en la licericia emitida por el ANLA."/>
    <n v="21"/>
    <m/>
    <s v="Enviada a Patricia"/>
    <s v="Comunidades"/>
    <d v="2015-01-21T00:00:00"/>
    <s v="20154310014441"/>
    <d v="2015-02-11T00:00:00"/>
    <s v="Sobre el particular, advertimos que de conformidad con la información suministrada y la que reposa en esta Entidad, su solicitud versa sobre el Convenio de Explotación de Hidrocarburos – Área de Operación Directa Provincia P Norte suscrito entre la ANH y ECOPETROL S.A. el 11 de octubre de 2007._x000d__x000a__x000d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En relación con su solicitud, se considera necesario indicar que la ANH entre otros aspectos, estableció dentro de los clausulados que integran el Convenio de Explotación de Hidrocarburos – Área de Operación Provincia P Norte, que “(…)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
    <s v="Patricia Londoño"/>
    <s v="Vicepresidencia de Contratos de Hidrocarburos "/>
    <s v="Santander"/>
    <s v="Inconformidad por desarrollo irregular de proyecto"/>
    <x v="0"/>
  </r>
  <r>
    <n v="53"/>
    <s v="OK"/>
    <x v="0"/>
    <s v="CIA "/>
    <s v="20156240013472"/>
    <d v="2015-01-21T00:00:00"/>
    <s v="SI"/>
    <s v="Juan José Malla Villalba"/>
    <s v="Abogado"/>
    <s v="Calle 36 No.22-09 en la ciudad de Barranquilla"/>
    <s v="Solicito se me certifique desde que año dejo de ser el Carbón un Hidrocarburo en nuestro teriltorio Colombiano y bajo que ordenamiento jurídico lo avalo."/>
    <n v="9"/>
    <m/>
    <s v="Enviada a Jurídica, reasignada a Juan Fernando, se envia al MME"/>
    <s v="Gestión del Conocimiento"/>
    <d v="2015-01-21T00:00:00"/>
    <s v="Electronica"/>
    <d v="2015-01-30T00:00:00"/>
    <s v="Se dio traslado al MME de acuerdo a instrucción de la VT en el Orfeo del 23 de enero"/>
    <s v="Dorys Gomez"/>
    <s v="Vicepresidencia Administrativa y Financiera"/>
    <s v="Atlantico"/>
    <s v="Concepto Jurídico sobre hidrocarburos"/>
    <x v="0"/>
  </r>
  <r>
    <n v="54"/>
    <s v="OK"/>
    <x v="0"/>
    <s v="CIA "/>
    <s v="20156240013692"/>
    <d v="2015-01-21T00:00:00"/>
    <s v="DP"/>
    <s v="Otto Copete Agualimpia"/>
    <s v="Particular - Poseedor Legitimo"/>
    <s v="ottoagualimpia@hotmail.com"/>
    <s v="Solicita saber la viabilidad del proyecto (ANH 1XP) Anima - Choco puesto que como dueño deseo saber el estado actual de dicho proyecto. Dado que desde el 2012 que se inicio la visita al predio, acompañada de la consulta previa no se tiene una respuesta  seria y concreta de parte de la ANH. Arcerojas"/>
    <n v="21"/>
    <m/>
    <s v="Se envia a la tecnica por ser de su competencia (German Orozco)"/>
    <s v="Gestión del Conocimiento"/>
    <d v="2015-01-21T00:00:00"/>
    <s v="20152110014511"/>
    <d v="2015-02-11T00:00:00"/>
    <s v="Señor Otto, como respuesta a su solicitud sobre el proyecto del pozo ANH-ANIMAS-1-X-P al que su comunicado hace referencia, la ANH adelanto todos los temas de orden técnico que dan la viabilidad social, técnica y ambiental al mismo como lo fueron : Estudios previos, elaboración de los Planes de Manejo social y ambiental  (PMA y PMS), Consulta Previa y concertación de la misma, todo esto permitió en una primera instancia hacer la valoración económica del proyecto como un todo, de igual forma se obtuvieron los diferentes permisos con el Ministerio de Ambiente y la Corporación Autónoma._x000d__x000a__x000d__x000a_La situación actual del proyecto pasa por un trámite administrativo que permita la ejecución de los recursos financieros calculados en las etapas previamente descritas, los cuales arrojaron el costo final del proyecto. Sí, éste trámite se surte satisfactoriamente y se tienen los avales de las entidades comprometidas, el proyecto se podría estar iniciando en el segundo semestre del año, de lo contrario es posible que el proyecto no se ejecute y se proceda hacer el cierre del mismo y de ser así se informará debidamente a la comunidad interesada._x000d__x000a__x000d__x000a_Por otra parte, la ANH espera que para mediados de Marzo los trámites administrativos de los que se haba en el párrafo anterior se hayan surtido favorablemente y en consecuencia se puedan ejecutar los recursos del proyecto para la perforación del pozo ANH-ANIMAS-1-X-P en el predio del cual Ud. es el legítimo poseedor, razón última por la cual le solicitamos un compás de espera de 30 días  antes que decida iniciar otra actividad de manejo y/o explotación del terreno como lo expresa en su comunicado."/>
    <s v="Juan Fernando Martinez Jaramillo"/>
    <s v="Vicepresidencia Técnica"/>
    <s v="Cundinamarca"/>
    <s v="Certificado estado de pozos"/>
    <x v="0"/>
  </r>
  <r>
    <n v="55"/>
    <s v="OK"/>
    <x v="0"/>
    <s v="CIA "/>
    <s v="20156240014502"/>
    <d v="2015-01-22T00:00:00"/>
    <s v="DP"/>
    <s v="Mario Alberto Carreño Cifuentes"/>
    <s v="Particular"/>
    <s v="marioalbertocarreño@gmail.com"/>
    <s v="Solicita se investigue las presuntas irregularidades para el proceso de contratacion concurso por meritos No. ANH 017-CM-2014 adelantado por la ANH en le mes de diciembre del 2014. en el comunicado se exponen 6 puntos todos referentes a investigar."/>
    <n v="15"/>
    <m/>
    <s v="Se responde con el radicado 201562400011592 de 19-01-2015 se envia a Mireya, Mantilla y reasigna a Marleny. Marleny envia correo el 4 de febrero. OAJ responde directamente al señor el 6 de febrero"/>
    <s v="Control Disciplinario"/>
    <d v="2015-01-22T00:00:00"/>
    <s v="20151400001521"/>
    <d v="2015-02-06T00:00:00"/>
    <s v="En cuanto a las causas por las cuales se revoco la resolución No.1184 del 26 de noviembre de 2014, por medio de las cuales se ordeno la apertura de la modalidad de selección de concurso de meritos ANH- 017-CM -2014 cuyo objeto consistio: prestación de servicios profesionales especializados de apoyo a la gestión de la VCH en el seguimiento y control de las obligaciones contractuales que en materia social y ambiental y del sistema de gestión en seguridad y salud en el trabajo (SG-SST) se derivan de los contratos de E&amp;P, TEA, convenios de E&amp;P y convenios de Explotación de conformidad con la normatividad aplicable y a la politicia en materia de hidrocarburos del gobierno nacional."/>
    <s v="Nicolas Zapata"/>
    <s v="OAJ"/>
    <s v="Cundinamarca"/>
    <s v="Información y aclaración procesos contractuales, términos de referencia, plazos, pólizas"/>
    <x v="0"/>
  </r>
  <r>
    <n v="56"/>
    <s v="OK"/>
    <x v="0"/>
    <s v="CIA "/>
    <s v="20156240014512"/>
    <d v="2015-01-22T00:00:00"/>
    <s v="SI"/>
    <s v="Luis Miguel Morelli Navia"/>
    <s v="Azabache Energy Inc"/>
    <s v="jarevalo@bdo.com.co - agarra@bdo.com.co - evergara@bdo.com.co"/>
    <s v="Solicita descripcion de la existencia de procesos que hubiesen incuplido en alguna de las etapas de cada uno de los contratos de exploracion y produccion de hidrocarburos de la sucursal. Si Azabache Energy Inc sucursal Colombia como parte de sus reponsabilidad social adelanto programas en beneficio de las comunidades ubicadas en las areas de influencia de los respectivos contratos."/>
    <n v="15"/>
    <m/>
    <s v="se remite a Luis orlando y se copia a comunidades, Oscar atiende"/>
    <s v="Exploración"/>
    <d v="2015-01-23T00:00:00"/>
    <s v="20154110011921"/>
    <d v="2015-02-06T00:00:00"/>
    <s v="1._x0009_Descripción de la existencia de procesos que se hubiesen incumplido en alguna de las etapas de cada uno de los contratos de exploración y producción de hidrocarburos de la sucursal._x000a__x000a_R/ta: De acuerdo con la información que reposa en las bases de datos de la ANH, el único contrato suscrito con AZABACHE es el E&amp;P LA MONA, del 29 de junio de 2010 y con fecha efectiva del 29 de diciembre de 2010. Mediante comunicación No. 20122000059751 del 6 de julio de 2012, la ANH notificó a AZABACHE acerca del inicio del Procedimiento de Incumplimiento del contrato E&amp;P LA MONA, debido a que no fue ejecutado el compromiso pactado en el programa exploratorio dentro del plazo de la primera fase, el cual corresponde a la perforación de un pozo exploratorio A3. _x000a__x000a_La ANH otorgó un plazo dentro del Procedimiento de Incumplimiento de 145 días calendario, a partir del primero (1) de abril de 2015, para cumplir con el compromiso del Programa Exploratorio. _x000a__x000a_2._x0009_Si ÁZABACHE ENERGY NC SUCURSÁL COLOMBIA, como parte de su responsabilidad social, adelantó programas en beneficio de las comunidades ubicadas en las áreas de influencia de los respectivos contratos._x000a__x000a_R/ta: Al respecto la ANH se permite aclarar que el Contrato operado por la Compañía AZABACHE ENERGY corresponde al Contrato de Exploración y Producción La Mona suscrito en la Ronda 2010. Dicho Contrato se encuentra en Fase 1 del Periodo Exploratorio, sin embargo, la Compañía desde el inicio de la Fase ha reportado la realización de trámites ambientales y de certificación de comunidades ante las autoridades competentes; es decir, que a la fecha Azabache Energy no ha adelantado actividades exploratorias dentro del área asignada."/>
    <s v="Javier Restrepo"/>
    <s v="Vicepresidencia de Promoción y Asignación Areas"/>
    <s v="Cundinamarca"/>
    <s v="Proyección Exploración y Producción de Petróleo en Colombia"/>
    <x v="0"/>
  </r>
  <r>
    <n v="57"/>
    <s v="OK"/>
    <x v="0"/>
    <s v="CIA "/>
    <s v="20156240014772"/>
    <d v="2015-01-22T00:00:00"/>
    <s v="SI"/>
    <s v="Cesar leal Quiros"/>
    <s v="Union Temporal Omega Energy"/>
    <m/>
    <s v="Respuesta a la solicitud allegada a nuesta oficina de gestion social el 27 de nov de 2014. Omega Energy, el señor Carlos Alberto Mora da traslado de la respuesta enviada al señor Luis Ernesto Lopez de Corrales Boyaca. Donde se queria tener una reunion con la empresa para presentar una oferta de servicio y otrs intereses expresado en la comunicación."/>
    <n v="14"/>
    <m/>
    <s v="Se asigana a Patricia Londoño, quedamos pendientes de si SYMAG se va a pronunciar"/>
    <s v="Comunidades"/>
    <d v="2015-01-23T00:00:00"/>
    <s v="Electronica"/>
    <d v="2015-02-05T00:00:00"/>
    <s v="Ok, no la recordaba, pero ya la había revisado._x000a_Esta es una respuesta de la compañía al peticionario ante una comunicación en la cual se presentan amenazas por no querer fijar fecha de reunión; la compañía nos copia a manera informativa, sin embargo no tenemos nada para responder. Se debe tomar como informativo."/>
    <s v="Oscar Lozano Mantilla"/>
    <s v="Vicepresidencia de Contratos de Hidrocarburos "/>
    <s v="Cundinamarca"/>
    <s v="Acompañamiento a comunidad en desarrollo de proyecto (ambiental, social)"/>
    <x v="0"/>
  </r>
  <r>
    <n v="58"/>
    <s v="OK"/>
    <x v="0"/>
    <s v="CIA "/>
    <s v="20156240015132"/>
    <d v="2015-01-23T00:00:00"/>
    <s v="DP"/>
    <s v="Natalia Succar Jaramillo"/>
    <s v="Asesora despacho Ministro (MME)"/>
    <s v="Calle 43 No. 57-31 CAN"/>
    <s v="Por tratarse de un asunto de su competencia, de manera atenta remito la ponencia para primer debate del proyecto de ley 24 de 2014 cámara: &quot;Mediante el cual se fortalecen las medidas para la proteccion de las aguas subterraneas."/>
    <n v="14"/>
    <m/>
    <s v="Se envia a Nicolas Zapata"/>
    <s v="Gestión Contractual y Jurídica"/>
    <d v="2015-01-23T00:00:00"/>
    <s v="20151400001531"/>
    <d v="2015-02-06T00:00:00"/>
    <s v="De manera atenta nos permitimos dar respuesta en torno a la solicitud de conceptos y comentarios de Proyecta de Ley mediante el cual se pretende fortalecer las medidas para la protección de aguas subterráneas._x000d__x000a_1. “Articulo e Objeto de le /ey: el objeto de la presente ley es el fortalecimiento de las medidas establecidas legalmente para evitarla contaminación de/as aguas subterráneas. Como el resultado de acciones generadas por el hombre, en el desarrollo de cualquier actividad de acuerdo con el proyecto de ley y los reglamentos. Puede producir deterioro grave a los recursos naturales renovables o el medio ambiente._x000d__x000a_Modificación: Artículo 1 ° Objeto de ley El objeto de la presente ley es el fortalecimiento de las medidas establecidas legalmente para evitar la contaminación de las aguas superficiales y subterráneas como resultado de acciones generadas por el hombre, en el desarrollo de cualquier actividad do acuerdo con el proyecto de ley y los reglamentos. Puede producir deterioro grave a los recursos naturales renovables o el medio ambiente”._x000d__x000a_it Consideraciones de la Agencia Nacional de Hidrocarburos respecto del Articulo Primero: la ANH de forma comedida y respetuosa se permite señalar la inconveniencia de la redacción del citado articulo y de Ja modificación presentada en la Comisión Quinta de la Cámara de Representantes._x000d__x000a_1.2. En primer término, considera la ANH el objeto que pretende proteger el citado proyecto de ley, que es la prevención de contaminación del recurso hídrico tanto superficial como subterráneo, se encuentra tutelado a la luz dele ley 99 de 1993 la cuai señala:_x000d__x000a_Artículo 31 Funciones. Adicionado por el art. 9, Decreto Nacional 141 de 2011. Las Corporaciones Autónomas Regionales ejercerán las siguientes funciones."/>
    <s v="Nicolas Zapata"/>
    <s v="OAJ"/>
    <s v="Cundinamarca"/>
    <s v="Información en formato shapefile acerca de las reservas naturales, humedales y comunidades"/>
    <x v="0"/>
  </r>
  <r>
    <n v="59"/>
    <s v="OK"/>
    <x v="0"/>
    <s v="CIA "/>
    <s v="20156240015382"/>
    <d v="2015-01-23T00:00:00"/>
    <s v="DP"/>
    <s v="Natalia Succar Jaramillo"/>
    <s v="Asesora Despacho Ministro (MME)"/>
    <s v="Calle 43 No. 57-31 CAN"/>
    <s v="Solicitud de concepto de la ponencia para primer debate del Proyecto de la ley 43 y 53 de 2014 (acumulado) senado"/>
    <n v="14"/>
    <m/>
    <s v="se envia a Nicolas Zapata - Jose Carlos"/>
    <s v="Gestión Contractual y Jurídica"/>
    <d v="2015-01-23T00:00:00"/>
    <s v="20151400001541"/>
    <d v="2015-02-06T00:00:00"/>
    <s v="De manera atenta nos permitimos dar respuesta en torno a la solicitud de conceptos y comentarios de Proyecto de Ley  43 y 53 de 2014 (Acumulados) Senado._x000d__x000a__x000d__x000a_1._x0009_“Artículo 1°. Objeto: La presente Ley tiene por objeto declarar Patrimonio Cultural de la Nación, del orden ambiental y ecológico, el ecosistema Lagunar del norte de Cundinamarca y occidente de Boyacá, comprendidos por las Lagunas de Fúquene, Cucunubá, Palacio, Suesca, Laguna Verde; Represas del Hato, Neusa, Sisga y nacimiento del río Bogotá; establecer el plan emergente y dictar las disposiciones para la recuperación, regulación, protección ambiental y conservación de la diversidad, la integridad, desarrollo sostenible y participación de la Comunidad para prevenir el deterioro ambiental en el área de influencia”._x000d__x000a__x000d__x000a_2._x0009_Artículo 2°. Declárase Patrimonio Cultural de la Nación del Orden Ambiental y Ecológico las Lagunas de Fúquene, Cucunubá, Palacio, Suesca y Laguna Verde; Represas del Hato, Neusa, Sisga y nacimiento del río Bogotá que hacen parte del ecosistema hídrico del norte de Cundinamarca y occidente de Boyacá, que por naturaleza su área de influencia históricamente han sido espejo lagunar y su recurso hídrico es vital para el sustento humano._x000d__x000a__x000d__x000a_2.1._x0009_Consideraciones de la Agencia Nacional de Hidrocarburos respecto de los artículos Primero y  segundo: La ANH se permite señalar la inconveniencia de los artículos primero y segundo del proyecto de ley por las razones que expondremos a continuación."/>
    <s v="Nicolas Zapata Tobon"/>
    <s v="OAJ"/>
    <s v="Cundinamarca"/>
    <s v="Acompañamiento a comunidad en desarrollo de proyecto (ambiental, social)"/>
    <x v="0"/>
  </r>
  <r>
    <n v="60"/>
    <s v="OK"/>
    <x v="0"/>
    <s v="CIA "/>
    <s v="20156240015492"/>
    <d v="2015-01-23T00:00:00"/>
    <s v="DP"/>
    <s v="Juan Pablo Lozada Gutierrez"/>
    <s v="Particular"/>
    <s v="Cra 13 No. 28-38 Oficina 258 Bogotá"/>
    <s v="Servase señalar que actividades de exploracion petrilera diferentes a las autorizadas por las resolucion 0715 de abril de 2010 Ministerio de Ambiente, Vivienda y Desarrollo territerial, son desarrolladas actualmente en el resguardo indigena Domo-Plana, ubicado en la jurisdiccion de Puerto Gaitan - Meta"/>
    <n v="6"/>
    <m/>
    <s v="Se remite a Luis Orlando Forero"/>
    <s v="Exploración"/>
    <d v="2015-01-23T00:00:00"/>
    <s v="20153600001331"/>
    <d v="2015-01-29T00:00:00"/>
    <s v="Hacemos referencia a la comunicación del asunto, mediante la cual solicita a la Agencia_x000a_Nacional de Hidrocarburos (en ade(ante, la ANH), información relacionada con las_x000a_actividades de exploración petrolera desarrolladas actualmente en el resguardo indígena_x000a_Domo-Planas, ubicado en la jurisdicción de Puerto Gaitán — Meta._x000a_Al respecto, manifestamos que no es posible suministrar información relacionada con el bloque o los bloques petroleros ubicados en el citado resguardo, por cuanto el Mapa de Tierras y el Sistema de Información Geográfica que maneja la AMI no cuentan con información espacial de verificación a nivel de corregimientos, veredas, o mediante descripciones geográficas; por lo tanto, para realizar esta localización, se requiere que el peticionario suministre la información del predio o zona de interés en coordenadas planas referidas al Datun, MAGNA-SIRGAS con origen central._x000a_Una vez se cuente con dicha información, la ANH atenderá la solicitud que se plantea en su petición."/>
    <s v="Javier Restrepo"/>
    <s v="Vicepresidencia de Promoción y Asignación Areas"/>
    <s v="Cundinamarca"/>
    <s v="Normatividad sobre exploración, regulación y producción de Hidrocarburos"/>
    <x v="0"/>
  </r>
  <r>
    <n v="61"/>
    <s v="OK"/>
    <x v="0"/>
    <s v="CIA "/>
    <s v="20156240015502"/>
    <d v="2015-01-23T00:00:00"/>
    <s v="DP"/>
    <s v="Juan Pablo Lozada Gutierrez"/>
    <s v="Particular"/>
    <s v="Cra 13 No. 28-38 Oficina 258 Bogotá"/>
    <s v="Sirvase certificar cuales son las licencias ambientales en las que la compañía petrolera PLUSPETROL RESOURCES CORPORATION  sucursal Colombiana es beneficiaria en el país"/>
    <n v="20"/>
    <m/>
    <s v="Se envia a Comunidades por ser de su competencia (Se da traslado a ANLA)"/>
    <s v="Comunidades"/>
    <d v="2015-01-23T00:00:00"/>
    <s v="20154310014711"/>
    <d v="2015-02-12T00:00:00"/>
    <s v="Sobre el particular, advertimos que de conformidad con la información que reposa en esta Entidad, la compañía PLUSPETROL RESOURCES CORPORATION SUCURSAL COLOMBIANA es titular de las Licencias Ambientales que se relacionan a continuación:_x000d__x000a__x000d__x000a_•_x0009_Resolución No. 1334 del 01 de Julio de 2011 por medio de la cual se otorgó Licencia Ambiental para el proyecto denominado “Área de Perforación Exploratoria Bloque CPO-03._x000d__x000a__x000d__x000a_•_x0009_Resolución No. 886 del 03 de Septiembre de 2013 por medio de la cual se modificó el artículo primero de la Resolución 1334 del 1 de julio del 2007, en el sentido de autorizar la inclusión de coordenadas correspondiente al polígono del proyecto “Área de Perforación Exploratoria Campo CPO-03”._x000d__x000a__x000d__x000a_•_x0009_Resolución No. 2440 del 06 de diciembre de 2010 por medio del cual se otorgó Licencia Ambiental para la ejecución del proyecto denominado “Área de Interés de Perforación Exploratoria en el Bloque CPO-02”. _x000d__x000a__x000d__x000a_•_x0009_Resolución No. 1054 del 17 de Octubre de 2013 por medio del cual se modificó el artículo primero de la Resolución No. 2440 del 06 de diciembre de 2010, en relación a las coordenadas del Área de Interés de Perforación Exploratoria._x000d__x000a__x000d__x000a_Los actos administrativos relacionados de manera precedente corresponden a los instrumentos de control otorgados para el cumplimiento de las obligaciones que se derivaron de los contratos de Exploración y Producción E&amp;P suscritos con la ANH, sin embargo no se tiene la información de las licencias ambientales otorgadas en la ejecución de los contratos de asociación."/>
    <s v="PATRICIA LONDOÑO RIVERA"/>
    <s v="Vicepresidencia de Contratos de Hidrocarburos "/>
    <s v="Cundinamarca"/>
    <s v="Impacto y planes de manejo ambiental: Licencias, compromisos E&amp;P normatividad, contaminación"/>
    <x v="0"/>
  </r>
  <r>
    <n v="62"/>
    <s v="OK"/>
    <x v="0"/>
    <s v="CIA "/>
    <s v="20156240015962"/>
    <d v="2015-01-23T00:00:00"/>
    <s v="DP"/>
    <s v="Amparo García de Barragán"/>
    <s v="Particular"/>
    <s v="agarco2005@yahoo.com"/>
    <s v="PRIMERO: Emita una copia del contrato de  explorarador, expotador y  transporte de petrolero  suscrito por la Agencia Nacional de Hidrocarburos para el Bloque Llanos 23, e donde se e esta realizando el programa sismico Llanos 23  3D NW – 2014, ubicado en los municipios de Yopal, San Luis de Palenque y Orocué._x000a_SEGUNDO: Determine  cual es la empresa Operdara  Actual del Bloque Llanos 23 ubicados  en  los municipios de San Luis de Palenque, Yopal y Orocué._x000a_TERCERO: Determine cual es el Estatus de la empresa CNE Oil &amp; Gas  SAS."/>
    <n v="10"/>
    <m/>
    <s v="se envia a Luis Orlando Forrero"/>
    <s v="Exploración"/>
    <d v="2015-01-26T00:00:00"/>
    <s v="20153600001431"/>
    <d v="2015-02-02T00:00:00"/>
    <s v="En atención al radicado del asunto, en el cual solicita información relacionada con el contrato LLA-23, damos respuesta de la siguiente manera:_x000a__x000a_1._x0009_Respecto a su solicitud de copia del contrato, le informamos que debe consignar el valor como se refleja a continuación, allegando la consignación para su entrega: 6.500 para la entrega de las copias"/>
    <s v="Javier Restrepo"/>
    <s v="Vicepresidencia de Promoción y Asignación Areas"/>
    <s v="Casanare"/>
    <s v="Copias de contratos (E&amp;P, TEAS y Administrativos)"/>
    <x v="0"/>
  </r>
  <r>
    <n v="63"/>
    <s v="OK"/>
    <x v="0"/>
    <s v="ELEC"/>
    <s v="20156240015992"/>
    <d v="2015-01-22T00:00:00"/>
    <s v="SI"/>
    <s v="Andres Mauricio Lemus Remolina"/>
    <s v="NCT Energy Group"/>
    <s v="lemus@nctenergygroup.com"/>
    <s v="revisando la información relacionado con los pozos que proveen de manera gratuita en la pagina web solicitamos si es posible, una base de datos preferiblemente en excel donde se relacionen los pozos y la operadora por pozo"/>
    <n v="11"/>
    <m/>
    <s v="Se envia a Exploracion Luis Orlando Forero"/>
    <s v="Exploración"/>
    <d v="2015-01-26T00:00:00"/>
    <s v="20153600001351"/>
    <d v="2015-02-02T00:00:00"/>
    <s v="Hacemos referencia a la comunicación del asunto, mediante la cual solicita a la Agencia Nacional de Hidrocarburos (en adelante, la ANH), una base de datos en la que se relacionen los pozos y su operadora._x000a_Al respecto, con el presente escrito adjuntamos archivo en Excel en el cual se encuentra la información solicitada."/>
    <s v="Javier Restrepo"/>
    <s v="Vicepresidencia de Promoción y Asignación Areas"/>
    <s v="Cundinamarca"/>
    <s v="Actividad Hidrocarburífera en regiones del país"/>
    <x v="0"/>
  </r>
  <r>
    <n v="64"/>
    <s v="OK"/>
    <x v="0"/>
    <s v="ELEC"/>
    <s v="20156240016022"/>
    <d v="2015-01-21T00:00:00"/>
    <s v="DP"/>
    <s v="Felipe Marquez"/>
    <s v="HKLAW"/>
    <s v="felipe.marquez@hklaw.com"/>
    <s v="Por medio de la presente quisiera pedirles a ustedes que me informaran cuales son los operadores de los contratos E&amp;P y TEAS vigentes. Lo anterior de debe a que en el cuadro que esta en la pagina web no dice cuales son los operadores."/>
    <n v="14"/>
    <m/>
    <s v="Se envio a Javier Restrepo para validar la solicitud. Reenviada a Javier Promoción, Pedro Rojas"/>
    <s v="Exploración"/>
    <d v="2015-01-26T00:00:00"/>
    <s v="20154110011151"/>
    <d v="2015-02-04T00:00:00"/>
    <s v="En atención al radicado del asunto, en el cual solicita información respecto a los operadores de los contratos E&amp;P y TEA’s vigentes, le informamos que estos datos pueden ser consultados en la página web de la entidad en el siguiente link:_x000a_http://www.anh.gov.co/Seguimiento-a-contratos/Exploracion/Paginas/Relacion-deContratos.aspx"/>
    <s v="Javier Restrepo"/>
    <s v="Vicepresidencia de Promoción y Asignación Areas"/>
    <s v="Cundinamarca"/>
    <s v="Información de Operadores en Colombia"/>
    <x v="0"/>
  </r>
  <r>
    <n v="65"/>
    <s v="OK"/>
    <x v="0"/>
    <s v="CIA "/>
    <s v="20156240016042"/>
    <d v="2015-01-26T00:00:00"/>
    <s v="SI"/>
    <s v="Eduardo Suarez Albarracin"/>
    <s v="Particular"/>
    <s v="eduasua50@gmail.com"/>
    <s v="informa los malos manejos de las regalias para la construcción vía Saldaña - Purificacion. Contrato 0608 de 2014 suscrito entre velnec y la gobernacion del Tolima"/>
    <n v="0"/>
    <m/>
    <s v="Se da traslado a MME por ser de su competencia. Con comunicación 20156240030292 el DNP responde al señor y copia a la ANH."/>
    <s v="Participación Ciudadana"/>
    <d v="2015-01-26T00:00:00"/>
    <s v="Electronica"/>
    <d v="2015-01-26T00:00:00"/>
    <s v="Con correo de hoy 26-01-2015 se dio traslado al DNP por ser el ente competente para atender la peticion."/>
    <s v="Dorys Gomez"/>
    <s v="Vicepresidencia Administrativa y Financiera"/>
    <s v="Tolima"/>
    <s v="Competencia del Ministerio de Minas y Energía"/>
    <x v="0"/>
  </r>
  <r>
    <n v="66"/>
    <s v="OK"/>
    <x v="0"/>
    <s v="ELEC"/>
    <s v="20156240016162"/>
    <d v="2015-01-23T00:00:00"/>
    <s v="DP"/>
    <s v="Alberto Contreras"/>
    <s v="Red Veeduria"/>
    <s v="veedurias1a@gamil.com"/>
    <s v="Doctora Nancy agradecemos toda su colaboración, y compromiso, entendemos que varios servidores püblicos, estan en vacaciones, pero, el Ministerio del Interior afortunadamente no descansa, esta entusiasta al servicio Casi 24 Horas, de los ciudadanos y actores del control social._x000a_El diagnostico de los Derechos Humanos, y las garantias a la participación ciudadana, en PUERTO GAITAN. deben llevar a una especial reflexión y APOYO de varias entidades. Nacionales, Departamentales y Municipales, la VISION del Municipio petrolero, deja un imaginario confuso, y hace al lado otras dinamicas sociales, que demandan INCLUSION y por ello en el plan de acción 2015- se justifican acciones, de otros actores supremamente importantes, para el actual proceso de POTSCONFLICTO; por ello es que se requiere, TEJER de la mano del Ministerio, y aun de la Consejeria Presidencial de Derechos Humanos, y ademas consideramos se debe, crear esa linea base, de DERECHOS HUMANOS; sobre la cual se puedan proyectar y planear, acciones de inclusión social, de efectiva, realizacion de los Derechos Humanos, con amplia concepción de Derechos Sociales, Economicos, Laborales, Ambientales afortunadamente, la permanencia de personas del Ministerio como usted, comprometidas con la misión y objetivos del ente PROMOTOR o CANCILLERIA de asuntos internos, permitira estamos seguros agregar la diversidad de elementos y actores sociales, de paz- que se mueven en el Territorio,_x000a_Con iniciativa del Control Social y compromiso en solucionar, la problematica, se avanza en SOLUCIONES; paulatinas- como es el caso del asentamiento de Cuernavaca. km 103, via Pto Gaitan- rubiales- y que debe entrar seguramente en proceso de reparación, a partir de la reciente Sentencia de la corte Constitucional, donde se obliga a garantizar el derecho a la vivienda - parcela digna. a la seguridad alimentaria, y a los derechos de Niños y Adultos como la educación y la salud._x000a_Siendo l segundo Municipio mas grande del pais, y por la importancia estrategia del PETROLEO; sangre de la economia - PUERTO GAITAN merece mas presencia del ESTADO NACIONAL; mientras se logra la madurez. politica. ETICA; y aun de cullura ciudadana y cultura de la legalidad, para que la vida en sociedad, logre atenuar los conflictos o tramitarlos de forma pacificaNos preocupa como la ANH. no ha podido tener incidencia efectiva sobre el deber ser en Derechos Humanos, respeto pleno al medio ambiente, y derechos laborales, por varias operadoras, del sector de hidrocarburos, presentes en la región- y aun se debe mirar el desempeño en Derechos Humanos de empresas del Sector palmicultor y cauchero, obviamente para que la iniciativa privada, integre a sus programas económicos de FORMA REAL Y EFECTIVA- la cultura de los Derechos Humanos. - por ello, el DIALOGO del Ministerio del Interior con la POLICIA NACIONAL Y el EJERCITO es muy valioso en ellos, sectores rurales y urbanos encuentran loable trabajo, y soporte. para el desempeño de sus Actividades, pero el POTSCONFLICTO; menciona unos roles a la fuerza publica de MAYOR INTEGRACION, por ejemplo con las asociaciones de campesinos, que poco a poco se consolidan como la de PLANAS; TILLAVA; Mata Raton. Porvenir, Puente Arimena, Santa Helena. Bajo Yucao._x000a_Es muy precario o casi inexistente el apoyo al desarrollo de las diferentes expresiones comunitarias. muy. pero muy debil el CONSEJO MUNICIPAL DE DESARROLLO RURAL; para construir de forma parlicipativa, el desarrollo RURAL, con asociaciones de Campesinos, veedurias. ambientales, comunales,jovenes, mujeres- esa DIVERSIDAD; que tiene aun politicas, del orden nacional, y aun departamental. NO SE REALIZAN ,con efectividad, en la plancación participativa y menos en el presupuesto."/>
    <n v="21"/>
    <m/>
    <s v="Comunidades por ser de su competencia"/>
    <s v="Comunidades"/>
    <d v="2015-01-26T00:00:00"/>
    <s v="20154310015791"/>
    <d v="2015-02-13T00:00:00"/>
    <s v="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Ahora bien y con el fin de atender de manera integral las inquietudes que expone en su comunicación, la ANH considera pertinente indicar lo siguiente:_x000d__x000a__x000d__x000a_-En relación con la injerencia de la ANH en materia de Derechos Laborales._x000d__x000a__x000d__x000a_De acuerdo con las competencias funcionales que le han sido asignadas a esta Entidad, las empresas en el marco de los Contratos de Exploración y Producción de Hidrocarburos suscritos con la ANH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
    <s v="Patricia Londoño"/>
    <s v="Vicepresidencia de Contratos de Hidrocarburos "/>
    <s v="Cundinamarca"/>
    <s v="Impacto y planes de manejo ambiental: Licencias, compromisos E&amp;P normatividad, contaminación"/>
    <x v="0"/>
  </r>
  <r>
    <n v="67"/>
    <s v="OK"/>
    <x v="0"/>
    <s v="ELEC"/>
    <s v="20156240016172"/>
    <d v="2015-01-22T00:00:00"/>
    <s v="SI"/>
    <s v="Milena Rojas Merchan"/>
    <s v="SFA"/>
    <s v="Mrm@sfa.com.co"/>
    <s v="Teniendo en cuenta que el Decreto 2100 de 15 de junio de 2011 “Por el cual se establecen mecanismos para promover el aseguramiento del abastecimiento nacional de gas natural y se dictan otras disposiciones, proferido por el Ministerio de Minas y Energia, en su articulo 7° correspondiente a la Certificación y Publicación de Reservas, se refiere a que la ANH dictará los criterios y procedimientos para que los productores continúen presentando la certificación de sus reservas de Gas Natural, solicito de la manera más atenta, me informen cuales son los criterios y procedimientos dictados por la ANH para tal efecto, y que norma ampara dichos criterios y procedimientos."/>
    <n v="5"/>
    <m/>
    <s v="Se envia a Daisy"/>
    <s v="Regalías"/>
    <d v="2015-01-26T00:00:00"/>
    <s v="Electronica"/>
    <d v="2015-01-27T00:00:00"/>
    <s v="En respuesta a su consulta adjunto enviamos el Acuerdo 11 de 2008 donde se adopta la metodología de valoración de las reservas del país._x000a_En el mismo sentido, adjunto la resolución que desarrolla el Acuerdo y especifica los contenidos de información a entregar._x000a_Cualquier inquietud con gusto la atenderemos"/>
    <s v="Holman Dario Bustos"/>
    <s v="Vicepresidencia de Operaciones y Regalias"/>
    <s v="Cundinamarca"/>
    <s v="Normatividad sobre exploración, regulación y producción de Hidrocarburos"/>
    <x v="0"/>
  </r>
  <r>
    <n v="68"/>
    <s v="OK"/>
    <x v="0"/>
    <s v="CIA "/>
    <s v="20156240016522"/>
    <d v="2015-01-26T00:00:00"/>
    <s v="DP"/>
    <s v="Natalia Succar Jaramillo"/>
    <s v="Asesora Despacho del Ministro (MME)"/>
    <s v="Calle 43 No. 57-31 CAN"/>
    <s v="Por tratarse de un asunto de su competencia, de manera atenta remito el texto original del Proyecto de Ley N° 157 de 2014 Cámara: “Por medio del cual se modifica el articulo 33 de la Ley 1530 del 17 de mayo de 2012 por la cual se regula el funcionamiento del Sistema General de Regalías”_x000a_Conforme a lo anterior y con el fin de consolidar el concepto, solicito remitir la información por escrito y al correo electrónico (nsuccar2minminas.gov.co), a la mayor brevedad a partir del recibo de esta comunicación."/>
    <n v="21"/>
    <m/>
    <s v="Se envia a Jurídica, reasignado a Trias, Javier Jimenez (Nicolas Zapata informa que esto lo debemos tomar como una consulta Jimenez luego envia para visto bueno a Trias"/>
    <s v="Gestión Contractual y Jurídica"/>
    <d v="2015-01-26T00:00:00"/>
    <s v="20151400002151"/>
    <d v="2015-02-16T00:00:00"/>
    <s v="1._x0009_“Artículo 1°. Objeto: Fondo de Desarrollo Regional. El fondo de Desarrollo Regional (FDR) tendrá por objeto mejorar la competitividad de la economía, así como promover el desarrollo social, económico, institucional y ambiental de las entidades territoriales. Mediante la financiación de proyectos de inversión regional, acordados entre el Gobierno Nacional y las entidades territoriales en el marco de los esquemas de asociación que se creen. _x000d__x000a__x000d__x000a_Los recursos del Fondo de Desarrollo Regional serán distribuidos entre los departamentos, para cada año, atendiendo los criterios que se señalan a continuación: _x000d__x000a__x000d__x000a_1.1 Para alcanzar el porcentaje establecidos en el inciso numero 2 parágrafo 2° transitorio del artículo 361 de la Constitución Política de Colombia  los recursos naturales se distribuirán de acuerdo a lo contenido en los numerales 1.2 y 1.3._x000d__x000a__x000d__x000a_1.2 EL 60% de acuerdo a la participación del departamento en la población total del país,, para lo cual se tomarán las proyecciones de poblaciones departamentales certificadas por el DANE para cada vigencia en que se realiza la distribución._x000d__x000a__x000d__x000a_1.3 el 40%  según la pobreza relativa, para lo cual se tomará el grado de pobreza de cada departamento, medido con el índice de Necesidades Básicas Insatisfechas  (NBI), dividido por el NBI nacional. El DANE certificara los valores del NBIa que se refiere este numeral para vigencia en que se realiza la distribución._x000d__x000a__x000d__x000a_Los criterios señalados en los numerales 1.1 y 1.2 de este artículo se aplicarán de la siguiente manera:_x000d__x000a__x000d__x000a_a) La participación de cada departamento en la población total del país se elevará al exponente 60%, obteniéndose el factor de población._x000d__x000a__x000d__x000a_b) El NBI de cada departamento dividido por el NBI nacional se elevará al exponente 40% para tener una medida del factor de pobreza."/>
    <s v="Nicolas Zapata"/>
    <s v="OAJ"/>
    <s v="Cundinamarca"/>
    <s v="Información y aclaración procesos contractuales, términos de referencia, plazos, pólizas"/>
    <x v="0"/>
  </r>
  <r>
    <n v="69"/>
    <s v="OK"/>
    <x v="0"/>
    <s v="CIA "/>
    <s v="20156240016532"/>
    <d v="2015-01-26T00:00:00"/>
    <s v="SI"/>
    <s v="Armando Benedetti Villaneda"/>
    <s v="Senador de la Republica"/>
    <s v="Capitolio Nacional 2do piso"/>
    <s v="Por medio de la presente, en ejercicio de mi derecho fundamental de petición consagrado en el articulo 23 de la Constitución Política, en armonía con lo dispuesto en materia de términos para emitir respuesta a un requerimiento de esta clase, conforme lo establece el artículo 258 de la Ley 5 de 992, presento a Usted las siguientes inquietudes, para que sean respondidas de cuerdo al ámbito de sus competencias:_x000a_1. ¿Cuál fue el presupuesto de la entidad para el año 2014, precisando los montos correspondientes a funcionamiento e inversión?_x000a_2. ¿Cuál era el porcentaje de ejecución presupuestal a 15 de diciembre de 2014?_x000a_3. Cuántos contratos se celebraron, firmaron o adjudicaron por la entidad a su cargo entre el 15 y el_x000a_31 de diciembre de 2014?_x000a_Se pide informar el objeto del contrato, su valor, el término de duración, el nombre o razón sodai del contratísta (informando el NIT si se trata de personas jurídicas, consorcios o uniones temporales), la modalidad de selección o contratación indicando y discriminando (con fechas) las distintas fases desde el inicio hasta la firma del negocio jurídico si es del caso; el rubro presupuestal a ejecutar, las garantías exigidas al contratista y demás aspectos que se estimen relevantes._x000a_4. ¿Cuál fue el porcjaje de ejecución presupuestal a 31 de diciembre de 2014? Solicito tanto los contratos celebrados como la respuesta al presente derecho de petición se hagan llegar en forma digital _x000a_Solicito tanto formato"/>
    <n v="2"/>
    <m/>
    <s v="Se envio correo a Javier Restrepo, Merlano, Andrey y Luis Orlando"/>
    <s v="Participación Ciudadana"/>
    <d v="2015-01-26T00:00:00"/>
    <s v="20153600001301"/>
    <d v="2015-01-28T00:00:00"/>
    <s v="Hacemos referencia a la comunicación del asunto mediante la cual solicita a la Agencia Nacional de Hidrocarburos – ANH, información conforme lo establece el artículo 258 de la Ley 5 de 1992  para atender los 4 puntos expuestos en su oficio, al respecto, en su orden cronológico damos atención a lo solicitado._x000a__x000a_1._x0009_¿Cuál fue el presupuesto de la entidad para el año 2014, precisando los montos correspondientes a funcionamiento de inversión? _x000a__x000a_Respuesta: Se anexa cuadro en Excel con el presupuesto de la entidad para el año 2014, precisando los montos correspondientes a funcionamiento e inversión. _x000a__x000a_2._x0009_¿Cuál era el porcentaje de ejecución presupuestal a 15 de diciembre de 2014?_x000a__x000a_Respuesta: El porcentaje de ejecución presupuestal al 15 de diciembre de 2014 de compromisos y obligaciones fue de 62.05% y 41.75% respectivamente. Se anexa un cuadro en Excel con la ejecución presupuestal de funcionamiento e inversión."/>
    <s v="Alejandro Davila"/>
    <s v="Vicepresidencia Administrativa y Financiera"/>
    <s v="Cundinamarca"/>
    <s v="Información y aclaración procesos contractuales, términos de referencia, plazos, pólizas"/>
    <x v="0"/>
  </r>
  <r>
    <n v="70"/>
    <s v="OK"/>
    <x v="0"/>
    <s v="CIA "/>
    <s v="20156240016612"/>
    <d v="2015-01-26T00:00:00"/>
    <s v="SI"/>
    <s v="Juan Pablo Lozada Gutierrez"/>
    <s v="Particular"/>
    <s v="Cra 13A No. 28-38 oficina 258 Bogotá"/>
    <s v="Juan Pablo Lozada Gutiérrez, mayor de edad, identificado con la cédula de ciudadanía No. 79.628.300 de Bogotá, muy atentamente solícito respetuosamente, y con fundamento en el artículo 23 de la Constitución Politica que consagra el derecho de petición, ¡o siguiente:_x000a_PETICION_x000a_1) Certificar a que distancia en metros, se encuentra el lindero más cercano del proyecto CPO- 2 al limite más próximo del Resguardo Corozal Tapaojo._x000a_2) certificar a que distancia en metros, se encuentra el lindero más cercano del proyecto CPO- 3 al limite más próximo del Resguardo Corozal Tapaojo."/>
    <n v="14"/>
    <m/>
    <s v="Se envia a Mapa de Tierra por ser de su competencia"/>
    <s v="Gestión Información"/>
    <d v="2015-01-27T00:00:00"/>
    <s v="20152210012461"/>
    <d v="2015-02-09T00:00:00"/>
    <s v="En respuesta a su comunicación radicada en la ANH como 20156240016612 el 26 de enero de 2015, me permito adjuntar el mapa con la localización y distancia de los bloques CPO-2 y CPO-3 con respecto a la información espacial disponible en la ANH del resguardo Corozal Tapaojo._x000a__x000a_Dicho resguardo se encuentra sobrepuesto con el bloque CPO-3 y con respecto al bloque CPO-2 se encuentra a una distancia aproximada de 11127,7729 metros."/>
    <s v="Juan Fernando Martínez Jaramillo"/>
    <s v="Vicepresidencia Técnica"/>
    <s v="Cundinamarca"/>
    <s v="Coordenadas de los vértices que limitan bloques"/>
    <x v="0"/>
  </r>
  <r>
    <n v="71"/>
    <s v="OK"/>
    <x v="0"/>
    <s v="CIA "/>
    <s v="20156240017292"/>
    <d v="2015-01-27T00:00:00"/>
    <s v="DP"/>
    <s v="Jhon Fredy Criollo Arciniegas"/>
    <s v="Particular"/>
    <s v="jhonfca1982@gmail.com"/>
    <s v="Cuales son los requisitos para que una empresa y/o consorcio colombiano pueda ser operador de campos petroleros, y que requisitos se necesita para poder participar ante la ANH para un bloque "/>
    <n v="0"/>
    <m/>
    <s v="Se envia a P.C"/>
    <s v="Participación Ciudadana"/>
    <d v="2015-01-27T00:00:00"/>
    <s v="Electrónica"/>
    <d v="2015-01-28T00:00:00"/>
    <s v="Hacemos referencia a la comunicación del asunto mediante la cual solicita a la Agencia Nacional de Hidrocarburos – ANH, cuales son los requisitos para que una empresa y/o consorcio Colombiano pueda ser operador de campos petroleros, y que requisitos se necesitan para poder participar ente la ANH para un bloque, al respecto de lo peticionado le informamos lo siguiente:_x000a__x000a_¿Qué requisitos debe cumplir la compañía que desee acreditarse como operador?_x000a__x000a_Y si es extranjera hay requisitos adicionales? El proceso de acreditación de una compañía como operadora se surte de manera exclusiva en desarrollo de los procedimientos de asignación de áreas (contratación directa, contratación por proceso competitivo, nominación de áreas y solicitud de ofertas) para contratos de exploración y explotación descritos en el artículo 7 del Acuerdo 008 de 2004,_x000a__x000a_Los requisitos, términos y condiciones para tal fin se encuentran descritos en el Reglamento de Asignación de Áreas (Acuerdo 008 de 2004) ó en los términos de referencia del respectivo proceso de selección. _x000a__x000a_¿Cuáles son los criterios y requisitos para la asignación de áreas?_x000a__x000a_Esta información puede ser consultada en nuestra página Web: www.anh.gov.co en el link: trámites y servicios/ trámite/ asignación de áreas; donde encontrará las diferentes etapas del proceso._x000a_Los términos generales para la asignación de áreas se encuentran contenidos en el Acuerdo 008 de 2004, el cual establece los diferentes mecanismos con tal fin._x000a_Dicha norma, establece las modalidades de asignación de áreas, a saber:_x000a__x000a_- Contratación directa_x000a__x000a_- Contratación por proceso competitivo_x000a__x000a_- Contratación por solicitud de ofertas_x000a__x000a_- Nominación de áreas_x000a__x000a_La contratación directa se rige íntegramente por lo dispuesto en el Acuerdo 008 de 2004 y las normas que lo modifican. En cuanto a las demás formas de contratación, los términos y requisitos necesarios para la asignación de áreas se establecen en los términos de referencia del respectivo proceso._x000a__x000a_Esta información puede ser consultada en nuestra página Web: www.anh.gov.co en el link: trámites y servicios/ trámite/ asignación de áreas; donde encontrará las diferentes etapas del proceso de asignación directa. Es preciso anotar que el proceso de asignación directa de áreas se encuentra suspendido conforme a lo dispuesto en los Acuerdos 002 de 2010, y 004 de 2011."/>
    <s v="Dorys Gómez"/>
    <s v="Vicepresidencia Administrativa y Financiera"/>
    <s v="Cundinamarca"/>
    <s v="Requisitos para inscripción y acreditación de una compañía extranjera o nacional como operador petrolero en Colombia"/>
    <x v="0"/>
  </r>
  <r>
    <n v="72"/>
    <s v="OK"/>
    <x v="0"/>
    <s v="CIA "/>
    <s v="20156240017302"/>
    <d v="2015-01-27T00:00:00"/>
    <s v="DP"/>
    <s v="Lyda Viviana Gonzalez Caro"/>
    <s v="Personeria Municipal de Corrales - Boyaca"/>
    <s v="personeriacorraies-boyaca.gov,co — personeriamcorralesgmail.com"/>
    <s v="Según Folio 19 Inciso 3 los peticionadas solicitan se entreguen Informes en el orden presupuestal, fiscal y administrativo en razón a lo expresado por los peticionarios para saber el cumplimiento de los parámetros y exigencias de orden ecológico ambiental y patrimonial, tanto público como privado” (Entre comillas contenido textual de Derecho de Petición)._x000a_Por lo expuesto solcito a la ANLA y ANH, que se remite a la mayor brevedad la información que corresponda de su competencia frente a las visitas técnicas de seguimiento que se hayan realizado dentro de la vigencia de los años 2012 a 2014, el estado actual de los requerimientos que se han realizado por parte de la ANLA y ANH a la empresa Omega Energy, si existen, en los temas relacionados con la verificación de cumplimiento de la Licencia 1156 de 2007. mediante la cual se estipula el Plan de manejo ambiental para la exploración y explotación de hidrocarburos para la empresa Omega Energy denominado proyecto Buena Vista y que tiene su explotación activa en éste Municipio."/>
    <n v="21"/>
    <m/>
    <s v="Se remite a Patricia londoño"/>
    <s v="Comunidades"/>
    <d v="2015-01-27T00:00:00"/>
    <s v="20154310017811"/>
    <d v="2015-02-17T00:00:00"/>
    <s v="En virtud de lo anterior,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exploratorios pactados en virtud del contrato E&amp;P – Bloque Buenavista, dado que corresponde a las autoridades ambientales el seguimiento al cumplimiento específico de los instrumentos de control ,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
    <s v="Patricia Londoño"/>
    <s v="Vicepresidencia de Contratos de Hidrocarburos "/>
    <s v="Boyacá"/>
    <s v="Acompañamiento a comunidad en desarrollo de proyecto (ambiental, social)"/>
    <x v="0"/>
  </r>
  <r>
    <n v="73"/>
    <s v="OK"/>
    <x v="0"/>
    <s v="CIA "/>
    <s v="20156240017722"/>
    <d v="2015-01-27T00:00:00"/>
    <s v="RT"/>
    <s v="Tirso Tafur Gómez"/>
    <s v="Particular"/>
    <s v="Carrera 5 # 35-26 oficina 401 de la ciudad de Ibagué"/>
    <s v="Tirso Tafur Gómez, mayor y vecino de la ciudad de Ibagué, identificado civil y profesionalmente como aparece al pie de mi firma, en calidad de representante legal de CONMANINDUSTRIAL S.A.S Nit. 900388026-1, empresa que funge como contratista de PETROLEOS SUDAMERICANOS SUCURSAL COLOMBIA Nit. 900.388.026-1, para la construcción, instrumentación e instalación sobre skid petrolero de un separador de producción y un separador de prueba, los cuales fueron entregados en el campo “El Difícil” entre las jurisdicciones municipales de Ariguaní y Sabanas del Ángel en el Departamento del Magdalena – Colombia, según lo pactado en el contrato PSA-CC-OPE-0514-02-065 suscrito con “el comprador” que en este caso es PETROSUD el día 20 de mayo de 2014.De antemano agradezco su atención y solicito muy amablemente su mediación pues PETROSUD, se ha negado a recibir las facturas, impidiendo que CONMANINDUSTRIAL S.A.S pueda cobrar normalmente el saldo pendiente por cancelar.  Manifiesto que Los campos son El Difícil (Convenio de Explotación El Difícil), localizado en la cuenca del Valle Inferior del Magdalena, Entrerrios (Convenio de Explotación Entrerrios) y Guarimena (Convenio de Explotación Río Meta), ubicados en los Llanos, están a cargo del comprador PETROLEOS SUD AMERICANOS SUCURSAL COLOMBIA el cual tiene sus oficinas en la Calle 94 No. 11-30 piso 11 Bogotá - Colombia teléfono (1) 744-2444."/>
    <n v="21"/>
    <m/>
    <s v="Enviada a Patricia (17732 tambien llego con este radicado) Se hace traslado a Ecopetrol"/>
    <s v="Comunidades"/>
    <d v="2015-01-28T00:00:00"/>
    <s v="20154310018001"/>
    <d v="2015-02-17T00:00:00"/>
    <s v="Sobre el particular, advertimos que de conformidad con la información suministrada en el contenido de su comunicación, la solicitud versa sobre los siguientes Contratos:_x000d__x000a__x000d__x000a_•_x0009_Convenio de Explotación de Hidrocarburos Área de Operación Directa El Difícil suscrito entre la ANH y ECOPETROL S.A., el 11 de octubre de 2007._x000d__x000a__x000d__x000a_•_x0009_Convenio de Explotación de Hidrocarburos Área de Operación Directa Entrerrrios suscrito entre la ANH y ECOPETROL S.A., el 11 de octubre de 2007._x000d__x000a__x000d__x000a_•_x0009_Convenio de Explotación de Hidrocarburos Área de Operación Directa Río Meta suscrito entre la ANH y ECOPETROL S.A., el 30 de junio de 2006._x000d__x000a__x000d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s v="Patricia Londoño"/>
    <s v="Vicepresidencia de Contratos de Hidrocarburos "/>
    <s v="Tolima"/>
    <s v="Intervención por no pago a subcontratistas por parte de Operadoras"/>
    <x v="0"/>
  </r>
  <r>
    <n v="74"/>
    <s v="OK"/>
    <x v="0"/>
    <s v="CIA "/>
    <s v="20156240017772"/>
    <d v="2015-01-28T00:00:00"/>
    <s v="DP"/>
    <s v="José Juan Rivera Parra"/>
    <s v="Ampet de Colombia"/>
    <s v="Calle 81 No.11-68 Oficina 514"/>
    <s v="Presentar RECURSOS DE REPOSICION sobre las Resoluciones 538 de julio 3 y Resolución 843 de septiembre 19 de 2013, Resolución 090del 22 de enero y 286 de marzo 28 de 2014, mediante la cual se liquidan las regalías por la explotación de hidrocarburos para el 10 Trimestre; 2°Trimestre; 30 Trimestre y 4°Trimestre de 2014 y las liquidaciones de regalías definitivas por la explotación de hidrocarburos de los diferentes bimestres de los años 2012 y 2013. Anotándole que las liquidaciones reairridas no han sido notificadas a los municipios de Aguazul y Tauramena ni al Departamento de Casanare."/>
    <n v="48"/>
    <m/>
    <s v="Enviada a Daisy y Jimenez con copia a Zapata, Javier Jimenez sera a tendida en 2 meses"/>
    <s v="Regalías"/>
    <d v="2015-01-28T00:00:00"/>
    <s v="20155010038611"/>
    <d v="2015-03-13T00:00:00"/>
    <s v="Le informo que las resoluciones que su escrito dice recurrir, es decir las números 538113, 8431131 90/14 y 286/14 corresponden a las expedidas por la ANH para 2013, las cuales fueron dirigidas a los operadores de campos productores de hidrocarburos. Tal y corro usted lo afirma no han sido notificadas a los entes territoriales beneficiarios de asignaciones directas, por lo que tampoco cabe recurso sobre las mismas,_x000d__x000a_A su vez! dado que usted no obra en representación legal de las entidades territoriales de Aguazul Taurarnena y Casanare por esta razón, tampoco es viable considerar que se esté resolviendo la interposición de recursos en vía gubernativa. Pero, su solicitud se analiza y se responde como petición, en el mismo orden en que se presentan sus solicitudes:"/>
    <s v="Jorge Trias"/>
    <s v="Vicepresidencia de Operaciones y Regalias"/>
    <s v="Cundinamarca"/>
    <s v="Recursos contra acto administrativo (Reposición, Apelación y Queja)"/>
    <x v="0"/>
  </r>
  <r>
    <n v="75"/>
    <s v="OK"/>
    <x v="0"/>
    <s v="CIA "/>
    <s v="20156240017822"/>
    <d v="2015-01-28T00:00:00"/>
    <s v="SI"/>
    <s v="Antonio Lequerica"/>
    <s v="Particular"/>
    <s v="antols@gmail.com"/>
    <s v="Agradecería si por favor me pueden hacer llegar el archivo más actualizado que tengan respecto a la producción y reservas de crudo y gas para 2014 (parecido al que envío adjunto con datos de 2013)."/>
    <n v="13"/>
    <m/>
    <s v="Enviada a Sandra Montoya y Ricardo (reservas: Jorge Alirio y Producción: Sandra Montoya)"/>
    <s v="Producción y Reservas"/>
    <d v="2015-01-28T00:00:00"/>
    <s v="Electrónica"/>
    <d v="2015-02-10T00:00:00"/>
    <s v="En atención a su solicitud recibida en la ANH en días pasados, de manera atenta le informamos que la producción promedio de crudo pesado en Colombia para diciembre de 2014 fue de 322.505 BOPDC y en cuanto a la información sobre reservas a diciembre 31 de 2014 se publicará oficialmente en el mes de mayo de 2015."/>
    <s v="Sandra Montoya"/>
    <s v="Vicepresidencia de Operaciones y Regalias"/>
    <s v="Cundinamarca"/>
    <s v="Cifras oficiales de producción en el país (producción, precio, demanda, Columnas Estratigráficas"/>
    <x v="0"/>
  </r>
  <r>
    <n v="76"/>
    <s v="OK"/>
    <x v="0"/>
    <s v="CIA "/>
    <s v="20156240009432"/>
    <d v="2015-01-16T00:00:00"/>
    <s v="DP"/>
    <s v="Empresas proponentes inconformes"/>
    <s v="Particular"/>
    <s v="Particular"/>
    <s v="Querernos expresar nuestro inconformismo e inquietudes que se han presentado a raiz de las licitaciones convocadas por la Agencia en perforación de razos,  extrañamente siempre han sido asignados a una compañía que no tiene lo capacidad reol para ser el ganador en estos procesos, todo esto se ha hecho gracias a la corrupción al interior de la agencia en cabeza de sus vicepresidencias técnicas, juridicas y finanicieras orquestado por el respetable  Juan Fenmndo Martínez Jaramillo, nosotros hemos sido unas personas muy juiciosas e inquietas tratando de presentar los Licitaciones y siempre surge algo en el camino amañando pliegos para dicha empresa que se ha visto inmiscuida en problemas de narcotrafico y directivos mañosos. _x000a_Nos dimos a la tarea de indagar acerca de esta empresa (TGX Energy ), revisando los documentos presentados en cada licitación y nos encontramos con la sorpresa que la experiencia solicitada para el personal en la base de datos del sistema de seguridad social y no coinciden, en cuanto que hay experiencia de empresas."/>
    <n v="20"/>
    <m/>
    <s v="Enviada a Nicolas, Hector Galindo, reasignada con memorando a Marleny Clavijo, esta solicitud no tiene dirección ni telefono ni correo electrónico, se puede tomar como anonimo. Nuevamente llega con el radicado No.39562 y es informada verbalmente a Marleny quien responde el 23 de febrero que ella esta atendiendo este tipo de reclamaciones."/>
    <s v="Gestión Contractual y Jurídica"/>
    <d v="2015-01-20T00:00:00"/>
    <s v="Electronica"/>
    <d v="2015-02-05T00:00:00"/>
    <s v="De acuerdo con memorando interno enviado por Hector Galindo a Marleny es un tema diciplinario el cual será atendido por ella misma. Memorando interno enviado el 04-02-2015"/>
    <s v="Marleny Clavijo"/>
    <s v="Vicepresidencia Administrativa y Financiera"/>
    <s v="Cundinamarca"/>
    <s v="Inconformidad por desarrollo irregular de proyecto"/>
    <x v="0"/>
  </r>
  <r>
    <n v="77"/>
    <s v="OK"/>
    <x v="0"/>
    <s v="CIA "/>
    <s v="20156240005472"/>
    <d v="2015-01-09T00:00:00"/>
    <s v="RT"/>
    <s v="Edwin Amed Avila Osorio"/>
    <s v="Particular"/>
    <s v="Calle 1OSB N°27-02 Bosques de la Alhambra, Manizales (Caldas)"/>
    <s v="1°- La Agencia Nacional de Hidrocarburos y la Empresa INGECONTROL que usted representa suscribió el contrato de consultoría No. 197 de 2014 para adelantar las obligaciones pactadas en la cláusula primera del mismo, hasta el 26 de diciembre de 2014._x000a_2°.- En virtud de dicho contrato el 23 de octubre de 2014, suscribí con la referida compañía el contrato individual de trabajo a término fijo, con una contraprestación de salario integral mensual por valor de $14 millones y no me han cancelado alguna parte de estos honorarios"/>
    <n v="24"/>
    <m/>
    <s v="Enviada a Javier Jimenez."/>
    <s v="Regalías"/>
    <d v="2015-01-28T00:00:00"/>
    <s v="Electronica"/>
    <d v="2015-02-02T00:00:00"/>
    <s v="Se trata de copia informativa no debe responderse. Se trató con el contratista el tema en reunión de seguimiento el 19 de enero de 2015, 8:00 AM."/>
    <s v="Javier Jimenez"/>
    <s v="Vicepresidencia de Operaciones y Regalias"/>
    <s v="Cundinamarca"/>
    <s v="Intervención por no pago a subcontratistas por parte de Operadoras"/>
    <x v="0"/>
  </r>
  <r>
    <n v="78"/>
    <s v="OK"/>
    <x v="0"/>
    <s v="CIA "/>
    <s v="20156240017852"/>
    <d v="2015-01-28T00:00:00"/>
    <s v="SI"/>
    <s v="Emmanuel Osorio"/>
    <s v="Equipment Manager Total"/>
    <s v="eosorio@tcce.biz"/>
    <s v="Un grupo de empresarios de origen Chino y yo estamos explorando la posibilidad de traer una compañía de exploración sismica a Colombia. Quisiera saber si ustedes me podrían ayudar a aprender sobre los procedimientos necesarios para contratar en este sector, así como oportunidades y retos._x000a_Si ustedes consideran que debería dirigirme a una persona más adecuada, agradecerla su colaboración si me brindara la información de contacto."/>
    <n v="12"/>
    <m/>
    <s v="Enviada a Javier Restrepo. Myriam (Roberto Mariño tambien atiende y envia correo el 25 de febrero y copia a la ACC"/>
    <s v="Promoción y Mercadeo"/>
    <d v="2015-01-28T00:00:00"/>
    <s v="Electronica"/>
    <d v="2015-02-09T00:00:00"/>
    <s v="De manera muy atenta y conforme a su solicitud, lo invitamos a entrar en nuestra página (http://www.anh.gov.co/Atencion-al-ciudadano/Paginas/Peticiones%2c-Quejas%2c-Reclamos-y-Solicitudes.aspx) e ingresar a la pestaña Seguimiento a Contratos, donde encontrará la minuta del contrato E&amp;P con todas sus condiciones y requisitos, información necesaria para validar lo requerido, así mismo, en la pestaña Atención al Ciudadano encontrará preguntas frecuentes que le ayudarán a despejar más sus inquietudes. Después de haber tenido en cuenta todas la instrucciones, tiene nuevas inquietudes por favor háganoslo saber, y con mucho gusto las atenderemos. ESTADO_x0009_REMITENTE_x0009_ENTIDAD_x0009_Texto81_x0009_Concepto_x0009_RAD ENTRANTE_x0009_FECHA ENTRA_x0009_Cuadro combinado86_x0009_Texto88_x0009_observaciones_x0009_SUPERVIS_x0009_fecha envio_x0009_Texto53_x0009_ID_x0009_Texto117_x0009_Texto123_x0009_Texto128_x0009_Cuadro combinado131_x0009_Cuadro_combinado133_x0009_Cuadro_combinado137_x000d__x000a_OK_x0009_Andres Felipe Rosas Fierro_x0009_Global Securieties S.A._x0009_andres.rosas@globalcdb.com_x0009_Electrónica_x0009_20156240020432_x0009_29-ene-15_x0009_Solicitud de informacion_x0009_&quot;Mi nombre es Andres Felipe Rosas, analista de Equity en la Comisionista de Bolsa Global Securities de Colombia. Envió este correo para solicitar claridad sobre la información estadística que la ANH tradicionalmente publica en su página de Internet,_x000a_Hemos notado que desde el mes de agosto no se publica la información de producción de petróleo y gas que se venía montando en el siguiente Link:&quot;_x0009_Se remite a Daisy y Ricardo_x0009_Producción y Reservas_x0009_30-ene-15_x0009_jueves, 12 de febrero de 2015_x0009_93_x0009_12-feb-15_x0009_0_x0009_14_x0009_Enero_x0009_Cundinamarca_x0009_Información con fines Académicos (tesis de pregrado y postgrado)"/>
    <s v="Dolly Fajardo"/>
    <s v="Vicepresidencia de Promoción y Asignación Areas"/>
    <s v="Cundinamarca"/>
    <s v="Requisitos para inscripción y acreditación de una compañía extranjera o nacional como operador petrolero en Colombia"/>
    <x v="0"/>
  </r>
  <r>
    <n v="79"/>
    <s v="OK"/>
    <x v="0"/>
    <s v="CIA "/>
    <s v="20156240018602"/>
    <d v="2015-01-28T00:00:00"/>
    <s v="RT"/>
    <s v="Juan Restrepo Garcia"/>
    <s v="Particular"/>
    <s v="Juancarlosregar@hotmail.co"/>
    <s v="La comunidad del toro y excluida del. Proyecto.pozo estratrigrafico plato exigimos un trato digno ya que somos zona de influencia y no nos incluyeron hubo omisión de ley por parte de todos los actores de este contrato. Ya colocamos queja vetbal ante el personero municipal._x000a_Segun certificado de planeacion estamos en zona del toro"/>
    <n v="15"/>
    <m/>
    <s v="Enviada a Patricia Aya y Londoño reasignada"/>
    <s v="Comunidades"/>
    <d v="2015-01-29T00:00:00"/>
    <s v="20154310015061"/>
    <d v="2015-02-12T00:00:00"/>
    <s v="Sobre el particular, le informamos que de acuerdo con el artículo 3 del Decreto 4137 de 2011, la Agencia Nacional de Hidrocarburos –ANH-, tiene como objetivo administrar integralmente las reservas y recursos hidrocarburíferos de propiedad de la Nación; promover el aprovechamiento óptimo y sostenible de los recursos hidrocarburíferos y contribuir a la seguridad energética nacional.  _x000d__x000a__x000d__x000a_En cumplimiento del objetivo misional de la ANH y de la función de identificar y evaluar el potencial hidrocarburífero del país, previsto en el numeral 1° del artículo 3 del Decreto 714 de 2012, esta entidad adelanta a través de la Financiera de Desarrollo Nacional –FDN- el proyecto de perforación de un pozo estratigráfico, ubicado en el municipio de Nueva Granada en el Departam+ento de Magdalena, para cuya ejecución se contrató inicialmente a la firma CPA Ingeniería Ltd., encargada de la elaboración del Plan de Manejo Ambiental y Plan de Manejo Social, a partir de los cuales se establecieron las acciones y medidas tendientes a prevenir, mitigar, controlar y compensar los efectos ambientales y sociales ocasionados por el proyecto._x000d__x000a__x000d__x000a_Para la ejecución del proyecto, la FDN contrató a la firma THX Energy, encargada de perforar el pozo estratigráfico y de ejecutar todas las acciones y obligaciones derivadas del Plan de Manejo Ambiental, Plan de Manejo Social y los Proyectos de Inversión Social en las áreas de influencia directa  (AID) e indirecta (AII) del mismo._x000d__x000a__x000d__x000a_Atendiendo a su comunicación, le informamos que efectivamente, la vereda El Toro hace parte del Área de Influencia Directa del proyecto, por lo cual la comunidad de esta vereda ha sido incluida en los diferentes espacios de socialización en los que se han privilegiado los intereses de la comunidad, como lo evidencia su participación en la selección del programa"/>
    <s v="Patricia Londoño"/>
    <s v="Vicepresidencia de Contratos de Hidrocarburos "/>
    <s v="Magdalena"/>
    <s v="Inconformidad por desarrollo irregular de proyecto"/>
    <x v="0"/>
  </r>
  <r>
    <n v="80"/>
    <s v="OK"/>
    <x v="0"/>
    <s v="CIA "/>
    <s v="20156240018182"/>
    <d v="2015-01-28T00:00:00"/>
    <s v="DP"/>
    <s v="Maria Helena Rosas Gutierrez"/>
    <s v="Municipio de Acacias"/>
    <s v="mariae20101@hotmail.com"/>
    <s v="En nombre de la mesa hidrica del piedemonte llanero y de parte mia como integrante del CAM del municipio de Acacias y como tercera interviniente del Proyecto Taray, ubicado en los municipios del Castillo, Granada y San Martin y como las comunidades estan muy asustadas por la entrada de este proyecto, porque el Ariari es el poco territorio que aun nos queda para proteger la seguridad alimentaria y para conservarlas fuentes hidricas y además estos municipios hacer parte del Area Especial de la Macarena. Las comunidades han solicitado una audiencia publica para exponer todos sus motivos y esta audiencia se llevará a cabo el dia 20 de febrero del 2015, en el municipio de san martin a partir de las 8.a.m y a nosotros nos gustaria contar con la presencia de la ANH y del Ministerio de Minas y Energia, lo Mismo que del Ministerio de Ambiente y del Ministerio de _Agricultura, para que entre todos construyamos un mejor pais en donde quepamos y podamos vivir armónicamente."/>
    <n v="20"/>
    <m/>
    <s v="Solicita audiencia para el 20 de febrero con la comunidad"/>
    <s v="Comunidades"/>
    <d v="2015-01-29T00:00:00"/>
    <s v="20154310017991"/>
    <d v="2015-02-17T00:00:00"/>
    <s v="Así las cosas, desde la segunda semana de enero del año 2015, la ANH ha venido desarrollando reuniones internas en compañía del PNUD, dentro del marco de planificación de la estrategia en mención, cuyo objeto es la priorización y programación de actividades para el año 2015 en las zonas de mayor conflictividad y en las que las comunidades han reportado inconvenientes con las operadoras. De tal suerte que en el momento en que la ANH y el PNUD obtengan un diagnóstico final de la situación analizada, las respectivas entidades harán la convocatoria y coordinación de agendas interinstitucionales que permitan acudir a diferentes municipios para socializar con las comunidades el Plan de Trabajo de la Estrategia. Pese a lo anterior, y atendiendo la naturaleza de su solicitud, nos permitimos informarle que no podremos asistir a la audiencia pública que cita en tu comunicación ya que, por compromisos previamente adquiridos, no contamos con el personal disponible para trasladarlo hasta el municipio de San Martín, Meta el 20 de febrero del año en curso. Sin embargo, de acuerdo con la Estrategia, podremos adelantar reuniones a futuro en su municipio."/>
    <s v="Patricia Londoño"/>
    <s v="Vicepresidencia de Contratos de Hidrocarburos "/>
    <s v="Casanare"/>
    <s v="Audiencia Pública"/>
    <x v="0"/>
  </r>
  <r>
    <n v="81"/>
    <s v="OK"/>
    <x v="0"/>
    <s v="CIA "/>
    <s v="20156240018862"/>
    <d v="2015-01-29T00:00:00"/>
    <s v="RT"/>
    <s v="Alba Luz Cuellar Salazar"/>
    <s v="Vereda Santa Barbara - Puerto Gaitan"/>
    <s v="albaluzaldia@hotmail.com"/>
    <s v="ALBA LUZ CUELLAR SALAZAR identificada como aparece al pie de la firma, residente en la EN LA VERAbA SANTA BARBARA GRANJA SAN CARLOS PARCELA CUATRO 4 de MUNICIPIO be PUERTO GAITAN META con teléfono 3115575071, en ejercicio del berecho de Petición consagrado en el art 23 de la Constitución Política de Colombia y con el lleno de los requisitos del art.5 del Código Contencioso Administrativo, respetuosamente me dirijo a su despacho, con fundamento en los siguiéntes: Solicito también copia de toda las INVERSIONES SOCIALES que han dado en los últimos 6 aflos de manera discriminada a la vereda santa bárbara por CEPCOLSA S.A"/>
    <n v="18"/>
    <m/>
    <s v="Enviada a Patricia Londoño Se hace traslado a Cepcolsa"/>
    <s v="Comunidades"/>
    <d v="2015-01-29T00:00:00"/>
    <s v="20154310017431"/>
    <d v="2015-02-16T00:00:00"/>
    <s v="Sobre el particular, advertimos que de conformidad con la información suministrada en su petición y que fuera ampliada telefónicamente, junto con la que reposa en esta Entidad, su solicitud versa sobre el Contrato de Asociación CARACARA suscrito por ECOPETROL S.A., ejecutado por CEPCOLSA S.A._x000d__x000a_ _x000d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Ahora bien, en lo que respecta a la solicitud de la inversión social ejecutada en el Contrato de Asociación Caracara, la ANH debe indicar que teniendo como referente los actos regulatorios por medio de los cuales se han determinado las competencias a cargo de esta Entidad, no se estipula en ninguno de ellos, las funciones relacionadas con la evaluación y seguimiento a los Contratos de Asociación con Ecopetrol, los cuales, según lo dispuesto en el artículo 34 del Decreto 1760 de 2003, modificado por el Decreto 4137 de 2011, que a su vez fue modificado por el Decreto 714 de 2012 es competencia exclusiva de ECOPETROL S.A., a quien corresponde su administración y seguimiento"/>
    <s v="Patricia Londoño"/>
    <s v="Vicepresidencia de Contratos de Hidrocarburos "/>
    <s v="Meta"/>
    <s v="Beneficio de población y sus comunidades por actividad petrolera"/>
    <x v="0"/>
  </r>
  <r>
    <n v="82"/>
    <s v="OK"/>
    <x v="0"/>
    <s v="CIA "/>
    <s v="20156240019012"/>
    <d v="2015-01-29T00:00:00"/>
    <s v="SI"/>
    <s v="Orlando Navas Camacho"/>
    <s v="Consejo Profesional de Geologos"/>
    <s v="Diagonal 53 No.34-53"/>
    <s v="En cumplimiento de la Ley 9 de 1974, mediante la cual se reglamenta el ejercido de la profesión de Geólogo en Colombia, me permito solicitar la información de los geólogos, geofisicos y profesionales afines con la Geología, nacionales y extranjeros que laboran para su Instituto, en cualquier modalidad._x000a_Los geólogos nacionales deben poseer la Matrícula Profesional Definitiva y los extranjeros la Licencia Especiat Temporal. Sin este documento, el ejercicio profesional se ejerce de manera ilegal, con las consecuencias juridicas que implican, tanto para los profesionales como para los empleadores."/>
    <n v="5"/>
    <m/>
    <s v="Enviada a Luz Restrepo y Andrey"/>
    <s v="Participación Ciudadana"/>
    <d v="2015-01-29T00:00:00"/>
    <s v="20156310010421"/>
    <d v="2015-02-03T00:00:00"/>
    <s v="Se envia relación adjunta de todos los geologos que se encuentran vinculados a la ANH"/>
    <s v="Carlos Mantilla"/>
    <s v="Vicepresidencia de Contratos de Hidrocarburos "/>
    <s v="Cundinamarca"/>
    <s v="Certificación laboral Colaborador (funcionario o contratista)"/>
    <x v="0"/>
  </r>
  <r>
    <n v="83"/>
    <s v="OK"/>
    <x v="0"/>
    <s v="ELEC"/>
    <s v="20156240018902"/>
    <d v="2015-01-26T00:00:00"/>
    <s v="SI"/>
    <s v="Maria Claudia Diaz O."/>
    <s v="Infrastrategy"/>
    <s v="mcdiaz@infrastrategy.com"/>
    <s v="Atentamente solicito su colaboración para obtener la siguiente información acerca de los procesos de Randas. Acudimos a ustedes ya ésta no se encuentra en ninguno de las documentos, reportes o información de las páginas de la ANH o de las rondas. Favor ignorar la solicitud anterior y responder sobre esta._x000a_Ronda Caribe_x000a_• Número total de ofertas recibidas -_x000a_• Número de paquetes de información vendidos _x000a_Ronda de Crudos Pesados_x000a_• Número total de ofertas recibidas_x000a_• Número de empresas ofertantes_x000a_Ronda Colombia 2008_x000a_• Número de paquetes de información vendidos_x000a_• Número de empresas ofertantes_x000a_Mini Ronda 2008_x000a_• Número de paquetes de información vendidos_x000a_• Número de empresas ofertantes_x000a_Agradezco su amable colaboración,"/>
    <n v="10"/>
    <m/>
    <s v="Se remite a Javier Restrepo (Se informa que la respuesta se enviara el 17 de febrero) se envia correo para atender el proximo 03 de marzo del 2015"/>
    <s v="Asignación de Áreas"/>
    <d v="2015-01-29T00:00:00"/>
    <s v="Electrónica"/>
    <d v="2015-02-05T00:00:00"/>
    <s v="Confirmamos el recibido de su presente solicitud y sobre la misma le informamos que la Gerencia de Promoción y Asignación de Áreas se encuentra consolidando la información pertinente y la el próximo 17 de febrero del presente año estaremos atendiendo su solicitud. De otra parte le informamos que parte de la información solicitada la tenemos publicada en nuestra página web en el siguiente link http://www.anh.gov.co/Asignacion-de-areas/Procedimientos-de-Seleccion/Procesos%20Anteriores/Paginas/default.aspx. Se envia correo para atender el proximo 03 de marzo del 2015. Maria del Pilar responde el 3 de marzo Por medio de la presente nos permitimos dar respuesta a su comunicación No. 20156240018902 del 29 de enero de 2015, en los siguientes términos:_x000d__x000a__x000d__x000a_RONDA CARIBE_x000d__x000a__x000d__x000a_Número total de ofertas recibidas: 13_x000d__x000a_Número de empresas ofertantes: 10 compañías_x000d__x000a__x000d__x000a_MINI RONDA 2007_x000d__x000a__x000d__x000a_Numero de paquetes : 11_x000d__x000a__x000d__x000a_RONDA DE CRUDOS PESADOS_x000d__x000a__x000d__x000a_Número total de ofertas: 17 ofertas_x000d__x000a_Número total de empresas: 20 compañías_x000d__x000a__x000d__x000a_RONDA COLOMBIA 2008_x000d__x000a__x000d__x000a_Número de paquetes de información vendidos para Ronda y Minironda:127_x000d__x000a_Número de empresas ofertantes: 41 compañias_x000d__x000a__x000d__x000a_MINI RONDA 2008"/>
    <s v="Javier Restrepo"/>
    <s v="Vicepresidencia de Promoción y Asignación Areas"/>
    <s v="Cundinamarca"/>
    <s v="Rondas Colombia"/>
    <x v="0"/>
  </r>
  <r>
    <n v="84"/>
    <s v="OK"/>
    <x v="0"/>
    <s v="ELEC"/>
    <s v="20156240018912"/>
    <d v="2015-01-26T00:00:00"/>
    <s v="DP"/>
    <s v="Amparo Garcia Barragan"/>
    <s v="mineropetrolero@hotmail.com"/>
    <s v="leukar.0722@hotmail.com - mineropetrolero@hotmail.com"/>
    <s v="Referencia: Solicitud nos indiquen quien es el titular del contrato de exploración y producción No. 31 de 2009 Bloque Llanos 23. Derecho Petición._x000a__x000a_AMPARO GARCIA DE BARRAGÁN, mayor de edad, con domicilio en la ciudad de Yopal- Casanare, en mi condición de propietaria del predio LAS DELICIAS, ubicado en la vereda ALGODONALES del municipio San Luis de Palenque, identificado con folio de matricula inmobiliaria No. 475-2967, de la Oficina de Registro de Instrumentos Públicos de Paz de Ariporo- Casanare, comedidamente por medio del presente solicito:_x000a_1. Se me indique quien es el titular del contrato de exploración y producción No. 31 de 2009, Bloque Llanos 23, suscrito con la Agencia Nacional de Hidrocarburos, que adelantara el proyecto de adquisición sísmica 3D denominado Llanos 23 3D-2014."/>
    <n v="7"/>
    <m/>
    <s v="Se remite a Luis orlando Forrero envia la parte pertinente de ellos"/>
    <s v="Exploración"/>
    <d v="2015-01-29T00:00:00"/>
    <s v="20153600001431"/>
    <d v="2015-02-02T00:00:00"/>
    <s v="Respecto a su solicitud de copia del contrato, le informamos que debe consignar el valor como se refleja a continuación, allegando la consignación para su entrega:"/>
    <s v="Javier Restrepo"/>
    <s v="Vicepresidencia de Promoción y Asignación Areas"/>
    <s v="Casanare"/>
    <s v="Copias de contratos (E&amp;P, TEAS y Administrativos)"/>
    <x v="0"/>
  </r>
  <r>
    <n v="85"/>
    <s v="OK"/>
    <x v="0"/>
    <s v="CIA "/>
    <s v="20156240018922"/>
    <d v="2015-01-29T00:00:00"/>
    <s v="DP"/>
    <s v="Daniel Ricardo Cuevas Hernandez"/>
    <s v="Particular"/>
    <s v="drch.141086@gmail.com"/>
    <s v="solicita informacion sobre la biodiversidad marina en exploracion de bloques de hidricarburos. Como se ha venido desarrollando la biodiversidad marina en la exploracion de bloques de hicrocarburos en colombia. Que programas se han desarrollado. Que estrategias. Como se ha desarrollado el mapa.  Entre otras preguntas. Leer toda la comunicación."/>
    <n v="19"/>
    <m/>
    <s v="Se remite a Delia Aya, reasignada a Patricia de acuerdo a Orfeo enviado por Aya"/>
    <s v="Comunidades"/>
    <d v="2015-01-29T00:00:00"/>
    <s v="20154310017831"/>
    <d v="2015-02-17T00:00:00"/>
    <s v="Hacemos referencia a la comunicación del asunto, mediante la cual solicita a la Agencia Nacional de Hidrocarburos (en adelante ANH), información relacionada con la Biodiversidad Marina en la exploración de bloques de hidrocarburos. _x000d__x000a__x000d__x000a_Con el fin de dar respuesta a las inquietudes planteadas en su solicitud, nos referiremos a cada una de ellas en los siguientes términos:_x000d__x000a__x000d__x000a_1._x0009_¿Cómo ha venido desarrollándose la biodiversidad marina en la exploración de bloques de hidrocarburos en Colombia?_x000d__x000a_2._x0009_¿Qué programas se han desarrollado a lo largo de la historia?_x000d__x000a_Respuesta ANH: Sea lo primero establecer que,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_x000a__x000d__x000a_La  ANH en desarrollo de la función de apoyar al Ministerio de Minas y Energía y demás autoridades competentes en los asuntos relacionados con las comunidades, el medio ambiente y la seguridad en las áreas de influencia de los proyectos hidrocarburíferos, ha desarrollado trabajos conjuntos a través de alianzas estratégicas en el marco de convenios interadministrativos a fin de contar con información ambiental, técnica y científica, no sólo en las áreas donde son asignados bloques de hidrocarburos sino que además ha incluido dentro de sus objetivos aquellas zonas en las que existe la necesidad de identificar variables ambientales buscando construir conocimiento útil para las autoridades ambientales e institutos de investigación."/>
    <s v="Patricia Londoño"/>
    <s v="Vicepresidencia de Contratos de Hidrocarburos "/>
    <s v="Cundinamarca"/>
    <s v="Estudios geofísicos y de sísmica"/>
    <x v="0"/>
  </r>
  <r>
    <n v="86"/>
    <s v="OK"/>
    <x v="0"/>
    <s v="ELEC"/>
    <s v="20156240019212"/>
    <d v="2015-01-28T00:00:00"/>
    <s v="SI"/>
    <s v="Martha Cecilia Espinosa Otalora"/>
    <s v="Alcaldia de Aguazul"/>
    <s v="planeacion@aguazul.casanare.gov.co"/>
    <s v="Atento saludo Srs Agencia Nacional de Hidrocarburos, manifestamos de antemano nuestro pleno interés por la formulación y ejecución de proyectos en esta parte del departamento y en especial en lo que se relaciona territorialmente con el Municipio de Aguazul._x000a_Por lo anterior la alc&amp;dia municipal de Aguazul solicita a la Agencia Nacional de Hidrocarburos a que se realice entrega oficial de la información relacionada con los proyectos existentes y planteados en relación con et sector de los hidrocarburos en el Municipio de Aguazul Casanare._x000a_De igual manera esperamos que dicha entrega de información se realice a la mayor brevedad dado que en la actualidad estructuramos el plan básico de ordenamiento territorial y la información solicitada correspondiente a los proyectos resulta fundamental en la proyección del desarrolla urbanlstico del municipio, a fin de definir el contorno del área urbana, sus ejes estructurantes y la proyeccion del desarrollo municipal.                                                                                                                    adjunto solicitud de información sobre la solicitud de información de los proyectos existentes y por proyectar relacionados con la industria de los hidrocarburos_x000a_ref formulación del plan básico de ordenamiento territorial"/>
    <n v="14"/>
    <m/>
    <s v="se envia a Jorge Alirio ortiz envia la parte de el y se da tralado a Luis Orlando"/>
    <s v="Exploración"/>
    <d v="2015-01-29T00:00:00"/>
    <s v="20153600001621"/>
    <d v="2015-02-11T00:00:00"/>
    <s v="En respuesta a su solicitud y en consecuencia a lo peticionado relacionamos los cuadros correspondientes a la producción y exploración de campos en Aguazul – Casanare"/>
    <s v="Javier Restrepo"/>
    <s v="Vicepresidencia de Promoción y Asignación Areas"/>
    <s v="Casanare"/>
    <s v="Copias de contratos (E&amp;P, TEAS y Administrativos)"/>
    <x v="0"/>
  </r>
  <r>
    <n v="87"/>
    <s v="OK"/>
    <x v="0"/>
    <s v="CIA "/>
    <s v="20156240019222"/>
    <d v="2015-01-28T00:00:00"/>
    <s v="DP"/>
    <s v="Julian Otero Salazar"/>
    <s v="Particular"/>
    <s v="j.otero@granjardindelasierra.com"/>
    <s v="SEGUNDA SOLICITUD. CONSIGNADA ENEL NUMERAL fl.7._x000a_QUE NO SE VIOLEN LOS DERECHOS A LA HONRA A LA VIDA YA LOS BIENES._x000a_Que no se nos violen nuestros DERECHOS FUNDAMENTALES o la HONRA, VIDA Y BIENES, consagrados en lo CONSTITUCIÓN POLÍTICA DE lA REPÚBLICA DE COLOMBIA, generados por la INCURSIÓN DE PERSONAL DEL EJÉRCITO NACIONAL o de GRUPOS ARMADOS al margen de la ley’._x000a_Todos, absolutamente todos los derechos de los indígenas han sido violados._x000a_Me refiero a la HONRA, VIDA Y BIENES._x000a_La Honra, porque no se nos respetan nuestros usos y costumbres y se nos pasa por encima con el pretexto de un acompañamiento militararmado y de otros actores der conflicto._x000a_En todo este proceso, la pérdida de vidas humanas es incalculable._x000a_En cuento a los bienes, está en duda POR PARTE DEL GOBERNO NACIONAL nuestra legítima titulación, así como las mejoras yel aprovechamiento sostenible que se ha haga sobre la tierra._x000a_10.3. TERCERA SOLICITUD. CONSIGNADA EN EL NUMERAL 21.3._x000a_QUE SE NOS RECONOZCAN V ENTREGUEN LOS INGRESOS POR CONCEPTO DE REGALÍAS._x000a_“Que se nos RECONOZCAN Y ENTREGUEN LOS INGRESOS por concepto de la EXPLOTACIÓN MINERA que se viene haciendo en NUESTRO TERRITORIO INDÍGENA"/>
    <n v="7"/>
    <m/>
    <s v="se remite a Javier Restrepo"/>
    <s v="Participación Ciudadana"/>
    <d v="2015-01-29T00:00:00"/>
    <s v="Electrónica"/>
    <d v="2015-02-04T00:00:00"/>
    <s v="Esta comunicación es trasladada a la Presidencia del Senado de la Cámara y a Nathalia Succar por ser un tema de competencia de estas entidades, enviado por correo electrónico."/>
    <s v="Javier Restrepo"/>
    <s v="Vicepresidencia Administrativa y Financiera"/>
    <s v="Valle del Cauca"/>
    <s v="Acompañamiento a comunidad en desarrollo de proyecto (ambiental, social)"/>
    <x v="0"/>
  </r>
  <r>
    <n v="88"/>
    <s v="OK"/>
    <x v="0"/>
    <s v="CIA "/>
    <s v="20156240018502"/>
    <d v="2015-01-28T00:00:00"/>
    <s v="DP"/>
    <s v="Jaime Alberto Sepulveda Muñeton"/>
    <s v="Congreso de la republica"/>
    <s v="Congreso"/>
    <s v="Teniendo en cuenta que mediante Resolución MD No. 3275 del 10 de diciembre de 2014 fue aprobada por la Cámara de Representantes el proyecto de Resolución 001 de 2014_x000a_“POR MEDIO DE LA CUAL SE PROPONE A LA PLENARIA DE LA CÁMARA DE REPRESENTANTES, NO FENECER LA CUENTA GENERAL DEL PRESUPUESTO Y DEL TESORO Y EL BALANCE GENERAL DE LA NACION CORRESPONDIENTE A LA VIGENCIA FISCAL DE 2013”, me permito informarle que en el portal de esta Corporación se encuentra publicada en su totalidad la citada Resolución para su respectiva consulta, en los siguientes links:_x000a_Opción 1 para la consulta de la resolución No. 001 de 2014_x000a_httD ://www. cama ra .gov.co/ porta 12011/la-cama ra/publicaciones/fenecimiento_x000a_Opción 2 para la consulta de la resolución No, 001 de 2014_x000a_http://www.camara.gov.co/porta 12011/noticias-destacadas/328 /3977_x000a_Opción 3 para la consulta de la resolución No, 001 de 2014 http :/Iwww. imprenta gov.co/gacetap/Raceta.pota Is_x000a_-histórico de gacetas._x000a_-consultar por numero de la Gaceta_x000a_(Numero de la gaceta es la 721 de 2014)"/>
    <n v="2"/>
    <m/>
    <s v="Se remite a Carlos Merlano"/>
    <s v="Gestión Financiera"/>
    <d v="2015-01-29T00:00:00"/>
    <s v="Electronica"/>
    <d v="2015-01-30T00:00:00"/>
    <s v="Se le envia la comunicación a Carlos merlano aduciendo que es informativa para consultar en la Gaceta"/>
    <s v="Carlos merlano"/>
    <s v="Vicepresidencia Administrativa y Financiera"/>
    <s v="Cundinamarca"/>
    <s v="Revisión y análisis comparativo de políticas, marcos legales y procesos de consulta con los pueblos indígenas"/>
    <x v="0"/>
  </r>
  <r>
    <n v="89"/>
    <s v="OK"/>
    <x v="0"/>
    <s v="CIA "/>
    <s v="20156240019422"/>
    <d v="2015-01-29T00:00:00"/>
    <s v="DP"/>
    <s v="Jose Fredy Duarte Barbosa"/>
    <s v="MCS Consultoria y Monitoria Ambiental"/>
    <s v="Cra 17 No. 166-72 Bogotá"/>
    <s v="En ejercido del derecho de petición consagrado en el Articulo 23 de la Constitución Político de Colombia y con el lleno de los requisitos del Articulo 5 del Código Contencioso Administrativo, respetuosamente me dirijo a su despacho con el fin de aclarar y definir los términos de reinyección, inyección y recobro, y cuando se solicita frente como una actividad de un proyecto de hidrocarburos o como permiso de vertimiento o disposición de aguas residuales. Lo anterior, debido a la importancia de dichos conceptos para la elaboración de estudios de impacto ambiental._x000a_Favor responderme dentro del término legal y al amparo del derecho_x000a_Constitucional invocado a la dirección Carrera 17 No. 166-72 (Bogotá D.C.). Telf._x000a_(571)6797855._x000a_Atentamente."/>
    <n v="21"/>
    <m/>
    <s v="Remitida a comunidades por ser de sus competencia"/>
    <s v="Comunidades"/>
    <d v="2015-01-29T00:00:00"/>
    <s v="20154310020641"/>
    <d v="2015-02-19T00:00:00"/>
    <s v="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_x000a__x000d__x000a_En virtud de lo anterior, la ANH no es la entidad competente para dar respuesta a su solicitud, sin embargo, y de acuerdo con el artículo 5 de la ley 99 de 1993 y el artículo 8 del Decreto 2041 de 2014, es la Autoridad Nacional de Licencias Ambientales – ANLA la competente para responder su solicitud._x000d__x000a__x000d__x000a_En ese orden de ideas, teniendo en cuenta que la naturaleza de la solicitud versa sobre temas objeto de su competencia, en virtud del artículo 21 de la Ley 1437 de 2011, nos permitimos dar  traslado de la solicitud indicada en el asunto y solicitamos a la compañía que usted preside, pronunciarse ante esta Entidad y el Peticionario frente a los hechos objeto de la solicitud."/>
    <s v="Patricia Londoño"/>
    <s v="Vicepresidencia de Contratos de Hidrocarburos "/>
    <s v="Cundinamarca"/>
    <s v="Impuestos y seguros ANH"/>
    <x v="0"/>
  </r>
  <r>
    <n v="90"/>
    <s v="OK"/>
    <x v="0"/>
    <s v="CIA "/>
    <s v="20156240018992"/>
    <d v="2015-01-29T00:00:00"/>
    <s v="DP"/>
    <s v="Baron Cristobal Majthenyi Rangel"/>
    <s v="Lima Transporte"/>
    <s v="Gerencia@limatransportes.com.co y/o administracion@limatransportes.com.co"/>
    <s v="Se investiguen a la empresa AMERISUR EXPLORACION COLOMBIA LTDA. quien contrato a la Empresa TRANSNACIONAL DE HIDROCARBUROS Y COMBUSTIBLES CARGO SAS NIT 900230.697_x000a_para que le realizara el, transporte de crudo, dicha empresa nos contrata a nosotros LIMA TRANSPORTES SA, hacemos todas las entregas a satisfacción, presentamos las facturas de dichos transportes y hasta el día de hoy no han sido cancelados."/>
    <n v="18"/>
    <m/>
    <s v="Se envia a Patricia Londoño (Se hace traslado a Amerisur)"/>
    <s v="Comunidades"/>
    <d v="2015-01-30T00:00:00"/>
    <s v="20154310017401"/>
    <d v="2015-02-16T00:00:00"/>
    <s v="Se le informa al peticionario que su solicitud se le dio traslado a Amerisur Exploracion"/>
    <s v="Patricia Londoño"/>
    <s v="Vicepresidencia de Contratos de Hidrocarburos "/>
    <s v="Cundinamarca"/>
    <s v="Intervención por no pago a subcontratistas por parte de Operadoras"/>
    <x v="0"/>
  </r>
  <r>
    <n v="91"/>
    <s v="OK"/>
    <x v="0"/>
    <s v="CIA "/>
    <s v="20156240020312"/>
    <d v="2015-01-30T00:00:00"/>
    <s v="SI"/>
    <s v="Natalia Succar Jaramillo"/>
    <s v="Asesora Despacho del ministro (MME)"/>
    <s v="Calle 43 No. 57-31 CAN"/>
    <s v="Por tratarse de un asunto de su competencia, de manera atenta remito el numeral 3 de la solicitud de información radicada por el Honorable Senador Ernesto Macias Tovar, relacionado con la producción de barriles de petróleo en la vigencia 2014."/>
    <n v="7"/>
    <m/>
    <s v="Se envia a Javier Restrepo, se envia a la VORP Y GSCYMA (1 y 2 VAF 3 y 4 VOR y 4 GYMA"/>
    <s v="Regalías"/>
    <d v="2015-01-30T00:00:00"/>
    <s v="20153600001551"/>
    <d v="2015-02-06T00:00:00"/>
    <s v="Hacemos referencia a la comunicación del asunto mediante la cual da traslado del oficio del Senador Ernesto Macías Tovar, donde solicita: _x000a__x000a_1._x0009_La ejecución presupuestal correspondiente a la vigencia 2014._x000a_Respuesta. El porcentaje de ejecución presupuestal al 31 de diciembre de 2014 de compromisos y obligaciones fue de 98% y 93% respectivamente. Se anexa un cuadro en Excel en medio magnético con la ejecución presupuestal de funcionamiento e inversión._x000a__x000a_2._x0009_Plan de acción del Ministerio Correspondiente a la vigencia 2014. Indicando su ejecución._x000a_Respuesta. Con comunicación adjunta damos traslado al Departamento Nacional de Planeacion por ser de su competencia. _x000a__x000a_3._x0009_Producción de barriles de petróleo mes por mes correspondientes a la vigencia 2014._x000a_Respuesta. Se anexa CD con la información requerida_x000a_ _x000a_4._x0009_Medidas adoptadas por parte del Ministerio para enfrentar el fenómeno del Niño. _x000a_Respuesta. Adjuntamos circular expedida por la Agencia Nacional de Hidrocarburos"/>
    <s v="Ricardo Ramirez"/>
    <s v="Vicepresidencia de Operaciones y Regalias"/>
    <s v="Cundinamarca"/>
    <s v="Proyección Exploración y Producción de Petróleo en Colombia"/>
    <x v="0"/>
  </r>
  <r>
    <n v="92"/>
    <s v="OK"/>
    <x v="0"/>
    <s v="ELEC"/>
    <s v="20156240020402"/>
    <d v="2015-01-29T00:00:00"/>
    <s v="SI"/>
    <s v="Yesid Calvache Saavedra"/>
    <s v="Sintrapetroputumayo"/>
    <s v="yesid780409@hotmail.com"/>
    <s v="Anexo adjunto registro fotografico de la asambleadesarrollada por la mesa municipal prodefensa de los derechos del municipio de villagarzon, donde participaron aproximadamente 1000 personas y de la cual hace parte SINTRAPETROPUTUMAYO, donde una vez mas el gobierno y las multinacionales asisten pero con funcionarios sin capacidad de decision por lo que las comunidades integrantes de la mesa municipal deciden marchar de manera pacifica exigiendole al gobierno atienda los justos reclamos, ademas se definio como nueva fecha de dialogo el proximo miercoles 21 de enero de 2015 a las 9:00 am en las intalaciones del barrio dorado, para abordar la problematica laboral, social, ambiental y de derechos humanos que afronta el municipio de villagarzori, ademas las comunidades pertenecientes a la mesa municipal prodefensa de los derechos del municipio de villagarzon fueron claras al manifestar que si existe incumplimiento del gobierno y de las multinacionales para el proximo 21 de enero de 2015, se entraria de manera inmediata a una protesta pacifica al sector petrolero."/>
    <n v="11"/>
    <m/>
    <s v="Se envia a Boris Navarro y se informa a Patricia Londoño"/>
    <s v="Comunidades"/>
    <d v="2015-01-30T00:00:00"/>
    <s v="Electrónica"/>
    <d v="2015-02-09T00:00:00"/>
    <s v="De acuerdo a información de Sergio y Quintero se toma coma una comunicación informativa"/>
    <s v="Boris Navarro"/>
    <s v="Vicepresidencia de Contratos de Hidrocarburos "/>
    <s v="Amazonas"/>
    <s v="Acompañamiento a comunidad en desarrollo de proyecto (ambiental, social)"/>
    <x v="0"/>
  </r>
  <r>
    <n v="93"/>
    <s v="OK"/>
    <x v="0"/>
    <s v="ELEC"/>
    <s v="20156240020412"/>
    <d v="2015-01-29T00:00:00"/>
    <s v="SI"/>
    <s v="Juan David Cardona R."/>
    <s v="Particular"/>
    <s v="jot1ca20@gmail.com"/>
    <s v="Soy Juan David Cardona R. Administrador Ambiental y actualmente estoy haciendo mi segundo año de maesiría en el país de Rumania gracias a una beca que me otorgaron. En este momento estoy haciendo mi tesis de maestría y en uno de los capítulos necesito poner información sobre los bloques que se han asignado para la extracción de hidrocarburos neconvencionales en nuestro país y he buscado pero no he encontrado información sobre estos bloques. No se si depronto usted me podría colaborar con esta información general sobre las áreas asignadas ubicación etc, es algo muy general -"/>
    <n v="13"/>
    <m/>
    <s v="Se envia a la Delia Aya, reasignada a Javier Restrepo AA y Contratos, reasignada a Carlos Garcia. Se envio otro correo complementando la informacion de no convencionales"/>
    <s v="Asignación de Áreas"/>
    <d v="2015-01-30T00:00:00"/>
    <s v="Electronica"/>
    <d v="2015-02-11T00:00:00"/>
    <s v="En atención a su solicitud recibida en la ANH, de manera atenta remitimos la relación de contratos suscritos como NO CONVENCIONALES. De igual forma se adjunta el mapa. De manera atenta, remitimos la información solicitada.  En nuestra página web http://www.anh.gov.co/Asignacion-de-areas/Documents/2m_tierras_291214.pdf, encontrará el detalle de la ubicación geográfica de las áreas asignadas de su interés."/>
    <s v="Carlos Garcia"/>
    <s v="Vicepresidencia Técnica"/>
    <s v="Cundinamarca"/>
    <s v="Información con fines Académicos (tesis de pregrado y postgrado)"/>
    <x v="0"/>
  </r>
  <r>
    <n v="94"/>
    <s v="OK"/>
    <x v="0"/>
    <s v="ELEC"/>
    <s v="20156240020432"/>
    <d v="2015-01-29T00:00:00"/>
    <s v="SI"/>
    <s v="Andres Felipe Rosas Fierro"/>
    <s v="Global Securieties S.A."/>
    <s v="andres.rosas@globalcdb.com"/>
    <s v="Mi nombre es Andres Felipe Rosas, analista de Equity en la Comisionista de Bolsa Global Securities de Colombia. Envió este correo para solicitar claridad sobre la información estadística que la ANH tradicionalmente publica en su página de Internet,_x000a_Hemos notado que desde el mes de agosto no se publica la información de producción de petróleo y gas que se venía montando en el siguiente Link:"/>
    <n v="14"/>
    <m/>
    <s v="Se remite a Daisy y Ricardo"/>
    <s v="Producción y Reservas"/>
    <d v="2015-01-30T00:00:00"/>
    <s v="20155110014821"/>
    <d v="2015-02-12T00:00:00"/>
    <s v="Se envia enlace y/o link para consulta de la requerido."/>
    <s v="Sandra Montiya - Javier Restrepo"/>
    <s v="Vicepresidencia de Operaciones y Regalias"/>
    <s v="Cundinamarca"/>
    <s v="Información con fines Académicos (tesis de pregrado y postgrado)"/>
    <x v="0"/>
  </r>
  <r>
    <n v="95"/>
    <s v="OK"/>
    <x v="0"/>
    <s v="CIA "/>
    <s v="20156240020562"/>
    <d v="2015-01-30T00:00:00"/>
    <s v="SI"/>
    <s v="Carlos Eduardo Montoya Nuñez"/>
    <s v="Andean Geological Services"/>
    <s v="Carrera 37 No.25B-74"/>
    <s v="CORPOBOYACÁ a través del Contrato de Consultoría No CCC — 2014 - 002 de 2014 se encuentra realizando la formulación del Plan de Manejo Ambiental del Parque Natural Regional Serranía de Las Quinchas y la delimitación de su área con función amortiguadora, localizado en los municipios de Otanche y Puerto Boyacá en el departamento de Boyacá._x000a_Con el fin de contar con los soportes técnicos necesarIos para la formulación de este documento, cordIalmente solicitamos la información disponible por su entIdad sobre las solicitudes y otorgamiento de títulos mineros vigentes dentro del área de los polígonos de la citada área protegida, los cuales anexamos a la presente comunicación en formato shape file para los fines pertinentes."/>
    <n v="3"/>
    <m/>
    <s v="Enviada a Carlos Garcia (Se da traslado a la ANM) llega nueva solicitud con rad. 20156240023962 del 04/02/2015"/>
    <s v="Gestión Información"/>
    <d v="2014-12-30T00:00:00"/>
    <s v="Electrónica"/>
    <d v="2015-02-02T00:00:00"/>
    <s v="De manera atenta damos traslado de la presente solicitud del adjunto por ser un tema de competencia de su entidad."/>
    <s v="Carlos García"/>
    <s v="Vicepresidencia Técnica"/>
    <s v="Cundinamarca"/>
    <s v="Cartografía zonas Petrolera"/>
    <x v="0"/>
  </r>
  <r>
    <n v="96"/>
    <s v="OK"/>
    <x v="0"/>
    <s v="CIA "/>
    <s v="20156240021852"/>
    <d v="2015-01-30T00:00:00"/>
    <s v="SI"/>
    <s v="Andres Paez Ramirez"/>
    <s v="Procuraduria"/>
    <s v="cbejarano@procuraduria.gov.co"/>
    <s v="Una vez recibida la respuesta de la Agencia Nacional de Hidrocarburos – ANH con Radicado No. 10154310006181, referente al requerimiento efectuado el pasado 14 de Enero del año en curso, por parte de la Procuraduría General de la Nación en relación a los oficios que la ANH remitió a la Corporacion Autónoma Regional de Boyacá – Corpoboyaca, en el sentido que dicha autoridad ambiental evaluara y posteriormente emitiera sus consideraciones en lo ambiental, respecto del área donde se ubicaría el polígono del Bloque COR – 24. (previa determinación del polígono), este Organo de Control se permite informarle que dicho oficio, no da alcance a lo inicialmente requerido, ya que en el mismo, no se adjuntan los oficios enviados por parte de la ANH a Corpoboyaca, contrario se nos indica el marco normativo de Ley bajo el cual funciona dicha entidad (ANH)._x000a__x000a_Por lo anterior, la Procuraduría General de la Nación en desarrollo de directrices constitucionales y legales, (CP. Artículo 277 y Decreto 262 de 2000), y en el marco de la Ley 734 de 2002; Articulo 35, numeral 8, nuevamente le solicita de manera respetuosa dar respuesta de fondo y remitir los oficios enviados a Corpoboyaca por parte de la ANH. _x000a__x000a_Asi las cosas, se espera su respuesta sin dilación alguna el día 4 de Febrero de 2015. Esta información se recibirá en los correos electrónicos oficiales de la Procuraduría General de la Nación: apaez@procuraduria.gov.co y cbejarano@procuraduria.gov.co_x000a__x000a__x000a_Se agradece su atención y colaboración."/>
    <n v="0"/>
    <m/>
    <s v="Enviado directamente a Londoño (Patricia Londoño atiende directamente al correo el mismo día)"/>
    <s v="Comunidades"/>
    <d v="2015-02-02T00:00:00"/>
    <s v="Electrónica"/>
    <d v="2015-01-30T00:00:00"/>
    <s v="En atención al requerimiento realizado el día de hoy, y con el fin de dar respuesta de fondo a su solicitud, adjunto el oficio con radicado ANH-12-006760-2009-S con fecha agosto 12 de 2009, mediante el cual la ANH solicitó a la Corporación Autónoma Regional de Boyacá la siguiente información:_x000a__x000a_(…) “De otra otra parte, para evitar futuros inconvenientes de la misma índole, solicitamos su colaboración para que se allegue a esta entidad la información cartográfica y demás documentos soportes, sobre áreas protegidas que han sido declaradas por CORPOBOYACÁ y/o las proyectadas con este propósito, que impliquen restricciones para ejecutar actividades de exploración y explotación de hidrocarburos._x000a__x000a_Dada la urgencia que reviste la definición de este tema, agradecemos se de respuesta en el menor tiempo posible.” (…)"/>
    <s v="Patricia Londoño"/>
    <s v="Vicepresidencia de Contratos de Hidrocarburos "/>
    <s v="Cundinamarca"/>
    <s v="Impacto y planes de manejo ambiental: Licencias, compromisos E&amp;P normatividad, contaminación"/>
    <x v="0"/>
  </r>
  <r>
    <n v="97"/>
    <s v="OK"/>
    <x v="0"/>
    <s v="CIA "/>
    <s v="20156240005462"/>
    <d v="2015-01-09T00:00:00"/>
    <s v="RT"/>
    <s v="Yimy Alejandro Parra Rojas"/>
    <s v="Particular"/>
    <s v="Carrera 45 #45 71, interior 2, apartamento 303, Barrio Rafael Núñez, Bogotá D.C. Tel 446768 39; Cel. 3137329939"/>
    <s v="1°.- La Agencia Nacional de Hidrocarburos y la Empresa INGECONTROL que usted representa suscribió el contrato de consultaría No. 197 de 2014 para adelantar las obligaciones pactadas en la cláusula primera del mismo, hasta el 26 de diciembre de 2014._x000a_2°.- En virtud de dicho contrato el 09 de octubre de 2014, suscribí con la referida compañía el contrato individual de trabajo a término fijo, con una contraprestación de salario integral mensual por valor de $14 millones. PETICIÓN:_x000a_Por las anteriores consideraciones y fundamentos jurídicos, nuevamente y de manera respetuosa solicito me sea cancelado el valor adeudado por los servicios prestados en su compañia, con ocasión al Contrato de Consultoría No. 197 de 2014 suscrito por ustedes con la Agencia Nacional de Hidrocarburos, correspondiente a la liquidación definitiva."/>
    <n v="24"/>
    <m/>
    <s v="Enviada a Jimenez"/>
    <s v="Regalías"/>
    <d v="2015-02-04T00:00:00"/>
    <s v="Electronica"/>
    <d v="2015-02-02T00:00:00"/>
    <s v="Se trata de copia informativa no debe responderse. Se trató con el contratista el tema en reunión de seguimiento el 19 de enero de 2015, 8:00 AM."/>
    <s v="Javier Jimenez"/>
    <s v="Vicepresidencia de Operaciones y Regalias"/>
    <s v="Cundinamarca"/>
    <s v="Intervención por no pago a subcontratistas por parte de Operadoras"/>
    <x v="0"/>
  </r>
  <r>
    <n v="98"/>
    <s v="OK"/>
    <x v="1"/>
    <s v="CIA "/>
    <s v="20156240030632"/>
    <d v="2015-02-11T00:00:00"/>
    <s v="DP"/>
    <s v="José E. Acosta"/>
    <s v="CNSC"/>
    <s v="Carrera 16 No.96-64"/>
    <s v="La Comisión Nacional del Servicio Civil, recibió por Remisión del Departamento Administrativo de la Función Publica, Derecho de Petición, instaurado por el Señor José Manuel Camacho Quiroz, quien, en calidad de proponente manifiesta inconformidad por los resultados de evaluación del Concurso de Méritos AHN-14-CM-2014 llevado por la Entidad. De ello solicita el inicio de actuaciones que no son por competencia de conocimiento de ésta Comisión, en el sentido que, las facultades asignadas por el artículo 130 de la Constitución Política y la Ley 909 de 2004, tiene a su cargo ejercer funciones como máximo organismo en la Administración y Vigilancia del Sistema General de Carrera y de los Sistemas Especiales y Específicos de Carrera Administrativa de Origen Legal._x000d__x000a_Por o anterior, se informa que de conformidad con las funciones y atribuciones asignadas por la Constitución y la Ley, la Comisión Nacional del Servicio Civil no es la entidad competente para pronunciarse sobre la inquietud planteada por el peticionario, razón por la cual, damos traslado de la consulta, a la Agencia Nacional de Hidrocarburos, para lo de su competencia, en los términos del artículo 21 del Código de Procedimiento Administrativo y de lo Contencioso Administrativo."/>
    <n v="20"/>
    <m/>
    <s v="Enviada por correo a Marleny, Pedro y Hector Rube tambien se copia a Mireya, German Vanegas"/>
    <s v="Exploración"/>
    <d v="2015-02-11T00:00:00"/>
    <s v="20151400002681"/>
    <d v="2015-03-03T00:00:00"/>
    <s v="Con el fin de dar respuesta a su solicitud, me permito hacer un breve recuento sobre_x000d__x000a_el proceso de selección CONCURSO DE MERITOS ABIERTO N° ANH-014-CM-2014_x000d__x000a_cuyo objeto correspondia a “PRESTACION DE SERVICIOS PROFESIONALES_x000d__x000a_ESPECIALIZADOS DE APOYO A LA GESTION DE LA VICEPRESIDENCIA DE_x000d__x000a_CONTRATOS DE HIDROCARBUROS EN EL SEGUIMIENTO, CONTROL_x000d__x000a_OPORTUNO, PROACTIVO Y CUALITATIVO DE LOS REQUERIMIENTOS_x000d__x000a_CONTRACTUALES DE LOS CONTRATOS DE E&amp;P, CONTRATOS DE_x000d__x000a_EVALUACIÓN TÉCNICA, CONVENIOS DE E&amp;P Y CONVENIOS DE_x000d__x000a_EXPLOTACIÓN, DE CONFORMIDAD CON LA NORMATIVIDAD QUE ES_x000d__x000a_APLICABLE Y LA POLÍTICA EN MATERIA DE HIDROCARBUROS DEL_x000d__x000a_GOBIERNO NACIONAL.” y cuyo Presupuesto Oficial ascendió a la suma de_x000d__x000a_VEINTICUATRO MIL NOVECIENTOS SETENTA Y OCHO MILLONES CIENTO_x000d__x000a_CUARENTA Y CUATRO MIL DOSCIENTOS DIEZ PESOS mlcte_x000d__x000a_($24.978.144.210,00), incluido IVA."/>
    <s v="Nicolas Zapata"/>
    <s v="OAJ"/>
    <s v="Cundinamarca"/>
    <s v="Información y aclaración procesos contractuales, términos de referencia, plazos, pólizas"/>
    <x v="0"/>
  </r>
  <r>
    <n v="99"/>
    <s v="OK"/>
    <x v="1"/>
    <s v="CIA "/>
    <s v="20156240030812"/>
    <d v="2015-02-12T00:00:00"/>
    <s v="SI"/>
    <s v="Alvaro Enrique Gonzalez"/>
    <s v="Ministerio de Trabajo"/>
    <s v="Carrera 14 No.99-33"/>
    <s v="En cumplimiento a lo establecido en la Ley 1562 de 2012 y el Decreto 034 de 2013, por medio de la cual, se otorga facuhades especiales al Viceministro de Relaciones Laborales e Inspección del Ministedo del Trabajo, para conceder la aplicación de la figura de control preferente, este Despacho viene conociendo actuaciones administrativas en el sector de la industria del petróleo por la presunta violación a normas laborales en materia de intermediación laboral._x000d__x000a_Es por ello que acudimos a su Entidad, con el fin se emita certificación en la cual se detalle que actividades propias de la industria del petróleo pueden ser consideradas como misionales._x000d__x000a_De igual forma, se indique si existe regulación normativa que permita a los operadores de a industria del petróleo, autoñzados por su Entidad1 que les permita acudir a la subcontratación de sus propios procesos productivos, tanto de procesos misionales como de apoyo, para el desarrollo de su misión._x000d__x000a_Finalmente, solicito se sirva indicarnos cuales son los fundamentos juridicos que ampara la respuesta emitida, a fin de esgrimir juicios de va!or basados en la normatividad aplicable al sector productivo."/>
    <n v="7"/>
    <m/>
    <s v="Enviada a Mantilla informativa y reasignada a OAJ, reasignada a Javier Restrepo, Carolina"/>
    <s v="Asignación de Áreas"/>
    <d v="2015-02-12T00:00:00"/>
    <s v="20154210020801"/>
    <d v="2015-02-19T00:00:00"/>
    <s v="Hacemos referencia a la comunicación del asunto, donde el peticionario manifiesta que acude a la Agencia Nacional de Hidrocarburos (en adelante ANH”): “(...) con el fin se emita certificación en la cual se detalle que actividades propias de la industria del petróleo pueden ser consideradas misionales._x000d__x000a_De igual forma, se indique si existe regulación normativa que permita a los operadores de la industria del petróleo autorizados por su entidad, que les permita acudir a la subcontratación de sus propios procesos productivos, tanta de procesos misionales cama de apoyo para el desarrollo de su misión. (.j”_x000d__x000a_Al respecto, le informamos lo siguiente:_x000d__x000a_1. Frente a su petición de que “se emita certificación en la cual se detalle que_x000d__x000a_actividades propias de la industria del petróleo pueden ser consideradas misionales”. Le_x000d__x000a_expresamos que el objetivo principal de la ANH fue asignado por los Decretos 1760 de 2003_x000d__x000a_y 4137 de 2011, en los siguientes términos: “administrar integralmente las reservas y_x000d__x000a_recursos hidrocarburíferos de propiedad de la Nación; promover el aprovechamiento óptimo_x000d__x000a_y sostenible de los recursos hidrocarburlferos y contribuir a la seguridad energética_x000d__x000a_nacionaL”_x000d__x000a_Además de las funciones otorgadas en las normas mencionadas, a través del Decreto 714 del 2012 se estableció la estructura de la ANH y se subrogaron y definieron como funciones principales de la ANH, entre otras, las descritas a continuación:_x000d__x000a_Artículo 3. Numeral. 3. “Diseñar, promover, negociar, celebrar y administrar los contratos y convenios de exploración y explotación de hidrocarburos de propiedad de la Nación, con excepción de los contratos de asociación que celebró Ecopetrol hasta el 31 de Diciembre de Al responder cite: Radicado 20154210020801_x000d__x000a_autonomía y en el régimen de responsabilidad del contrato, dependiendo de la minuta del contrato la siguiente es la redacción incluida en los contratos que responde a su interrogante:_x000d__x000a_Autonomía: EL CONTRATISTA tendré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ivando las Buenas Prácticas de la Industria del Petróleo. EL CONTRATISTA desarrollará las actividades directamente o a través de subcontratistas._x000d__x000a_Responsabilidad: EL CONTRA 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 TISTA subcontrate, las obras y set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daños y perjuicios causados a terceros por EL CONTRATISTA en desarrollo de las operaciones objeto de este contrato, por los contratos o subcontratos, ni aún a titulo de solidaridad._x000d__x000a_Obtención de permisos: EL CONTRATISTA está obligado a obtener, por su propia cuenta y riesgo, todas las licencias, autorizaciones, permisos y demás derechos procedentes conforme a la ley, necesarios para adelantar las operaciones objeto del presente contrato."/>
    <s v="Yasmin Ordoñez"/>
    <s v="Vicepresidencia de Contratos de Hidrocarburos "/>
    <s v="Cundinamarca"/>
    <s v="Información Institucional: Transformación de Ecopetrol en ANH, misión, visión, funciones y objetivos"/>
    <x v="0"/>
  </r>
  <r>
    <n v="100"/>
    <s v="OK"/>
    <x v="1"/>
    <s v="CIA "/>
    <s v="20156240031002"/>
    <d v="2015-02-12T00:00:00"/>
    <s v="SI"/>
    <s v="Nathalia Succar"/>
    <s v="MME"/>
    <s v="Calle 43 No.57-31"/>
    <s v="Por tratarse de un asunto de su competencia, de manera atenta remito el numeral_x000d__x000a_3 de la solicitud de información radicada por el Honorable Senador Jorge Iván_x000d__x000a_Ospina Gómez, relacionada entre otros con el monto de las regalías que recibe el_x000d__x000a_pacifico colombiano por concepto de operaciones de explotación petrolera._x000d__x000a_Conforme a lo anterior y con el fin de consolidar la solicito remitir la información por escrito (nsuccar@minminas.gov.co), en el término de cinco recibo de esta comunicación._x000d__x000a_respuesta para el Congresista, y al correo electrónico (5) días contados a partir del_x000d__x000a_¿Cuánto es el monto de las regalías que recibe esta región por concepto de operaciones mineras y de explotación petrolera?"/>
    <n v="1"/>
    <m/>
    <s v="Enviada a Daisy"/>
    <s v="Regalías"/>
    <d v="2015-02-12T00:00:00"/>
    <s v="20155210015511"/>
    <d v="2015-02-13T00:00:00"/>
    <s v="Dando respuesta a su comunicación de la referencia, remitimos detalle de las Asignaciones Directas distribuidas en la vigencia 2014 a los Departamentos, Municipios y Corporacfón Regional, ubicadas en la región del Pacifico."/>
    <s v="Jorge Trias"/>
    <s v="Vicepresidencia de Operaciones y Regalias"/>
    <s v="Cundinamarca"/>
    <s v="Recursos de regalías girados por municipio y departamentos"/>
    <x v="0"/>
  </r>
  <r>
    <n v="101"/>
    <s v="OK"/>
    <x v="1"/>
    <s v="CIA "/>
    <s v="20156240030992"/>
    <d v="2015-02-12T00:00:00"/>
    <s v="DP"/>
    <s v="Acerias Paz del Rio"/>
    <s v="Acerias Paz del Rio"/>
    <s v="Calle 100 No. 13-21 Oficina 601 Bogotá - 6517300"/>
    <s v="PETICIONES_x000d__x000a_De acuerdo con los supuestos fácticos y jurídicos que se expondrán en los siguientes acápites del presente documento, de manera respetuosa solicito a la ANH como autoridad competente lo siguiente:_x000d__x000a_1. Informar a mi Representada si el proyecto que pretende adelantar la UTOE, a través de su representante NIKOIL ENERGY CORP SUCURSAL COLOMBIA (en adelante “NIKOIL”), está contemplado en el correspondiente Plan de Desarrollo establecido en el Capitulo III, Numeral 18 del contrato de exploración y explotación, y si la línea proyectada es una línea de flujo o transferencia de gas, o un gasoducto regido por las regulaciones de la Comisión de Regulación de Energía y Gas- CREG_x000d__x000a_2. Indicar a mi Representada en dónde se encuentra ubicado el Punto de Entrega y el Punto de Fiscalización de los hidrocarburos gaseosos de los campos comerciales del denominado bloque Buenavista._x000d__x000a_3. Indicar a mi Representada cuál es exactamente el Área Contratada del contrato de Exploración y Producción del bloque Buenavista._x000d__x000a_4, 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_x000d__x000a_5. Informar ami Representada si la ANH ayala las actividades descritas, realizadas por su contratista UTOE, que interfieren con la ejecución de los contratos de concesión minera 289-15 y en el plan de aprovechamiento de escoria siderúrgica, y en consecuencia, si asume las indemnizaciones consecuentes."/>
    <n v="18"/>
    <m/>
    <s v="Enviada a OAJ y Daisy (Pregunta No.1 Traslado a MME, No.2 Ricardo Ramirez No.3 Mapa de tierras y 4 y 5 Cyma"/>
    <s v="Exploración"/>
    <d v="2015-02-12T00:00:00"/>
    <s v="20153600002591"/>
    <d v="2015-03-02T00:00:00"/>
    <s v="1._x0009_Informar a mi Representada si el proyecto que pretende adelantar la UTOE, a través de su representante NIKOIL ENERGY CORP SUCURSAL COLOMBIA (en adelante “NIKOIL”), está contemplado en el correspondiente Plan de Desarrollo establecido en el Capítulo III, Numeral 18 del contrato de exploración y explotación, y si la línea proyectada es una línea de flujo o transferencia de gas, o un gasoducto regido por las regulaciones de la Comisión de Regulación de Energía y Gas- CREG._x000d__x000a__x000d__x000a_Respuesta: Se entenderá que la expresión del Peticionario referida al “Plan de Desarrollo establecido en el Capítulo III, Numeral 18 del Contrato…”,  hace referencia al  Plan de Explotación establecido en la Cláusula 9, Numeral 9.1  del Contrato de Exploración y Explotación Buenavista suscrito entre la ANH y Unión Temporal Omega Energy, conformada por las compañías PETROLEUM EQUIPMENT INTERNATIONAL LTDA, y  TECNICONTROL S.A.,  el 8 de Noviembre de 2004, considerando esta precisión, se informa que en el Plan de Explotación 2014 para el área Bolívar y Corrales el Contratista no  contempló realizar ninguna actividad relacionada con la construcción de un gasoducto. _x000d__x000a__x000d__x000a__x000d__x000a_2._x0009_Indicar a mi Representada en dónde se encuentra ubicado el Punto de Entrega y el Punto de Fiscalización de los hidrocarburos gaseosos de los campos comerciales del denominado bloque Buenavista. 3._x0009_Indicar a mi Representada cuál es exactamente el Área Contratada del contrato de Exploración y Producción del bloque Buenavista._x000d__x000a__x000d__x000a_Respuesta: El área contratada corresponde actualmente a Área de Explotación en particular Bolí-var, extensión 1.953,5336 ha._x000d__x000a_             Área de Explotación e particular Corrales, extensión 3.532, 7697 ha._x000d__x000a_             Área de Evaluación Santander, extensión 1.828,4859 ha._x000d__x000a__x000d__x000a_4._x0009_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 (…)”_x000d__x000a__x000d__x000a_Respuesta.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1._x0009_Ejercicio de servidumbres petroleras:_x000d__x000a__x000d__x000a_Ahora bien, con respecto a la solicitud relacionada con las servidumbres petroleras, esta Entidad respetuosamente se permite precisar, que las mismas corresponden al ámbito de la autonomía de la voluntad privada, es decir, a acuerdos que deberán ser logrados entre usted y la compañía operadora que ostente la titularidad jurídica del contrato que autorice la actividad exploratoria o de explotación de hidrocarburos._x000d__x000a__x000d__x000a_No obstante lo anterior y frente a los tipos o formas de negociación para lograr la ocupación de predios o servidumbres, es indispensable señalar de manera previa, que el cumplimiento de las obligaciones derivadas de los Contratos de Exploración y Producción de Hidrocarburos (en cualquiera de las modalidades antedichas) -bajo el principio de autonomía técnica-, es responsabilidad del Contratista. Entre ellas, las obligaciones que adquiere con terceros para la ejecución del mismo, dentro de las que se encuentran los respectivos permisos de ocupación de predios o establecimiento de servidumbres petroleras ._x000d__x000a__x000d__x000a_De otra parte y tratándose de servidumbres de carácter administrativo (criterio aplicable a la servidumbre petrolera), tenemos que estas se constituyen en un derecho real en favor de la"/>
    <s v="Patricia Londoño"/>
    <s v="Vicepresidencia de Contratos de Hidrocarburos "/>
    <s v="Cundinamarca"/>
    <s v="Informes sobres Consultas previas"/>
    <x v="0"/>
  </r>
  <r>
    <n v="102"/>
    <s v="OK"/>
    <x v="1"/>
    <s v="CIA "/>
    <s v="20156240031102"/>
    <d v="2015-02-12T00:00:00"/>
    <s v="SI"/>
    <s v="Oscar Sebastian Rincon Camargo"/>
    <s v="Particular"/>
    <s v="Cra 25 No. 27-26 sur apto 303 - Tel. 3006201581"/>
    <s v="información sobre las rondas realizadas por la ANH en los últimos años sobre todo lo relacionado con descubrimientos de nuevos yacimientos gracias a estas rondas, pozos perforados que hayan resultados productores y temas de interes con el fin de realizar la tesis"/>
    <n v="1"/>
    <m/>
    <s v="Enviada a PC"/>
    <s v="Participación Ciudadana"/>
    <d v="2015-02-12T00:00:00"/>
    <s v="Electronica"/>
    <d v="2015-02-13T00:00:00"/>
    <s v="En atención a su solicitud recibida en la ANH en días pasados, de manera atenta me permito sugerirle consultar nuestra página web en el siguiente link http://www.anh.gov.co/Asignacion-de-areas/Procedimientos-de-Seleccion/Procesos%20Anteriores/Paginas/default.aspx que aparece al final del correo y allí encontrará toda la información solicitada con relación a las Rondas que ha llevado a cabo la ANH."/>
    <s v="Dorys Gomez"/>
    <s v="Vicepresidencia Administrativa y Financiera"/>
    <s v="Cundinamarca"/>
    <s v="Información con fines Académicos (tesis de pregrado y postgrado)"/>
    <x v="0"/>
  </r>
  <r>
    <n v="103"/>
    <s v="OK"/>
    <x v="1"/>
    <s v="CIA "/>
    <s v="20156240031112"/>
    <d v="2015-02-12T00:00:00"/>
    <s v="SI"/>
    <s v="Alvaro Manuel Vanegas"/>
    <s v="Alcalde Municipal Majagual - Sucre"/>
    <s v="Calle 5 No. 22-05 Principal - Tel. 2871545"/>
    <s v="Solicitud de información, saldo fondo ahorro de estabilización petrolera municipio de Majagual - Sucre a corte de 31 de diciembre de 2014._x000d__x000a_Con el propósito de conocer el saldo actual de los recursos ahorrados en el fondo de estabilización petrolera del municipio de Majagual—Sucre, con el objeto de presentar proyectos en el sectorvías que serán financiado ciento por ciento con estos recursos. Además describirnos los pasos y soportes necesarios para que el municipio pueda acceder a estos recursos."/>
    <n v="7"/>
    <m/>
    <s v="Enviada Consuelo Bejarano"/>
    <s v="Regalías"/>
    <d v="2015-02-12T00:00:00"/>
    <s v="Electronica - 20155210006911"/>
    <d v="2015-02-19T00:00:00"/>
    <s v="Respuesta remitida por correo electrónico a identica solicitud.                                    En cumplimiento de lo dispuesto en el inciso tercero del Articulo 5° del Decreto 1849 de 2013, que establece el procedimiento de giro de los recursos del Fondo de Ahorro y_x000d__x000a_Estabilización Petrolera —FAEP-, comunicamos a usted que el cupo máximo de desahorro_x000d__x000a_a que tiene derecho para la vigencia 2015, según lo establecido en el artículo 150 de la Ley_x000d__x000a_1530 de 2012, es de (USD$ 165592), según detalle anexo._x000d__x000a_Es de precisar que para atender la solicitud de desahorro de estos recursos debe dar cumplimiento a la regla de priorizacián prevista en el Artículo 2° del Decreto 1849 cte 2013 y acreditarse el cumplimiento de los requisitos previstos en la normatividad vigente._x000d__x000a_Dado que la solicitud de recursos del FAEP y la responsabilidad sobre su destinacián es del Representante Legal, debe anexar a su solicitud el ada de posesián que le acredite como titular del cargo."/>
    <s v="Jorge Trias"/>
    <s v="Vicepresidencia de Operaciones y Regalias"/>
    <s v="Sucre"/>
    <s v="FAEP montos girados"/>
    <x v="0"/>
  </r>
  <r>
    <n v="104"/>
    <s v="OK"/>
    <x v="1"/>
    <s v="ELEC"/>
    <s v="20156240031142"/>
    <d v="2015-02-11T00:00:00"/>
    <s v="SI"/>
    <s v="Abel Moreno Segura"/>
    <s v="Presidente JAC vereda La palmira"/>
    <s v="abelmoreno029@gmail.com"/>
    <s v="Nos permitimos convocarlos o una reunión el día miércoles 18 de Febrero a las_x000d__x000a_10:00 am en las instalaciones del salón comunal de la Vareda con el fin de que nos lnformen y socialicen los avances del proyecto de pavimentación de la via YE — Horizonte y a la vez revisar el cumplimiento a los compromisos pactados en reuniones anteriores y en las acta firmadas por usted y por la comunidad a finales del mes de Octubre del 2014."/>
    <n v="9"/>
    <m/>
    <s v="Enviada a Patricia Londoño"/>
    <s v="Comunidades"/>
    <d v="2015-02-12T00:00:00"/>
    <s v="20154310021401"/>
    <d v="2015-02-20T00:00:00"/>
    <s v="Nos referimos a la comunicación del asunto, mediante la cual el Presidente de la Junta de Acción Comunal de la Vereda La Palmita, convocó a PETROMINERALES COLOMBIA LTD. (En adelante “PETROMINERALES”) a una reunión prevista para el 18 de febrero del año en curso, con el propósito de realizar la socialización del Proyecto de Pavimentación de la Vía Ye-Horizonte y adicionalmente hacer seguimiento al cumplimiento de los compromisos asumidos por la compañía._x000d__x000a_Teniendo en cuenta lo anterior, y que por cuestiones de compromisos previamente adquiridos por la Entidad no nos fue posible acompañar la reunión, ¡es agradecemos a ustedes nos brinden una retroalimentación indicando los principales aspectos y compromisos en relación con cada uno de los puntos de la agenda propuesta con el fin de poder realizar sobre los mismos un adecuado seguimiento."/>
    <s v="Patricia Londoño"/>
    <s v="Vicepresidencia de Contratos de Hidrocarburos "/>
    <s v="Casanare"/>
    <s v="Impacto y planes de manejo ambiental: Licencias, compromisos E&amp;P normatividad, contaminación"/>
    <x v="0"/>
  </r>
  <r>
    <n v="105"/>
    <s v="OK"/>
    <x v="1"/>
    <s v="ELEC"/>
    <s v="20156240031152"/>
    <d v="2015-02-10T00:00:00"/>
    <s v="SI"/>
    <s v="Emy Junca Rodriguez"/>
    <s v="Schrader Camargo"/>
    <s v="ejunca@schradercamargo.com.co"/>
    <s v="Solicito amablemente de su colaboración, actuálmente nos encontramos en un proceso de precaliflcación y nos solicitan una certificación en la cual se indique cual es la equivalencia o factor de conversión de unidades para convertir 85.000 BARRILES POR DÍA (BPD) a MILLONES DE PIES CÚBICOS POR DÍA (MPCD)."/>
    <n v="1"/>
    <m/>
    <s v="Enviada a Jorge Alirio"/>
    <s v="Producción y Reservas"/>
    <d v="2015-02-12T00:00:00"/>
    <s v="20153600001651"/>
    <d v="2015-02-11T00:00:00"/>
    <s v="_x000d__x000a_De manera muy atenta le informamos que en la industria del petróleo comúnmente se utiliza la conversión de pies cúbicos a barriles equivalentes mediante el uso del factor 5700 pc/bl , el cual se basa en el poder calorífico. En el mismo sentido, la ANH no tiene el alcance correspondiente para certificar dicho factor de conversión."/>
    <s v="Javier Restrepo - Jorge Alirio Ortiz"/>
    <s v="Vicepresidencia Técnica"/>
    <s v="Cundinamarca"/>
    <s v="Información en formato shapefile acerca de las reservas naturales, humedales y comunidades"/>
    <x v="0"/>
  </r>
  <r>
    <n v="106"/>
    <s v="OK"/>
    <x v="1"/>
    <s v="ELEC"/>
    <s v="20156240031162"/>
    <d v="2015-02-11T00:00:00"/>
    <s v="SI"/>
    <s v="Rene Alejandro Benitez Camacho"/>
    <s v="Banco AV Villas"/>
    <s v="BenitezRA@bancoavvillas.com.co - TEL 7450394"/>
    <s v="De acuerdo con nuestra conversación telefónica de la mañana de hoy, solicitamos de su valiosa ayuda a fin de poder obtener una mayor información; (Copia del contrato de asignación, condiciones generales, resolución, etc.) sobre la asignación del bloque de exploración COP5 ubicado en Cabuyero Meta._x000d__x000a_Requerimos de esta información con el fin de poder conocer de primera mano las condiciones generales. Nuevamente gracias por su ayuda."/>
    <n v="1"/>
    <m/>
    <s v="Envia a Luis orlando Forero"/>
    <s v="Exploración"/>
    <d v="2015-02-12T00:00:00"/>
    <s v="Electronica"/>
    <d v="2015-02-12T00:00:00"/>
    <s v="De acuerdo con su instrucciones, adjunto encontrara archivo PDF que contiene consignación por valor de $ 7.700.oo realizada el día de hoy en efectivo en el Banco Davivienda en a cuenta de ahorros 00690002608-6 de Auros Copias S.A.   Agradezco de antemano me puedas enviar el contrato citado por este mismo medio._x000d__x000a_ _x000d__x000a_Por favor me confirmas si recibiste este correo. Gracias, se entrego en la instalaciones de la ANH al señor Rene Alejandro Benitez, copia del contrato solicitado en medio fisico y magnetico."/>
    <s v="Luis Orlando Forero"/>
    <s v="Vicepresidencia Técnica"/>
    <s v="Cundinamarca"/>
    <s v="Copias de contratos (E&amp;P, TEAS y Administrativos)"/>
    <x v="0"/>
  </r>
  <r>
    <n v="107"/>
    <s v="OK"/>
    <x v="1"/>
    <s v="CIA "/>
    <s v="20156240031252"/>
    <d v="2015-02-12T00:00:00"/>
    <s v="RT"/>
    <s v="Jhonny Javier Florez"/>
    <s v="ACIPEP"/>
    <s v="acipep.contratista@yahoo.es"/>
    <s v="1. Se sirva ordenar a quien corresponda manifestar de forma escilta, poiqué Ecopetrol SA este suspendiendo as actvdades de los contratos en eecuci6n veitalmente a os ernpresaños locales. Igualmente requerNnos dento d nuestro mayor respeto, se nos Informe cuales kieron la mecdas adoptadas y cuales sus resultados. 2. E,dgimos: que las actividades a ejeaitar, sean prestadas exclusivamente por contratistas locales: que se dé prioridad a estos y que se terminen los contratas maGro._x000d__x000a_3. Que se nos otorgue una solución opoiluna e inmediata ya que de la pob,eza estamos pasando a la miseria."/>
    <n v="14"/>
    <m/>
    <s v="Enviada a Patrcia Londoño"/>
    <s v="Comunidades"/>
    <d v="2015-02-12T00:00:00"/>
    <s v="Electrónica"/>
    <d v="2015-02-26T00:00:00"/>
    <s v="La abogada Margarita Nieves, dice lo siguiente por correo electrónico del 26 de febrero: Atentamente les informamos que las siguientes comunicaciones tienen el carácter de informativas"/>
    <s v="Patricia Londoño"/>
    <s v="Vicepresidencia de Contratos de Hidrocarburos "/>
    <s v="Cundinamarca"/>
    <s v="Acompañamiento a comunidad en desarrollo de proyecto (ambiental, social)"/>
    <x v="0"/>
  </r>
  <r>
    <n v="108"/>
    <s v="OK"/>
    <x v="1"/>
    <s v="CIA "/>
    <s v="20156240030792"/>
    <d v="2015-02-11T00:00:00"/>
    <s v="DP"/>
    <s v="Blanca Liliana Acevedo"/>
    <s v="Procuraduria General de la Nación"/>
    <s v="Carrera 5 No.15-80"/>
    <s v="En virtud de lo anterior, de manera respetuosa, se le solícita remitir copia de a siguiente documentación a la Procuraduría Delegada para la Moralidad Pública ubicada en la carrera 5 No. 15-80 piso 24 en un término no superior a treinta (30) días:_x000d__x000a_1. Copia del contrato de prestación de servicios No. 205 del 10 de octubre de 2013 y de sus respectivos otrosi o prórrogas si existieren._x000d__x000a_2. Copia del primero y último informe suscrito por la supervisora del contrato de prestación de servicios No. 205 de 2013. Solicitar a la oficina de Recursos Humanos de la Agencia Nacional de Hidrocarburos, copia de la hoja de vida de los servidores públicos investigados Juan Fernando Martinez Jaramillo y María Rosa Cerón Gil, certificado laboral de tiempo de servicios, sueldo devengado y última dirección registrada."/>
    <n v="21"/>
    <m/>
    <s v="Enviada a Juan Fernando, Delia, Luz Restrepo y Sergio con copia a Santos. Maria Rosa atiende"/>
    <s v="Gestión del Conocimiento"/>
    <d v="2015-02-12T00:00:00"/>
    <s v="20153600004501-20153600005121"/>
    <d v="2015-03-04T00:00:00"/>
    <s v="RESPUESTA A LA PROCURADURIA SOBRE EL CONTRATO No. 205 DE 2013, CELEBRADO ENTRE LA AGENCIA NACIONAL DE HIDROCARBUROS -ANH- Y CONSULTORÍA Y SERVICIOS INTEGRADOS DE INGENIERIA – CSI LTDA. Hago alusión al Auto del 30 de enero de 2015, proferido por la Procuraduría Delegada para la Moralidad Pública, donde se dispuso ordenar la apertura de indagación preliminar de Juan Fernando Martínez en su condición de Vicepresidente Técnico de la Agencia Nacional de_x000d__x000a_Hidrocarburos y Maria Rosa Cerón Gil supervisora técnica de la misma entidad, por presuntas irregularidades en la ejecución del contrato No 2015 de 2013."/>
    <s v="Carlos Mantilla"/>
    <s v="Presidencia"/>
    <s v="Cundinamarca"/>
    <s v="Copias de contratos (E&amp;P, TEAS y Administrativos)"/>
    <x v="0"/>
  </r>
  <r>
    <n v="109"/>
    <s v="OK"/>
    <x v="1"/>
    <s v="CIA "/>
    <s v="20156240031092"/>
    <d v="2015-02-12T00:00:00"/>
    <s v="DP"/>
    <s v="Jhon Jairo Gonzalez"/>
    <s v="Particular"/>
    <s v="john.jgs@hotmail.com"/>
    <s v="Información concerniente a proyectos marinos en plataforma continental y offshore para exploración y explotación de hidrocarburos"/>
    <n v="12"/>
    <m/>
    <s v="Enviada a Delia y Restrepo. ANLA respondio al peticionario con radicado No. 2015010496 del 20 de marzo 2015"/>
    <s v="Gestión del Conocimiento"/>
    <d v="2015-02-12T00:00:00"/>
    <s v="Electronica"/>
    <d v="2015-02-24T00:00:00"/>
    <s v="Señores:_x000d__x000a_Invemar   _x000d__x000a__x000d__x000a_Respetados Señores._x000d__x000a__x000d__x000a_Por tratarse de un asunto de su competencia y de conformidad con lo previsto en el artículo 21 de la Ley 1437 de 2011, de manera atenta, nos permitimos dar traslado de a la peticiona presentada por el señor John Jairo González, presentada ante la ANH el pasado 12 de febrero del corriente, sin embargo, esta no es competencia de la ANH, por tal razón damos traslado para su conocimiento y fines pertinentes. _x000d__x000a__x000d__x000a_Petición._x000d__x000a__x000d__x000a_“Se solicita información concerniente a proyectos marinos en plataforma continental y offshore para exploración y explotación de Hidrocarburos. Especialmente, los informes tanto de caracterizaciones como de sísmica, que se han generado en la parte biótica y con los deservadores de fauna marina la información se solicita como base para la implementación de un programa de observadores de fauna marina.”_x000d__x000a__x000d__x000a_Pedimos el favor de atender la petición, asimismo, informamos que el peticionario ha sido notificado de este traslado, para que gestione ante ustedes la respuesta de la misma. _x000d__x000a_ _x000d__x000a_Favor notificar al área de atención Ciudadano y Comunicaciones de la ANH la respuesta dada al señor González."/>
    <s v="Participación Ciudadana"/>
    <s v="Vicepresidencia Administrativa y Financiera"/>
    <s v="Cundinamarca"/>
    <s v="Estudios geofísicos y de sísmica"/>
    <x v="0"/>
  </r>
  <r>
    <n v="110"/>
    <s v="OK"/>
    <x v="1"/>
    <s v="CIA "/>
    <s v="20156240031132"/>
    <d v="2015-02-12T00:00:00"/>
    <s v="DP"/>
    <s v="Luis Miguel Tellez Neira"/>
    <s v="CIDER - Uniandes"/>
    <s v="im.tellez438@uniandes.edu.co"/>
    <s v="Actualmente como estudiante de maestría del Centro Interdisciplinario de Estudios sobre Desarrollo —CIDER( www.cideruniandesedu.co) de la Universidad de los Andes, estoy realizando un proyecto de investigación que analiza las relaciones entre las empresas petroleras y las comunidades locales. El proyecto ya recibió la aprobación del diseño de investigación, razón por la cual en este momento es necesario analizar información del sector petrolero en Colombia._x000d__x000a_Teniendo en cuenta que la Agencia Nacional de Hidrocarburos es la entidad encargada de gestionar el aprovechamiento óptimo de los recursos hidrocarburiferos, me comunico con ustedes para pedirles cordialmente información fundamental para el desarrollo de este proyecto. De manera concreta, solicito la siguiente información sobre todas las empresas (idealmente un listado) que en este momento tienen actividades de exploración y explotación en Puerto Gaitán, departamento del Meta:_x000d__x000a_1. Nombre o razón social_x000d__x000a_2. Actividades que realizan en este momento (exploración, explotación o ambas);0]_x000d__x000a_3. De las empresas que realizan explotación, nombre de los campos que operan_x000d__x000a_4. Niveles históricos mensuales de producción de crudo (especialmente del año 2011)_x000d__x000a_5. Niveles históricos de crudo que se dejaron de producir en Puerto Gaitán por conflictos con comunidades, atentados terroristas y otras razones. Esta información es muy importante en virtud de lo afirmado en junio de 2014"/>
    <n v="12"/>
    <m/>
    <s v="Enviada a Luis Orlando y Montoya y Patricia"/>
    <s v="Producción y Reservas"/>
    <d v="2015-02-12T00:00:00"/>
    <s v="20155110028291"/>
    <d v="2015-02-24T00:00:00"/>
    <s v="Se envia en cuadros la información pertinente sobre las actividades de exploración y explotación en el Municipio de Puerto Gaitan"/>
    <s v="Ricardo Ramirez"/>
    <s v="Vicepresidencia de Operaciones y Regalias"/>
    <s v="Cundinamarca"/>
    <s v="Cifras oficiales de producción en el país (producción, precio, demanda, Columnas Estratigráficas"/>
    <x v="0"/>
  </r>
  <r>
    <n v="111"/>
    <s v="OK"/>
    <x v="1"/>
    <s v="CIA "/>
    <s v="20156240031252"/>
    <d v="2015-02-12T00:00:00"/>
    <s v="DP"/>
    <s v="Jhony Javier Florez"/>
    <s v="Representante Legal Acipet"/>
    <s v="Calle 5 No.12-64"/>
    <s v="1. Se sirva ordenar a quien corresponda manifestar de forma escilta, poiqué Ecopetrol SA este suspendiendo as actvdades de los contratos en eecuci6n veitalmente a os ernpresaños locales. Igualmente requerNnos dento d nuestro mayor respeto, se nos Informe cuales fieron la mecdas adoptadas y cuales sus resultados."/>
    <n v="14"/>
    <m/>
    <s v="Enviada a Patricia"/>
    <s v="Comunidades"/>
    <d v="2015-02-12T00:00:00"/>
    <s v="Electronica"/>
    <d v="2015-02-26T00:00:00"/>
    <s v="Informa la abogada Margarita Nieves que no habrá pronunciamiento toda vez que es informativa"/>
    <s v="Patricia Londoño"/>
    <s v="Vicepresidencia de Contratos de Hidrocarburos "/>
    <s v="Putumayo"/>
    <s v="Intervención para que operador vincule personal"/>
    <x v="0"/>
  </r>
  <r>
    <n v="112"/>
    <s v="OK"/>
    <x v="1"/>
    <s v="CIA "/>
    <s v="20156240031782"/>
    <d v="2015-02-12T00:00:00"/>
    <s v="SI"/>
    <s v="Maria Victoria Reyes Mesa"/>
    <s v="MME"/>
    <s v="Calle 43 No.57-31"/>
    <s v="Por medio de la presente, en el marco del deber de colaboración entre entidades del Estado establecida en el artículo 34 de la Ley 685 de 2001 y con el propósito de preparar la respuesta del Ministerio de Minas y Energía respecto al proceso de la referencia, comedidamente se solicita el concepto de la ANH en relación con proyectos o inversiones previstas del sector minero energético u otros asuntos que su despacho considere de importancia resaltar en la zona de interés por parte de CORMACARENA. Para los efectos se adjuntan las coordenadas y los archivos shape del área propuesta._x000d__x000a_De la manera más atenta solicitamos que esta información sea enviada a más tardar en dos semanas a partir del momento de entrega de esta comunicación."/>
    <n v="13"/>
    <m/>
    <s v="La respuesta es en dos semanas"/>
    <s v="Exploración"/>
    <d v="2015-02-12T00:00:00"/>
    <s v="20154310028911"/>
    <d v="2015-02-25T00:00:00"/>
    <s v="Hacemos referencia a la comunicación con radicado No. 20156240031782 del 12 de febrero de 2015, mediante la cual solicitó a la Agencia Nacional de Hidrocarburos - ANH, concepto en relación con proyectos o inversiones previstas en la zona de interés por parte de Cormacarena en el área de Quebrada Honda y ecosistemas adyacentes en los municipios de Villavicencio y el Calvario, Meta._x000d__x000a_Sobre el particular le informamos, que de acuerdo con la información que reposa en esta Entidad, para las coordenadas suministradas por ustedes actualmente se evidencia traslape con la siguiente área disponible1, la cual no tiene asignada a la fecha contrato para la exploración y producción de hidrocarburos (Ver Tabla 1 y Figura 1):"/>
    <s v="Edgar Rodriguez"/>
    <s v="Vicepresidencia de Contratos de Hidrocarburos "/>
    <s v="Cundinamarca"/>
    <s v="inversión en los proyectos del municipio"/>
    <x v="0"/>
  </r>
  <r>
    <n v="113"/>
    <s v="OK"/>
    <x v="1"/>
    <s v="CIA "/>
    <s v="20156240032132"/>
    <d v="2015-02-12T00:00:00"/>
    <s v="DP"/>
    <s v="María Paola Villamizar Londoño"/>
    <s v="Uniandes"/>
    <s v="mpvillamizar155@uniandes.edu.co"/>
    <s v="En materia de hidrocarburos se estableció una regla especial, la cual definió que la regalía por la explotación de estos recursos se aplica sobre el valor de la producción en boca de pozo y que la misma dependerá de la escala señalada en la Ley. Sobre el particular la el artículo 16° de la Ley 756 de 2002 señala:_x000d__x000a_Copia de los contratos. convenios o cn general. cualquier tipo de acuerdos suscritos por esta Agencia para el recaudo, transporte. comercialización o cualquier otra. Fórmula para la determinación y liquidación del valor final de venta del crudo de regalías recaudado en especie por la Agencia Nacional de Hidrocarburos, con indicación de los costos y gastos imputables a dicho valor de venta. De igual forma, la fórmula y costos aplicables para gas._x000d__x000a_Indicación de destinario final o comprador del crudo recaudado en especie a título de regalías, durante el período comprendido entre la creación de la Agencia Nacional de Hidrocarburos y la fcha de presentación de este derecho de petición."/>
    <n v="21"/>
    <m/>
    <s v="Enviada a Daisy Consuelo Bejarano"/>
    <s v="Regalías"/>
    <d v="2015-02-12T00:00:00"/>
    <s v="20155210033571"/>
    <d v="2015-03-05T00:00:00"/>
    <s v="Antes de dar respuesta puntualmente a cada uno de sus requerimientos de su comunicación del asunto, hacemos las siguientes precisiones de orden legal y reglamentario:_x000d__x000a__x000d__x000a_El carácter jurídico asignado a la Agencia Nacional de Hidrocarburos como Agencia Estatal, flexibiliza su capacidad de decisión sobre los recursos asignados y le otorga un nivel de autonomía en su funcionamiento, que son las premisas necesarias para que se le pueda exigir una responsabilidad efectiva sobre el cumplimiento de los objetivos que tiene encomendados._x000d__x000a__x000d__x000a_El Numeral 10 del Artículo 4 del Decreto 4137 de 2011  faculta a la Agencia Nacional de Hidrocarburos para celebrar contratos de cualquier naturaleza para administrar los recursos a favor del Estado y dado que esta entidad no está llamada a realizar actividades de almacenamiento, operación y transporte de las regalías, en los casos en donde el recaudo se realice en especie, la comercialización es necesaria toda vez que la transferencia de los recursos al Sistema General de Regalías debe efectuarse en moneda legal."/>
    <s v="Jorge Trias"/>
    <s v="Vicepresidencia de Operaciones y Regalias"/>
    <s v="Cundinamarca"/>
    <s v="Certificaciones: Regalías, Giros de regalías y embargos de las mismas"/>
    <x v="0"/>
  </r>
  <r>
    <n v="114"/>
    <s v="OK"/>
    <x v="1"/>
    <s v="CIA "/>
    <s v="20156240030992"/>
    <d v="2015-02-12T00:00:00"/>
    <s v="DP"/>
    <s v="Fabio Hernando Galan Sanchez"/>
    <s v="Acerias Paz del Rio"/>
    <s v="Calle 100 No.13-21"/>
    <s v="De acuerdo con los supuestos fácticos y jurídicos que se expondrán en los siguientes acápites del presente documento, de manera respetuosa solicito a la ANH como autoridad competente lo siguiente:_x000d__x000a_1. Informar a mi Representada si el proyecto que pretende adelantar la UTOE, a través de su representante NIKOIL ENERGY CORP SUCURSAL COLOMBIA (en adelante “NIKOIL”), está contemplado en el correspondiente Plan de Desarrollo establecido en el Capitulo III, Numeral 18 del contrato de exploración y explotación, y si la línea proyectada es una línea de flujo o transferencia de gas, o un gasoducto regido por las regulaciones de la Comisión de Regulación de Energía y Gas- CREG_x000d__x000a_2. Indicar a mi Representada en dónde se encuentra ubicado el Punto de Entrega y el Punto de Fiscalización de los hidrocarburos gaseosos de los campos comerciales del denominado bloque Buenavista._x000d__x000a_3. Indicar a mi Representada cuál es exactamente el Área Contratada del contrato de Exploración y Producción del bloque Buenavista."/>
    <n v="18"/>
    <m/>
    <s v="Enviada a Carlos Garcia, Jorge Alirio y Nicolas Zapata"/>
    <s v="Regalías"/>
    <d v="2015-02-12T00:00:00"/>
    <s v="20153600002591"/>
    <d v="2015-03-02T00:00:00"/>
    <s v="1._x0009_Informar a mi Representada si el proyecto que pretende adelantar la UTOE, a través de su representante NIKOIL ENERGY CORP SUCURSAL COLOMBIA (en adelante “NIKOIL”), está contemplado en el correspondiente Plan de Desarrollo establecido en el Capítulo III, Numeral 18 del contrato de exploración y explotación, y si la línea proyectada es una línea de flujo o transferencia de gas, o un gasoducto regido por las regulaciones de la Comisión de Regulación de Energía y Gas- CREG._x000d__x000a__x000d__x000a_Respuesta: Se entenderá que la expresión del Peticionario referida al “Plan de Desarrollo establecido en el Capítulo III, Numeral 18 del Contrato…”,  hace referencia al  Plan de Explotación establecido en la Cláusula 9, Numeral 9.1  del Contrato de Exploración y Explotación Buenavista suscrito entre la ANH y Unión Temporal Omega Energy, conformada por las compañías PETROLEUM EQUIPMENT INTERNATIONAL LTDA, y  TECNICONTROL S.A.,  el 8 de Noviembre de 2004, considerando esta precisión, se informa que en el Plan de Explotación 2014 para el área Bolívar y Corrales el Contratista no  contempló realizar ninguna actividad relacionada con la construcción de un gasoducto. 3._x0009_Indicar a mi Representada cuál es exactamente el Área Contratada del contrato de Exploración y Producción del bloque Buenavista._x000d__x000a__x000d__x000a_Respuesta: El área contratada corresponde actualmente a Área de Explotación en particular Bolí-var, extensión 1.953,5336 ha._x000d__x000a_             Área de Explotación e particular Corrales, extensión 3.532, 7697 ha._x000d__x000a_             Área de Evaluación Santander, extensión 1.828,4859 ha._x000d__x000a__x000d__x000a_4._x0009_Adelantar los trámites internos para esclarecer la conducta de la contratista UTOE respecto de las obligaciones legales y contractuales emanadas del contrato de Exploración y Producción de hidrocarburos Bloque Buenavista suscrito con la ANH en el año 2004, en lo atinente al ejercicio de las servidumbres petroleras y de la licencia ambiental global. (…)”_x000d__x000a__x000d__x000a_Respuesta. 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1._x0009_Ejercicio de servidumbres petroleras:_x000d__x000a__x000d__x000a_Ahora bien, con respecto a la solicitud relacionada con las servidumbres petroleras, esta Entidad respetuosamente se permite precisar, que las mismas corresponden al ámbito de la autonomía de la voluntad privada, es decir, a acuerdos que deberán ser logrados entre usted y la compañía operadora que ostente la titularidad jurídica del contrato que autorice la actividad exploratoria o de explotación de hidrocarburos._x000d__x000a__x000d__x000a_No obstante lo anterior y frente a los tipos o formas de negociación para lograr la ocupación de predios o servidumbres, es indispensable señalar de manera previa, que el cumplimiento de las obligaciones derivadas de los Contratos de Exploración y Producción de Hidrocarburos (en cualquiera de las modalidades antedichas) -bajo el principio de autonomía técnica-, es responsabilidad del Contratista. Entre ellas, las obligaciones que adquiere con terceros para la ejecución del mismo, dentro de las que se encuentran los respectivos permisos de ocupación de predios o establecimiento de servidumbres petroleras ."/>
    <s v="Patricia Londoño"/>
    <s v="Vicepresidencia de Contratos de Hidrocarburos "/>
    <s v="Cundinamarca"/>
    <s v="Fiscalización"/>
    <x v="0"/>
  </r>
  <r>
    <n v="115"/>
    <s v="OK"/>
    <x v="1"/>
    <s v="CIA "/>
    <s v="20156240032892"/>
    <d v="2015-02-13T00:00:00"/>
    <s v="QUEJA"/>
    <s v="Camilo Perez Alvarez"/>
    <s v="Particular"/>
    <s v="cperez3@bancodebogota.com.co"/>
    <s v="La información de la página de internet está desactualizada y en el archivo &quot;Histórico&quot; solo se incluyen datos hasta 2012._x000d__x000a_http://www.anh.gov.co/ANH-en- datos/Cifras%20y%20Estadsticas/Hist%C3%B3rico.xls_x000d__x000a_Por diversos medios intentamos contactar a la ANH sin éxito (telefónicamente,_x000d__x000a_&quot;contáctenos&quot;"/>
    <n v="21"/>
    <m/>
    <s v="Enviada a Pedro y Peña, Luis Orlando  repsonde"/>
    <s v="Exploración"/>
    <d v="2015-02-13T00:00:00"/>
    <s v="Electronica"/>
    <d v="2015-03-06T00:00:00"/>
    <s v="De manera atenta y de acuerdo con su requerimiento, adjuntamos la información requerida actualizada, para su trámite y fin pertinente."/>
    <s v="Carolina Rojas Pinzon"/>
    <s v="Vicepresidencia de Promoción y Asignación Areas"/>
    <s v="Cundinamarca"/>
    <s v="Cifras oficiales de producción en el país (producción, precio, demanda, Columnas Estratigráficas"/>
    <x v="0"/>
  </r>
  <r>
    <n v="116"/>
    <s v="OK"/>
    <x v="1"/>
    <s v="CIA "/>
    <s v="20156240033312"/>
    <d v="2015-02-13T00:00:00"/>
    <s v="DP"/>
    <s v="Diana Victoria Carvajal Arroyave"/>
    <s v="Particular"/>
    <s v="diana.carvajal@grupocivis.org"/>
    <s v="1. Relación de contratos de evaluación técnica, exploración y producción petrolera que hayan sido suspendidos o cancelados en el país durante los años 2012, 2013, 2014 y lo que vade 2015, indicando el nombre del bloque, el operador, la causa de la suspensión o cancelación y el monto aproximado dei contrato._x000d__x000a_2. Número de bloqueos e incidentes sociales registrados durante 2012, 2013, 2014 y toque vade 2015, con indicación de ¿os bloques que los hayan sufrido."/>
    <n v="21"/>
    <m/>
    <s v="Enviada a Luis Orlando y Patricia Londoño se envia a Adriana el proyecto de respuesta de Luis Orlando con la información de Exploración"/>
    <s v="Comunidades"/>
    <d v="2015-02-13T00:00:00"/>
    <s v="20154310036171"/>
    <d v="2015-03-06T00:00:00"/>
    <s v="Ahora bien, en relación con el objeto de su solicitud, la ANH se permite detallar la información solicitada en el siguiente cuadro, mediante el cual son relacionados los Contratos E&amp;P y TEA suspendidos, terminados o renunciados: Los contratos hidrocarburíferos anteriormente relacionados, se encuentran suspendidos desde el año indicado y el monto total del contrato no corresponde a la inversión pendiente de ejecutar, debido a que varios de los contratos que hacen parte del listado ejecutaron compromisos y por lo tanto el valor dejado de invertir es menor."/>
    <s v="patricia Londoño"/>
    <s v="Vicepresidencia de Contratos de Hidrocarburos "/>
    <s v="Cundinamarca"/>
    <s v="Copias de contratos (E&amp;P, TEAS y Administrativos)"/>
    <x v="0"/>
  </r>
  <r>
    <n v="117"/>
    <s v="OK"/>
    <x v="1"/>
    <s v="CIA "/>
    <s v="20156240033502"/>
    <d v="2015-02-13T00:00:00"/>
    <s v="SI"/>
    <s v="Jhon Jairo Ramirez"/>
    <s v="Grupo Energía Bogotá"/>
    <s v="jjramirez@eeb.com.co"/>
    <s v="1. Localización de los Campos de producción de gas (Georefenciación de os puntos)_x000d__x000a_2. caracterización de los Campos de producción de gas (Capacidad; Estado: Producción, Exploración)"/>
    <n v="14"/>
    <m/>
    <s v="Envaida a Sandra Montoya"/>
    <s v="Producción y Reservas"/>
    <d v="2015-02-13T00:00:00"/>
    <s v="Electronica"/>
    <d v="2015-02-27T00:00:00"/>
    <s v="Asunto: Respuesta solicitud de información – Lista de Producción de gas. Radicado No. 20156240033502 _x000d__x000a_ _x000d__x000a_ _x000d__x000a_Así mismo, le comunicamos que la información de la ubicación de los campos de producción de gas, la encuentra en el siguiente enlace: _x000d__x000a_ _x000d__x000a_http://www.anh.gov.co/Operaciones-Regalias-y-Participaciones/Sistema-Integrado-de-Operaciones/Paginas/Estadisticas-de-Produccion.aspx"/>
    <s v="Sandra Montoya"/>
    <s v="Vicepresidencia de Operaciones y Regalias"/>
    <s v="Cundinamarca"/>
    <s v="Cifras oficiales de producción en el país (producción, precio, demanda, Columnas Estratigráficas"/>
    <x v="0"/>
  </r>
  <r>
    <n v="118"/>
    <s v="OK"/>
    <x v="1"/>
    <s v="CIA "/>
    <s v="20156240033512"/>
    <d v="2015-02-13T00:00:00"/>
    <s v="SI"/>
    <s v="Angela González"/>
    <s v="Banco Bogotá"/>
    <s v="AGONZ12@bancodebogota.com.co"/>
    <s v="El presente correo es para solicitar las cifras de sismica y pozos para el año 2014 y 2013_x000d__x000a_La información actualmente se encuentra desactualizada en la página (http://www,anh.ov.co/Seguimiento-a_x000d__x000a_contratos/Exp loracio n/Sism ica%20y%2øPozos/Fo rm s/Disp Fo rm a spx?lO= 1)"/>
    <n v="3"/>
    <m/>
    <s v="Enviada a Pedro"/>
    <s v="Exploración"/>
    <d v="2015-02-13T00:00:00"/>
    <s v="Electrónica"/>
    <d v="2015-02-16T00:00:00"/>
    <s v="En atención al comunicado del asunto, en el cual solicita las cifras de sísmica y pozos de los años 2013 y 2014, le informamos que las mismas pueden ser consultadas en la página web de la entidad, en el siguiente link:_x000d__x000a__x000d__x000a_http://www.anh.gov.co/ANH-en-Datos/Paginas/Cifras-y-Estad%C3%ADsticas.aspx _x000d__x000a__x000d__x000a_Cualquier información adicional con gusto será atendida."/>
    <s v="Luis Orlando Forero"/>
    <s v="Vicepresidencia de Contratos de Hidrocarburos "/>
    <s v="Cundinamarca"/>
    <s v="Cifras oficiales de producción en el país (producción, precio, demanda, Columnas Estratigráficas"/>
    <x v="0"/>
  </r>
  <r>
    <n v="119"/>
    <s v="OK"/>
    <x v="1"/>
    <s v="CIA "/>
    <s v="20156240033532"/>
    <d v="2015-02-13T00:00:00"/>
    <s v="SI"/>
    <s v="Joaquin Emilio Paredes"/>
    <s v="Banco de la Republica"/>
    <s v="jparedve@banrep.gov.co"/>
    <s v="Mediante este correo deseo, muy respetuosamente, recordarles nuestra solicitud del correo adjunto, relacionada con las estadísticas de producción de petróleo por campos y departamentos al cierre de diciembre de 2014."/>
    <n v="4"/>
    <m/>
    <s v="Enviada a Sandra Montoya"/>
    <s v="Producción y Reservas"/>
    <d v="2015-02-13T00:00:00"/>
    <s v="Electronica"/>
    <d v="2015-02-17T00:00:00"/>
    <s v="Buenas tardes Doctor Joaquín_x000d__x000a__x000d__x000a__x000d__x000a_Sugiero que para el correcto funcionamiento del enlace, acceda a él a través de otro navegador: Mozilla Firefox. http://www.anh.gov.co/Operaciones-Regalias-y-Participaciones/Sistema-Integrado-de-Operaciones/Paginas/Estadisticas-de-Produccion.aspx._x000d__x000a__x000d__x000a__x000d__x000a_En la parte inferior de la página, encontrará las estadísticas de producción, archivos de Excel a los que puede acceder haciendo clic sobre ellos:"/>
    <s v="Sandra Montoya"/>
    <s v="Vicepresidencia de Operaciones y Regalias"/>
    <s v="Cundinamarca"/>
    <s v="Cifras oficiales de producción en el país (producción, precio, demanda, Columnas Estratigráficas"/>
    <x v="0"/>
  </r>
  <r>
    <n v="120"/>
    <s v="OK"/>
    <x v="1"/>
    <s v="CIA "/>
    <s v="20156240033522"/>
    <d v="2015-02-13T00:00:00"/>
    <s v="SI"/>
    <s v="Alejandro Luna Monroy"/>
    <s v="ACP"/>
    <s v="aluna@acp.com.co"/>
    <s v="En días anteriores solicite información sobre la producción fiscalizada de gas durante el año 2014, y con especial amabilidad me fue suministrada._x000d__x000a_El día de hoy quisiera saber si es posible conseguir la información de producción GRAVADA de gas durante 2014. Esta información es utilizada en el informe estadístico petrolero de la ACP."/>
    <n v="12"/>
    <m/>
    <s v="Enviada a Sandra Montoya tambien llega con la 39552 pozos perforados y productores"/>
    <s v="Producción y Reservas"/>
    <d v="2015-02-13T00:00:00"/>
    <s v="Electrónica"/>
    <d v="2015-02-25T00:00:00"/>
    <s v="En respuesta a su solicitud del día 12 de febrero de 2015, sobre información de la producción gravada de gas del año 2014, le comunicamos que el archivo se encuentra en el siguiente enlace, en la parte inferior: _x000d__x000a__x000d__x000a_http://www.anh.gov.co/Operaciones-Regalias-y-Participaciones/Sistema-Integrado-de-Operaciones/Paginas/Estadisticas-de-Produccion.aspx"/>
    <s v="Sandra Montoya"/>
    <s v="Vicepresidencia de Operaciones y Regalias"/>
    <s v="Cundinamarca"/>
    <s v="Cifras oficiales de producción en el país (producción, precio, demanda, Columnas Estratigráficas"/>
    <x v="0"/>
  </r>
  <r>
    <n v="121"/>
    <s v="OK"/>
    <x v="1"/>
    <s v="CIA "/>
    <s v="20156240033602"/>
    <d v="2015-02-13T00:00:00"/>
    <s v="SI"/>
    <s v="Felipe Humberto Corredor Calderon"/>
    <s v="Independiente"/>
    <s v="felipe.ex.91@hotmail.com"/>
    <s v="Información relacionada con la producción de agua en pozos petroleros, si existe la forma 9 de reportes oficiales de hidrocarburos en la cual se tratan informes de producción"/>
    <n v="12"/>
    <m/>
    <s v="Enviada a Jorge Alirio"/>
    <s v="Regalías"/>
    <d v="2015-02-16T00:00:00"/>
    <s v="Electrónica"/>
    <d v="2015-02-25T00:00:00"/>
    <s v="En atención a su solicitud de manera atenta le informamos: _x000d__x000a__x000d__x000a_1._x0009_Información relacionada con la producción de agua en  pozos petroleros: Se adjunta archivo con esta información para los campos petroleros del 1 al 31 de enero de 2015._x000d__x000a_2._x0009_La información de la producción de agua asociada a la producción se reporta en la forma 9SH “Informe mensual de producción” donde también está incluida la información de producción de crudo y gas._x000d__x000a__x000d__x000a_Cordialmente"/>
    <s v="Sandra Montoya"/>
    <s v="Vicepresidencia de Operaciones y Regalias"/>
    <s v="Cundinamarca"/>
    <s v="Producción de agua en pozos petroleros"/>
    <x v="0"/>
  </r>
  <r>
    <n v="122"/>
    <s v="OK"/>
    <x v="1"/>
    <s v="CIA "/>
    <s v="20156240033622"/>
    <d v="2015-02-13T00:00:00"/>
    <s v="DP"/>
    <s v="Mateo Velez"/>
    <s v="ITG Investment"/>
    <s v="mateo.velez@itg.com"/>
    <s v="Estoy buscando la producción fiscalizada de crudos y gas en el pais de los últimos cinco años por pozo, envés de por campo. Agradecería cualquier ayuda que me pudieran dar en conseguir esta información. Muchas gracias por su atención y que tenga un muy buen día."/>
    <n v="20"/>
    <m/>
    <s v="Enviada a Sandra Montoya"/>
    <s v="Regalías"/>
    <d v="2015-02-16T00:00:00"/>
    <s v="Electronica"/>
    <d v="2015-03-05T00:00:00"/>
    <s v="En respuesta a la solicitud, informamos que no disponemos de la información solicitada, la información de producción fiscalizada de crudo y producción fiscalizada y gravable de gas por campo, la encuentra en el siguiente enlace: _x000d__x000a__x000d__x000a_http://www.anh.gov.co/Operaciones-Regalias-y-Participaciones/Sistema-Integrado-de-Operaciones/Paginas/Estadisticas-de-Produccion.aspx"/>
    <s v="Sandra Montoya"/>
    <s v="Vicepresidencia de Operaciones y Regalias"/>
    <s v="Cundinamarca"/>
    <s v="Cifras oficiales de producción en el país (producción, precio, demanda, Columnas Estratigráficas"/>
    <x v="0"/>
  </r>
  <r>
    <n v="123"/>
    <s v="OK"/>
    <x v="1"/>
    <s v="CIA "/>
    <s v="20156240034032"/>
    <d v="2015-02-16T00:00:00"/>
    <s v="DP"/>
    <s v="Victor Alberto Torres Agamez"/>
    <s v="Particular"/>
    <s v="Manzana J Lote 5 casa 3 urbanización La Granja del municipio de Turbaco Bolivar."/>
    <s v="1. Como quiera la Unión Temporal ELEKTRORAZVEDKA, prestaba sus servicios a favor de la AGENCIA NACIONAL DE HIDROCARBUROS, pretendo a través del presente derecho de petición, logra el reconocimiento y pago, de las sumas adeudadas, sea directamente por parte de la mencionada Unión Temporal, o a través de la agencia, por ser ésta eventualmente solidaria, por beneficiaria de la obra. adeudadas, sea directamente por parte de la mencionada Unión Temporal, o a través de la agencia, por ser ésta eventualmente solidaria, por beneficiaria de la obra._x000d__x000a_2. Expedir copias del contrato suscrito entre la Unión Temporal_x000d__x000a_ELEKTRORAZVEDKA, y la AGENCIA NACIONAL DE HIDROCARBUROS._x000d__x000a_3. Así mismo, los documentos de constitución de dicha unión temporal."/>
    <n v="17"/>
    <m/>
    <s v="Enviada a Mantilla, copia a Patricia, reasignada a Sergio y copia a Rey y Panesso"/>
    <s v="Gestión del Conocimiento"/>
    <d v="2015-02-16T00:00:00"/>
    <s v="20152110033141"/>
    <d v="2015-03-05T00:00:00"/>
    <s v="Teniendo en cuenta lo estipulado con la Unión Temporal, es menester indicarle que no tenemos responsabilidad alguna con los supuestos incumplimientos aducidos, pues es evidente que no existe vinculación alguna con los dependientes que tuvo nuestro contratista."/>
    <s v="Jairo Alonso Osorio"/>
    <s v="Vicepresidencia Técnica"/>
    <s v="Bolivar"/>
    <s v="Copias de contratos (E&amp;P, TEAS y Administrativos)"/>
    <x v="0"/>
  </r>
  <r>
    <n v="124"/>
    <s v="OK"/>
    <x v="1"/>
    <s v="CIA "/>
    <s v="20156240034592"/>
    <d v="2015-02-16T00:00:00"/>
    <s v="SI"/>
    <s v="Hernando Andres Enriquez"/>
    <s v="Unidad Restitución de Tierras"/>
    <s v="Territorial Nariño - Tumaco"/>
    <s v="1.- Información documental si los hubiere, de los procesos de diseño, evaluación, promoción e inversión para actividades de exploración y explotación de recursos hidrocarburíferos que tengan lugar en el Consejo Comunitario Unión Rio Caunapi, las veredas que lo integran del municipio de Tumaco._x000d__x000a_2.- Información documental si los hubiere, de los diferentes trámites administrativos, estudios de impacto ambiental, e nvestigaciones en las áreas de geologia y geofisica adelantados en el municipio de Tumaco, que tengan lugar en el Consejo Comunitario Unión Rio Caunapi, las veredas que lo integran del municipio de Tumaco."/>
    <n v="7"/>
    <m/>
    <s v="Enviada a Patricia, Yasmin y Luis Orlando, Jimenez y Sergio"/>
    <s v="Exploración"/>
    <d v="2015-02-17T00:00:00"/>
    <s v="20153600002291"/>
    <d v="2015-02-23T00:00:00"/>
    <s v="Conforme a lo requerido se informar que NO existe contrato alguno dentro del municipio de Tumaco. A continuación se muestra el listado de las AREAS DISPONIBLES y las AREAS RESERVADAS. Adicionalmente adjunto el mapa de Tierras del Municipio de Tumaco con información de las Comunidades Negras, para su conocimiento y fines pertinentes."/>
    <s v="carlos Garcia"/>
    <s v="Vicepresidencia Técnica"/>
    <s v="Nariño"/>
    <s v="Actividad Hidrocarburífera en regiones del país"/>
    <x v="0"/>
  </r>
  <r>
    <n v="125"/>
    <s v="OK"/>
    <x v="1"/>
    <s v="CIA "/>
    <s v="20156240028182"/>
    <d v="2015-02-09T00:00:00"/>
    <s v="COPIAS"/>
    <s v="Carlos Alberto Murcia Castañeda"/>
    <s v="Particular"/>
    <s v="Parque Central Localidad las Animas"/>
    <s v="Señores AGENCIA NACIONAL DE HIDROCARBUROS (ANH), solicito a ustedes Respetuosamente se me informe cual fue la compañía o empresa a la que se le adjudicó el contrato de exploración y producción de hidrocarburos (E&amp;P) para el Bloque CHOCO 1, específicamente para el proyecto tentativo “POZO ESTRATIGRAFICO ANH-ANIMAS-1-X-P”. Lo anterior, en vista de gue estoy supremamente interesado en entablar relaciones directas con la empresa o compañía a la cual se le haya adjudicado dicho contrato de exploración y producción de hidrocarburos (E&amp;P); esto con el fin de YO tener PLENO conocimiento del contenido del PLAN DE MANEJO AMB?ENTAL (PMA), formulado para el desarrollo del mencionado proyecto. En caso tal, que dicho PMA, no me sea facilitado por la empresa a la que se le haya adjudicado el contrato en cuestión, solicito a ustedes el favor de hacerme copias"/>
    <n v="14"/>
    <m/>
    <s v="Enviada a Delia y reasignada a German Orozco (Robinson Murcia), la vice responde un dia despues de vencimiento por la calamidad del señor juan fernando"/>
    <s v="Participación Ciudadana"/>
    <d v="2015-02-10T00:00:00"/>
    <s v="20152110028151"/>
    <d v="2015-02-23T00:00:00"/>
    <s v="Señor Murcia, como respuesta a su petición “…solicito a ustedes respetuosamente se me informe cual fue la compañía o empresa a la que se le adjudicó el contrato de exploración y producción de hidrocarburos (E&amp;P) para el Bloque CHOCO 1…” a este respecto la ANH manifiesta que el Bloque Chocó 1 no fue adjudicado a empresa alguna en el proceso de Ronda 2014._x000d__x000a__x000d__x000a_Así las cosas, la respuesta presentada por CleanEnergy Resources S.A. (adjuntada por Ud.) se ajusta a los hechos allí expresados, en congruencia con lo anterior no se elaboró un PMA para el proyecto como lo plantea en su escrito, de igual forma no se adelantará o ejecutará ningún tipo de estudio por parte de la empresa antes mencionada ya que el Bloque Chocó 1 no se adjudicó en la pasada Ronda 2014. Lo anterior da respuesta a su segunda petición “… me suministre el nombre completo y datos para contaco de la empresa o compañía a la cual se le adjudicó el contrato de exploración y producción de hidrocarburos (E&amp;P) para el Bloque CHOCO 1…” _x000d__x000a__x000d__x000a_De otra parte en su texto menciona repetidamente el proyecto del pozo estratigráfico ANH-ANIMAS-I-X-P el cual nada tiene que ver con la empresa CleanEnergy Resources S.A. Este proyecto en particular atañe exclusivamente a la ANH. A la fecha la Agencia Nacional de Hidrocarburos ANH no ha adelantado ningún proceso precontractual para la adjudicación del proyecto de perforación estratigráfica  ANH-ANIMAS-I-X-P."/>
    <s v="Juan Fernando Martinez Jaramillo"/>
    <s v="Vicepresidencia Técnica"/>
    <s v="Chocó"/>
    <s v="Copias de contratos (E&amp;P, TEAS y Administrativos)"/>
    <x v="0"/>
  </r>
  <r>
    <n v="126"/>
    <s v="OK"/>
    <x v="1"/>
    <s v="CIA "/>
    <s v="20156240029072"/>
    <d v="2015-02-10T00:00:00"/>
    <s v="DP"/>
    <s v="Natalia Succar Jaramillo"/>
    <s v="Asesora Despacho del Ministro (MME)"/>
    <s v="Calle 43 No. 57-31 CAN"/>
    <s v="37. En el año 2016 vencen los contratos Rubiales y Pirrí suscritas con !a empresa Meta Petrolum. ¿El Gobierno Nacional ya tomó la decisión de recuperar (a tota 1/dad de las áreas cubiertas por estos contratos a está considerando renegacíarlas? Favor expIicar’ 39. Qué expectativas de producción e hidrocarburos tiene la Nación para el corto y mediano plazo? Remita las estadísticas correspondientes._x000d__x000a_40. Remita la serie estadística de producción de petróleo en el país desde el año 2000 a la fecha actual, desagregada por departamento, cuenca y pozos._x000d__x000a_41. ¿Cuál es el estado actual de las reservas petroleras del país?_x000d__x000a_42. ¿Cuál es la estrategia de exploración del gobierno nacional para garantizar la autosuficiencia energética?"/>
    <n v="20"/>
    <m/>
    <s v="Se remite a Carlos Garcia P.C Javier Restrepo (Javier habla con Succar e informa que la respuesta se enviará el 20 de febrero)Restrepo solicita a Succar telefonicamente tiempo para responder el 3 marzo"/>
    <s v="Participación Ciudadana"/>
    <d v="2015-02-10T00:00:00"/>
    <s v="´20153600002641"/>
    <d v="2015-03-02T00:00:00"/>
    <s v="Hacemos referencia a la comunicación del asunto, mediante la cual remite a la Agencia Nacional de Hidrocarburos — ANI-I las preguntas No. 37, 39, 40, 41 y 42, deI debate de Control Político del Honorable Senador Luis Fernando Velasco, relacionado con el precio de los combustibles y biocombustibles del país, al respecto informamos:_x000a_37. En el año 2016 vencen los contratos Rubiales y Pirrí suscritos con la empresa Meta Petrolum. ¿El Gobierno Nacional yo tomó la decisión de recuperar la totalidad de las áreas cubiertas por estos contratos o está considerando reneqociarlos? Favor explicar’_x000a_Respuesta: Con comunicación No.20153600001721 del 16 de febrero seda traslado a Ecopetrol por ser la entidad competente para atender este numeraL_x000a_39. Qué expectativas de producción e hidrocarburos tiene la Nación para el corto y mediano plazo? Remito las estadísticas correspondientes._x000a_Respuesta: El pronóstico de producción para el periodo 2015-2018 está planteado en el marco fiscal de mediano plazo, el cual se realizó con base en los informes de recursos y reservas presentados por las compañías que desarrollan actividades de exploración y producción en los diferentes contratos"/>
    <s v="Carlos Mantilla "/>
    <s v="Vicepresidencia de Contratos de Hidrocarburos "/>
    <s v="Cundinamarca"/>
    <s v="Proyección Exploración y Producción de Petróleo en Colombia"/>
    <x v="0"/>
  </r>
  <r>
    <n v="127"/>
    <s v="OK"/>
    <x v="1"/>
    <s v="CIA "/>
    <s v="20156240028762"/>
    <d v="2015-02-10T00:00:00"/>
    <s v="DP"/>
    <s v="Ruben Dario Materon Muñoz"/>
    <s v="Corporación Autonoma del Valle del Cauca"/>
    <s v="direccioncorpocuencas@gmail.com - 8899407"/>
    <s v="En atención a lo dispuesto en el artÍculo 41 deI Decreto 2372 de 2010, comedidamente le solicitamos la información de proyectos de exploración o explotación que se estén adelantando en la zona de estudio relacionada con el proceso de HOMOLOGACION DE LA RESERVA NATURAL LAGUNA DE SONSO, actividad que se está desarrollando en el marco del convenio 080-2013 suscrito entre la CVC y CORPOCUENCAS. Las coordenadas del área en mención son las siguientes:"/>
    <n v="9"/>
    <m/>
    <s v="Se envia Ricardo Ramirez e informadas a Carlos Garcia, reasignada a Carlos"/>
    <s v="Gestión Información"/>
    <d v="2015-02-10T00:00:00"/>
    <s v="Electrónica"/>
    <d v="2015-02-19T00:00:00"/>
    <s v="En atención a sus solicitudes recibidas en la ANH de acuerdo con las comunicaciones del adjunto, de manera atenta me permito remitir los mapas con las áreas solicitadas; así mismo dar respuesta de la siguiente manera: _x000d__x000a__x000d__x000a_1._x0009_Radicado 20156240028762, AREA_ESTUDIO_PREDIO_MATEGUADUA_TULUA:_x000d__x000a__x000d__x000a_El área solicitada  se encuentra ubicada en el bloque: Cauca 2 Area disponible"/>
    <s v="Carlos Garcia"/>
    <s v="Vicepresidencia Técnica"/>
    <s v="Valle del Cauca"/>
    <s v="Impacto y planes de manejo ambiental: Licencias, compromisos E&amp;P normatividad, contaminación"/>
    <x v="0"/>
  </r>
  <r>
    <n v="128"/>
    <s v="OK"/>
    <x v="1"/>
    <s v="CIA "/>
    <s v="20156240028752"/>
    <d v="2015-02-10T00:00:00"/>
    <s v="DP"/>
    <s v="Ruben Dario Materon Muñoz"/>
    <s v="Corporacion Autonoma Regional del Valle del Cauca"/>
    <s v="direccioncorpocuencas@gmail.com"/>
    <s v="En atención a lo dispuesto en el articulo 41 deI Decreto 2372 de 2010, comedidamente le solicitamos la información de proyectos de exploración o explotación que se estén adelantando en la zona de estudio relacionada con el proceso de RUTA PARA LA DECLARATORIA DE UN AREA PROTEGIDA EN LA SERRAÑIA DE LOS PARAGUAS, actividad que se está desarrollando en el marco del convenio 080-2013 suscrito entre la CVC y CORPOCUENCAS. Las coordenadas del área en mención son [ts siguientes:"/>
    <n v="9"/>
    <m/>
    <s v="Se envia Ricardo Ramirez e informadas a Carlos Garcia (Tambien se da respuesta con la comunicación 2015410028931)"/>
    <s v="Regalías"/>
    <d v="2015-02-10T00:00:00"/>
    <s v="Electrónica"/>
    <d v="2015-02-19T00:00:00"/>
    <s v="En atención a sus solicitudes recibidas en la ANH de acuerdo con las comunicaciones del adjunto, de manera atenta me permito remitir los mapas con las áreas solicitadas; así mismo dar respuesta de la siguiente manera: 2._x0009_Radicado 20156240028752-1, AREA_ESTUDIO_SERRANIA_PARAGUAS_x000d__x000a__x000d__x000a__x000d__x000a_El área solicitada no se encuentra dentro de ningún bloque de Explotación o Exploración de Hidrocarburos."/>
    <s v="Carlos Garcia"/>
    <s v="Vicepresidencia Técnica"/>
    <s v="Valle del Cauca"/>
    <s v="Impacto y planes de manejo ambiental: Licencias, compromisos E&amp;P normatividad, contaminación"/>
    <x v="0"/>
  </r>
  <r>
    <n v="129"/>
    <s v="OK"/>
    <x v="1"/>
    <s v="CIA "/>
    <s v="20156240028742"/>
    <d v="2015-02-10T00:00:00"/>
    <s v="DP"/>
    <s v="Ruben Dario Materon Muñoz"/>
    <s v="Corporacion Autonoma Regional del Valle del Cauca"/>
    <s v="direccioncorpocuencas@gmail.com"/>
    <s v="En atención a lo dispuesto en el articulo 41 del Decreto 2372 de 2010, comedidamente le solicitamos la información de proyectos de exploración o explotación que se estén adelantando en la zona de estudio relacionada con el proceso de RUTA PARA LA DECLARATORIA DE UN AREA PROTEGIDA EN EL JARDIN BOTANICO MATEGUADUA, actividad que se está desarrollando en el marco del convenio 080-2013 suscrito entre la CVC y CORPOCUENCAS. Las coordenadas del área en mención son ras siguientes:"/>
    <n v="9"/>
    <m/>
    <s v="Se envia Ricardo Ramirez e informadas a Carlos Garcia"/>
    <s v="Regalías"/>
    <d v="2015-02-10T00:00:00"/>
    <s v="Electrónica"/>
    <d v="2015-02-19T00:00:00"/>
    <s v="En atención a sus solicitudes recibidas en la ANH de acuerdo con las comunicaciones del adjunto, de manera atenta me permito remitir los mapas con las áreas solicitadas; así mismo dar respuesta de la siguiente manera: _x000d__x000a__x000d__x000a_1._x0009_Radicado 20156240028742, AREA_ESTUDIO_PREDIO_MATEGUADUA_TULUA:_x000d__x000a__x000d__x000a_El área solicitada  se encuentra ubicada en el bloque: Cauca 2 Area disponible"/>
    <s v="Carlos Garcia"/>
    <s v="Vicepresidencia Técnica"/>
    <s v="Valle del Cauca"/>
    <s v="Impacto y planes de manejo ambiental: Licencias, compromisos E&amp;P normatividad, contaminación"/>
    <x v="0"/>
  </r>
  <r>
    <n v="130"/>
    <s v="OK"/>
    <x v="1"/>
    <s v="CIA "/>
    <s v="20156240029672"/>
    <d v="2015-02-11T00:00:00"/>
    <s v="SI"/>
    <s v="Juan Francisco Martinez Roa"/>
    <s v="DANE"/>
    <s v="Carrera 59 No.26-70"/>
    <s v="La entidad agradece la contribución de sus colaboradores en la cuenta para el recurso petróleo en años anteriores, y con el propósito de continuar con nuestra labor, me permito solicitarle de forma atenta se sirva suministrarnos la información del recurso petróleo correspondiente a los años 2013 y 2014 (en caso de no contar con el dato 2014 nos sería de gran utilidad obtener datos provisionales) la cual se solicita a continuación, a la mayor brevedad posible. Esto con el fin de darle continuidad al cálculo de la cuenta de activos de los recursos mineros y energéticos, el cual se realiza utilizando la información suministrada por su organización._x000d__x000a_1 Petróleo (barriles)_x000d__x000a_• Reservas probadas de petróleo, año 2013 y 2014_x000d__x000a_• Descubrimientos probados de petróleo, año 2013 y 2014_x000d__x000a_• Revaluaciones probadas de petróleo, año 2013 y 2014_x000d__x000a_2. Gas Natural, desagregada por meses (MPCPDC)_x000d__x000a_• Total producción fiscalizada, año 2014_x000d__x000a_• Total de gas natural destinado a gas lift, año 2014"/>
    <n v="13"/>
    <m/>
    <s v="Enviada a Daisy"/>
    <s v="Regalías"/>
    <d v="2015-02-11T00:00:00"/>
    <s v="20155110028241"/>
    <d v="2015-02-24T00:00:00"/>
    <s v="En respuesta a su solicitud referenciada en el asunto, para el punto uno, le informamos que los volúmenes de reservas de hidrocarburos reportados para 2013 en la comunicación con radicado ANH No. 20145110075541, no varían. Los valores de reservas para gas y petróleo con corte a 31 de diciembre de 2014, se publican en mayo de 2015. Para le punto dos, en cuanto a producción 2014, se brindan cifras que están en proceso de validación, así:"/>
    <s v="Jorge Alirio Ortiz"/>
    <s v="Vicepresidencia de Operaciones y Regalias"/>
    <s v="Cundinamarca"/>
    <s v="Cifras oficiales de producción en el país (producción, precio, demanda, Columnas Estratigráficas"/>
    <x v="0"/>
  </r>
  <r>
    <n v="131"/>
    <s v="OK"/>
    <x v="1"/>
    <s v="ELEC"/>
    <s v="20156240029712"/>
    <d v="2015-02-10T00:00:00"/>
    <s v="SI"/>
    <s v="Claudia Lopez"/>
    <s v="Senadora"/>
    <s v="clopezsenado10@gmail.com"/>
    <s v="1) Sírvase informar: ¿cómo funciona el Fondo de Estabilización Precio de Combustibles? Favor mencionar su estructura orgánica._x000d__x000a_2) Sírvase informar sí el Fondo de Estabilización de Precios de combustibles es auto sostenible o sí por el contrario recibe recursos de alguna entidad estatal._x000d__x000a_3) Sírvase informar el ingreso y los egresos de los últimos 8 años del Fondo de Estabilización de Precios de Combustibles_x000d__x000a_4) Sírvase informar: ¿en qué se han invertido los ahorros de dicho fondo? Favor discriminar por tipo de inversión_x000d__x000a_5) Sirvase informar del estado financiero actual del Fondo de Estabilización Precios de Combustibles. Favor discriminar ingresos y egresos Además, el último balance contable."/>
    <n v="1"/>
    <m/>
    <s v="Se da traslado al MME por ser de su competencia"/>
    <s v="Participación Ciudadana"/>
    <d v="2015-02-11T00:00:00"/>
    <s v="Electronica"/>
    <d v="2015-02-11T00:00:00"/>
    <s v="Se da traslado al MME por ser de su competencia"/>
    <s v="Dorys Gomez"/>
    <s v="Vicepresidencia Administrativa y Financiera"/>
    <s v="Cundinamarca"/>
    <s v="Precios Altos"/>
    <x v="0"/>
  </r>
  <r>
    <n v="132"/>
    <s v="OK"/>
    <x v="1"/>
    <s v="CIA "/>
    <s v="20156240035192"/>
    <d v="2015-02-17T00:00:00"/>
    <s v="COPIAS"/>
    <s v="Juan Carlos Giraldo Vergara"/>
    <s v="Particular"/>
    <s v="gerencia@movitransportes.co"/>
    <s v="Copia del contrato, anexos y modificaciones de la Unión Temporal Omega Energy (UTOE) a quienes les fue asignado el contrato E&amp;P del bloque Buenavista._x000d__x000a_PD: Anexo archivo CONTRATO DE TRANSPORTE UNION TEMPORA OMEGA ENERGY.p"/>
    <n v="1"/>
    <m/>
    <s v="Enviada a Luis Orlando (con comunicación 42582 llega nuevamente la solicitud y se contesta por correo el 26 de febrero. Llega nuevamente con el número 52962 y lo tiene Dolly lo atiende el 12 de marzo con 10 días"/>
    <s v="Exploración"/>
    <d v="2015-02-17T00:00:00"/>
    <s v="Electrónica"/>
    <d v="2015-02-18T00:00:00"/>
    <s v="En atención al comunicado del asunto, en el cual solicita copia del contrato de Exploración y Producción BUENAVISTA, le informamos que debe consignar el valor como se refleja a continuación, allegando la consignación para su entrega, son 5.900 Una vez realice la respectiva consignación, favor enviar a la Agencia Nacional de Hidrocarburos, a nuestra dirección física Avda. Calle 26 No.59-65 primer piso, una comunicación con copia de la consignación, informando el pago de las respectivas copias y con gusto Atención al Ciudadano y Comunicaciones le hará la entrega. Conforme a su solicitud se adjunta la información solicitada correspondiente Remisión Acuerdo de Unión Temporal._x000d__x000a__x000d__x000a_Esperamos haber atendido adecuadamente su solicitud"/>
    <s v="Luis Orlando Forero - Dolly Fajardo"/>
    <s v="Vicepresidencia de Contratos de Hidrocarburos "/>
    <s v="Cundinamarca"/>
    <s v="Copias de contratos (E&amp;P, TEAS y Administrativos)"/>
    <x v="0"/>
  </r>
  <r>
    <n v="133"/>
    <s v="OK"/>
    <x v="1"/>
    <s v="CIA "/>
    <s v="20156240036442"/>
    <d v="2015-02-18T00:00:00"/>
    <s v="SI"/>
    <s v="Jose Mauricio Cuesta Gomez"/>
    <s v="Director de Invesiones y Finanzas Publicas (MME)"/>
    <s v="Calle 26 No. 13-19 Btá - 3815000"/>
    <s v="En aplicación dé as disposiciones trascritas, le solicitamos remitir a la Dirección General del Presupuesto Público Nacional del Ministerio de Hacienda y Crédito Público y a la Dirección de Inversiones y Finanzas Públicas del Departamento Nacional de Píaneación, conforme a lo establecido en el Plan General de Contabilidad Pública y con especial observancia de lo dispuesto por la Resolución 189 de 2010 de la Contaduría General de la Nación Balance General  Estado de actividad financiera, económica, social y ambiental, Estado de cambios en el patrimonio._x000d__x000a_&gt; Notas a los estados contables básicos, incluyendo las explicaciones de las principales cuentas del acUvo, pasivo, patrimonio y del Estado de Resultados. Adicionalmente en las cuentas contables por fuente de financiación entre recursos Nación y propios."/>
    <n v="5"/>
    <m/>
    <s v="Se envia a la VAF Carlos Merlano"/>
    <s v="Gestión Financiera"/>
    <d v="2015-02-18T00:00:00"/>
    <s v="Electronica"/>
    <d v="2015-02-23T00:00:00"/>
    <s v="Con el fin de agilizar el proceso de liquidación de excedentes financieros, de manera atenta enviamos una copia de los Estados Financieros con corte a 31 de dic de 2014 de la Agencia Nacional de Hidrocarburos."/>
    <s v="Leda Hernandez"/>
    <s v="Vicepresidencia Administrativa y Financiera"/>
    <s v="Cundinamarca"/>
    <s v="Certificación de ejecución presupuestal"/>
    <x v="0"/>
  </r>
  <r>
    <n v="134"/>
    <s v="OK"/>
    <x v="1"/>
    <s v="CIA "/>
    <s v="20156240036782"/>
    <d v="2015-02-18T00:00:00"/>
    <s v="SI"/>
    <s v="María Carolina Rojas Charrys"/>
    <s v="Asesora Secretaria Privada (PR)"/>
    <s v="Calle 7 No. 6-54 Bogotá"/>
    <s v="El doctor Diego Andres Vargas, Gerente de Equipos de perforación y de Workover, solicitó una audiencia con el Presidente de la República, para el CEO del Grupo Kerui, con el fin de tratar temas sobre alianza de cooperación con el Gobierno; el Primer Mandatario no podrá atenderle._x000d__x000a_Respetuosamente, le solicitamos encargarse del particular e informar a esta Secretaria Privada sobre las gestiones adelantadas."/>
    <n v="6"/>
    <m/>
    <s v="Se envio a Javier Restrepo Carlos Mantilla y se informa a Daysi Cerquera"/>
    <s v="Asignación de Áreas"/>
    <d v="2015-02-18T00:00:00"/>
    <s v="Electrónica"/>
    <d v="2015-02-24T00:00:00"/>
    <s v="Jose, archívala como informativa, ya mantilla esta atendiéndola. Es una solicitud de cita"/>
    <s v="Javier Restrepo"/>
    <s v="Vicepresidencia Administrativa y Financiera"/>
    <s v="Cundinamarca"/>
    <s v="Informes sobres Consultas previas"/>
    <x v="0"/>
  </r>
  <r>
    <n v="135"/>
    <s v="OK"/>
    <x v="1"/>
    <s v="CIA "/>
    <s v="20156240036802"/>
    <d v="2015-02-18T00:00:00"/>
    <s v="SI"/>
    <s v="Jose Maria Neira Pinto"/>
    <s v="Jefe Oficina de Participación Ciudadana Ecopetrol"/>
    <s v="calle 37 No. 8-43 Edi. Colgas Piso 1"/>
    <s v="RESPETADOS SEÑORES; MI NOMBRE ES MIGUEL ANTONIO GAITAN ORTIZ _x000d__x000a_IDENTIFICADO CON C.C. N74.8S8.180 EXPEDIDA EN YOPAL CASANARE DE PROFESIÓN ADMINISTRADOR DE EMPRESAS Y NEGOCIOS INTERNACIONALES,_x000d__x000a_ACTUALMENTE SOY FUNCIONARIO POR ORDEN DE PRESTACIÓN DE SERVICIOS_x000d__x000a_PROFESIONALES EN LA GOBERNACIÓN DE CASANARE DEPENDENCIA PLANEACION Y_x000d__x000a_ME CORRESPONDE CONSULTAR DE FUENTES REALES Y CON CREDIBILIDAD DATOS_x000d__x000a_ESTADÍSTICOS A LO CONCERNIENTE A TODO EL TEMA PETROLERO RAZÓN POR LA_x000d__x000a_CUAL ACUDO A NUESTRA ESTATAL COMO ES ECOPETROL, LO ANTERIOR CON EL_x000d__x000a_FIN DE SER ANEXADO AL BOLETÍN ESTADÍSTICO QUE EL DEPARTAMENTO_x000d__x000a_PUBLICARA EN TODOS LOS TEMAS Y SECTORES, A LO CONCERNIENTE A:_x000d__x000a_EMPRESAS QUE LABORAN EN CASANARE ACTUALES, POZOS EN PRODUCCIÓN,_x000d__x000a_TALADROS LABORANDO, BARRILES DIARIOS, APORTES ECONÓMICOS QUE HAN_x000d__x000a_GENERADO PARA EL DEPARTAMENTO, OBRAS QUE HAN REALIZADO PARA BENEFICIO_x000d__x000a_DE LA COMUNIDAD, VÍAS REALIZADAS POR USTEDES O SUS EMPRESAS, EMPRESAS_x000d__x000a_O POZOS QUE SUMINISTRAN GAS, OBRAS SOCIALES, FOTOGRAFÍAS Y TODO LO_x000d__x000a_CONCERNIENTE A LA PRODUCTIVIDAD Y AL TRABAJO QUE USTEDES_x000d__x000a_REALIZAN,OLEODUCTOS,CPF, EPF, REFINERIAS LO ANTERIOR SERA DE MUCHA_x000d__x000a_IMPORTANCIA Y QUE QUEDARA PUBLICADO EN EL BOLETtN ESTADISTICO_x000d__x000a_CASANARE 2010-2014."/>
    <n v="13"/>
    <m/>
    <s v="se remite a Patricia Londoño, se envia correo a Emilio, Luis Orlando, Sandra Montoya para consolidar en P.C (La respuesta se envia por correo al señor Miguel Antonio Gaitan"/>
    <s v="Comunidades"/>
    <d v="2015-02-18T00:00:00"/>
    <s v="Electrónica"/>
    <d v="2015-03-03T00:00:00"/>
    <s v="En atención a su solicitud radicada en Ecopetrol y que esta entidad dio traslado a la ANH, de manera atenta me permito informar lo siguiente: _x000d__x000a__x000d__x000a_1._x0009_En el marco de sus funciones legales y reglamentarias, la Agencia Nacional de Hidrocarburos (en adelante la “ANH”) realiza seguimiento a las obligaciones que se derivan de los Contratos de Evaluación Técnica Especial TEA (en adelante “Contratos TEA”), y de los Contratos de Exploración y Producción de Hidrocarburos (en adelante “Contratos E&amp;P”) que se suscriben dentro de las competencias de Ley[1]. Esta labor de seguimiento a las obligaciones contenidas en los contratos antedichos, comprende aspectos sociales derivados de las cláusulas, que en esta materia, consagran diferentes obligaciones a cargo de las compañías contratistas, entre ellas y cuando resulta aplicable, los relacionados con los Programas en Beneficio de las Comunidades[2] (en adelante PBC). Adicionalmente es necesario señalar que de conformidad con lo previsto en el numeral 7º del artículo 3 del Decreto 714 de 2012, que subrogó el artículo 4 del Decreto 4137 de 2011, que a su vez subrogó el artículo 5 del decreto 1760 de 2003, es función de la ANH: “Convenir, en los contratos de exploración y explotación, los términos y condiciones con sujeción a los cuales las compañías contratistas adelantarán programas en beneficio de las comunidades ubicadas en las áreas de influencia de los correspondientes contratos.”_x000d__x000a__x000d__x000a_2._x0009_Así las cosas, para el cumplimiento de las anteriores disposiciones legales y reglamentarias, se hizo necesario el establecimiento de los parámetros que se debían tener en cuenta en la implementación de los PBC, ubicados en el área de influencia de los contratos petroleros y de acuerdo con tales parámetros, en el marco de los Contratos TEA y E&amp;P que suscribe la ANH, la entidad debe convenir con los contratistas los términos y condiciones bajo los cuales se adelantarán los PBC que deben ser coherentes con la naturaleza y duración de la respectiva fase o etapa del proyecto. Los mimos propician la adopción de buenas prácticas sociales por parte de las compañías, impulsando altos estándares, así como la relación armónica entre los intereses de las empresas y los objetivos de desarrollo de las regiones donde operan."/>
    <s v="Patricia Londoño"/>
    <s v="Vicepresidencia de Contratos de Hidrocarburos "/>
    <s v="Casanare"/>
    <s v="Acompañamiento a comunidad en desarrollo de proyecto (ambiental, social)"/>
    <x v="0"/>
  </r>
  <r>
    <n v="136"/>
    <s v="OK"/>
    <x v="1"/>
    <s v="CIA "/>
    <s v="20156240036642"/>
    <d v="2015-02-18T00:00:00"/>
    <s v="SI"/>
    <s v="Natalia Gutierrez Jaramillo"/>
    <s v="ANM"/>
    <s v="Calle 26 No.59-51"/>
    <s v="De manera atenta, y por ser un tema de competencia de la Agencia Nacional de Hidrocarburos, remito para su consideración y efectos pertinentes la solicitud elevada a este Despacho por parte del Honorable Senador de la República doctor Ernesto Macías Tovar._x000d__x000a_Indicar la producción promedio diaria depetróleo y gas natural durante los años 2010 a_x000d__x000a_2914._x000d__x000a_Indicar el número de nuevos pozos exploratorios perforados durante los años 2010, 2011, 2012, 2013, 2014._x000d__x000a_informar los contratos E&amp;P Y TEA de exploración y explotación petrolera, suscritos durante las vigencias 2010-2014, indicando e! contratista y el objeto._x000d__x000a_¿Cuál fue el comportamiento de las exportaciones de gas naturaltrealizados durante las vigencias 2010 a 2014?_x000d__x000a_Informar el porcentaje de ejecución, inversión y estado actual de los siguientes proyectos: oleoducto OCENSA, BICENTENARIO DE COLOMBIA OBC, OLEODUCTO DE COLOMBIA ODC, OLEODUCTO TRASANDINO? En caso que estén al 100% ejecutados informar si ya entraron en funcionamiento en caso negativo informar las razones."/>
    <n v="7"/>
    <m/>
    <s v="Enviada a Restrepo Contratos, Regalias y traslados (Se proyecta traslado a MME y a Ecopetrol) Se envia la comunicación con radicado a Ricardo y Dolly (Ricardo es el responsable y solicita a Natalia Gutierrez que la respuesta se enviara el 6 de marzo)"/>
    <s v="Participación Ciudadana"/>
    <d v="2015-02-18T00:00:00"/>
    <s v="20153600004651"/>
    <d v="2015-02-25T00:00:00"/>
    <s v="Hacemos referencia a la comunicación del asunto mediante la cual solicita a la Agencia Nacional de Hidrocarburos – ANH, atender los puntos expuesto en el oficio de la solicitud elevada al Despacho de la ANM por parte del Honorable Senador de la República doctor Ernesto Macías Tovar, en consecuencia a la misma, la ANH en el ejercicio de su oficio da respuesta a los siguientes puntos:_x000d__x000a__x000d__x000a_•_x0009_Indicar la producción promedio diaria de petróleo y gas natural durante los años 2010  a 2014._x000d__x000a_Respuesta._x000d__x000a_     _x000d__x000a_•_x0009_Indicar el número de nuevos pozos exploratorios perforados durante 2010 – 2014_x000d__x000a_Respuesta_x000d__x000a_                                     _x000d__x000a_•_x0009_Informar los contratos E&amp;P y TEA de exploración y explotación petrolera, suscritos durante las vigencias 2010 – 2014 indicando el contratista y el objeto_x000d__x000a_Respuesta _x000d__x000a__x000d__x000a_Así las cosas, la ANH de acuerdo con lo previsto en el artículo 21 de la Ley 1437 de 2011. Dio traslado al Ministerio de Minas y Energía los siguientes puntos bajo el Radicado No. 20153600002211 el 20 de febrero de 2015. _x000d__x000a__x000d__x000a_•_x0009_¿Cuál fue el comportamiento de las exportaciones de gas naturaltrealizados durante las vigencias 2010 a 2014?_x000d__x000a__x000d__x000a_•_x0009_Informar el porcentaje de ejecución, inversión y estado actual de los siguientes proyectos: oleoducto OCENSA, BICENTENARIO DE COLOMBIA OBC, OLEODUCTO DE COLOMBIA ODC, OLEODUCTO TRASANDINO? En caso que estén al 100% ejecutado informar si ya entraron en funcionamiento en caso negativo informar las razones._x000d__x000a__x000d__x000a_•_x0009_¿Cuál es la capacidad de transporte de gas natural en el país vigencias 2010, 2011, 2012, 2013 y 2014?      _x000d__x000a__x000d__x000a_De la misma forma dio traslado a Ecopetrol el siguiente punto con Radicado No. 20153600002251 el 20 de febrero de 2015. _x000d__x000a_ _x000d__x000a_•_x0009_¿Cuál es el Estado actual de las obras de la refinería de Cartagena y Barrancabermeja, indicando la inversión la inversión programada/inversión ejecutada, fecha programada para la entrega de las obras y fecha de posible entrada en funcionamiento, así como la capacidad de refinación esperada?"/>
    <s v="Ricardo Ramirez"/>
    <s v="Vicepresidencia de Operaciones y Regalias"/>
    <s v="Cundinamarca"/>
    <s v="Cifras oficiales de producción en el país (producción, precio, demanda, Columnas Estratigráficas"/>
    <x v="0"/>
  </r>
  <r>
    <n v="137"/>
    <s v="OK"/>
    <x v="1"/>
    <s v="CIA "/>
    <s v="20156240037282"/>
    <d v="2015-02-18T00:00:00"/>
    <s v="SI"/>
    <s v="Franklin Patiño"/>
    <s v="Presidente Asojunta"/>
    <s v="Calle 7 No. 4-54 Barrio Centro"/>
    <s v="- Asigna las áreas para exploración y/o exptotación con sujeción a tas modalidades y tipos de contratación que la Agenda Nacional de Hidrocarburos ANH adopte para tal fin. Lo anterior porque Conocemos de esta normatividad por parte de ustedes como ANH, y requerimos respetuosamente si hay otra norma adicional por que la desconocemos donde conste qut los Programas en Beneficio &amp; Las Comunidades PBC. Las Compañías Operadoras, deban concertar estos PBC con la primer Autoridad del Municipio y que el mandatario de turno decida por encima de la comunidad en que se debe invertir los recursos. Algunas Operadoras le argumentan a la comunidad que salió una norma donde los alcaldes son los que manejan estos recursos, sin tener la participación en la toma de decisión por parte de la comunidad._x000d__x000a_Y si es cieno solicitamos a ustedes nos regalen el dreto, resolución o circular donde se retifique estas decisiones que vulneran la transparencia a los procesos comunitarios con las operadoras en la región, en la búsqueda de la buenas prácticas y relaciones de convivencia entre la industria y comunidad."/>
    <n v="14"/>
    <m/>
    <s v="Se envia a Patricia Londoño"/>
    <s v="Comunidades"/>
    <d v="2015-02-18T00:00:00"/>
    <s v="20154310032851"/>
    <d v="2015-03-04T00:00:00"/>
    <s v="Procedemos -dentro del término legalmente establecido- a dar respuesta al Derecho de Petición, precisando  lo siguiente:_x000d__x000a__x000d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_x000d__x000a__x000d__x000a_Esta labor de seguimiento al cumplimiento de las obligaciones contenidas en los contratos antedichos, comprende aspectos sociales derivados de las cláusulas, que en esta materia, consagran compromisos a cargo de las compañías contratistas, entre ellos y cuando resulta aplicable, los relacionados con los Programas en Beneficio de las Comunidades  (en adelante PBC)._x000d__x000a__x000d__x000a_Por su parte y de conformidad con lo señalado en el numeral 7º del artículo 3 del Decreto 714 de 2012, que subrogó el artículo 4 del Decreto 4137 de 2011, que a su vez subrogó el artículo 5 del decreto 1760 de 2003, es función de la ANH: “Convenir, en los contratos de exploración y explotación, los términos y condiciones con sujeción a los cuales las compañías contratistas adelantarán programas en beneficio de las comunidades ubicadas en las áreas de influencia de los correspondientes contratos.”_x000d__x000a__x000d__x000a_Así las cosas, para el cumplimiento de las anteriores disposiciones legales y reglamentarias, se hizo necesario el establecimiento de los parámetros que se debían tener en cuenta en la implementación de los PBC, ubicados en el área de influencia de los contratos petroleros y de acuerdo con tales parámetros, en el marco de los Contratos E&amp;P y TEA  que suscribe la ANH, la entidad debe convenir con los contratistas los términos y condiciones bajo los cuales se adelantarán los PBC que deben ser coherentes con la naturaleza y duración de la respectiva fase o etapa del proyecto._x000d__x000a__x000d__x000a_Tales parámetros propician la adopción de buenas prácticas sociales por parte de las compañías, impulsando altos estándares, así como la relación armónica entre los intereses de las empresas y los objetivos de desarrollo de las regiones donde operan._x000d__x000a__x000d__x000a_Derivado de lo anterior, el marco normativo de los PBC se materializa, inicialmente, con la expedición del Acuerdo 005 de 2011 expedido por el Consejo Directivo de la ANH, el 23 de septiembre de 2011 (en adelante “El Acuerdo”). Mediante este Acuerdo fueron definidos los parámetros para la realización de los programas en beneficio de las comunidades ubicadas en las áreas de influencia de los contratos de exploración y producción de hidrocarburos. _x000d__x000a__x000d__x000a_Cabe mencionar que los parámetros para la realización de Programas en Beneficio de las Comunidades, en líneas generales comprenden:_x000d__x000a__x000d__x000a__x0009_El aseguramiento de la participación ciudadana, conforme a los preceptos constitucionales._x000d__x000a__x000d__x000a__x0009_La consideración de la caracterización integral del entorno social, cultural y económico de las áreas de influencia de los proyectos._x000d__x000a__x000d__x000a__x0009_Criterios de transparencia y respeto por los derechos humanos y los de las minorías reconocidas en las leyes y tratados internacionales, sobre la base de información clara y comunicación efectiva."/>
    <s v="Patricia Londoño"/>
    <s v="Vicepresidencia de Contratos de Hidrocarburos "/>
    <s v="Casanare"/>
    <s v="Copias de contratos (E&amp;P, TEAS y Administrativos)"/>
    <x v="0"/>
  </r>
  <r>
    <n v="138"/>
    <s v="OK"/>
    <x v="1"/>
    <s v="ELEC"/>
    <s v="20156240037272"/>
    <d v="2015-02-18T00:00:00"/>
    <s v="SI"/>
    <s v="Cecilia Luna Enriquez"/>
    <s v="Secretaria de Hacienda Puerto Caicedo"/>
    <s v="mfjatru@gmail.com - 3103237206"/>
    <s v="Asunto. Sohcitud de relación deContratos y Empresas con Injerencia en eL Municipio de Puerto Caicedo Putumayo._x000d__x000a_Cordial Saludo,_x000d__x000a_Me permito solicitar de manera cordial, una relación que contenga los datos_x000d__x000a_correspondientes a las empresas contratadas para que realicen actividades o presten_x000d__x000a_sus servicios dentro del Municipio de Puerto Caicedo Putumayo; con el fin de consolidar_x000d__x000a_y realizar gestiones de cobro de ICA y Retenciones de lOA desde la vigencia 2008 — 2015._x000d__x000a_De igual manera se ¡ecomienda solicitar Paz y Salvo por este conceptos ardes de canceLar los pagos finales o liquidaciones de contratos."/>
    <n v="2"/>
    <m/>
    <s v="se envia a Luis orlando Forero. Carlos envia la información a Forero de mapa de tierras. Llego misma solicitud 20156240040652 24/02/2015"/>
    <s v="Exploración"/>
    <d v="2015-02-18T00:00:00"/>
    <s v="20153600002201"/>
    <d v="2015-02-20T00:00:00"/>
    <s v="Hacemos referencia a la comunicación del asunto, mediante la cual solicita a la Agencia Nacional de Hidrocarburos (en adelante, la ANH), la relación de contratos que realicen actividades dentro del municipio de Puerto Caicedo – Putumayo._x000d__x000a__x000d__x000a_Al respecto, le informamos que los contratos para la exploración y explotación de hidrocarburos que se localizan en el Municipio de Puerto Caicedo, son los siguientes:"/>
    <s v="Luis Orlando Forero"/>
    <s v="Vicepresidencia de Contratos de Hidrocarburos "/>
    <s v="Putumayo"/>
    <s v="Normatividad sobre exploración, regulación y producción de Hidrocarburos"/>
    <x v="0"/>
  </r>
  <r>
    <n v="139"/>
    <s v="OK"/>
    <x v="1"/>
    <s v="ELEC"/>
    <s v="20156240037262"/>
    <d v="2015-02-18T00:00:00"/>
    <s v="SI"/>
    <s v="Daniel Hernandez"/>
    <s v="ttrecord"/>
    <s v="daniel.hernandez@ttrecord.com"/>
    <s v="Mi nombre es Daniel Hernández y trabajo para nR. Somos un servicio anIme de información financiera sobre fusiones y adquisiciones de empresas y mercado de capitales en Latinoamérica y la Península Ibérica, visible únicamente para suscriptores (principalmente abogados, asesores e inversores)._x000d__x000a_Les escribo con motivo de una operación cuyo cierre depende de la Agencia Nacional de Hidrocarburos. En concreto querría saber si la operación mediante la cual Statoil adquiere a Repsol el 10% de la licencia de explotación de gas y petróleo en aguas profundas en la zona colombiana de Tayrona se ha cerrado ya o si sigue en curso."/>
    <n v="2"/>
    <m/>
    <s v="Se envia a Sandra Montoya, reenviada por correo a Yasmin el 19 de febrero, reasignada a Dolly"/>
    <s v="Asignación de Áreas"/>
    <d v="2015-02-18T00:00:00"/>
    <s v="Electrónica"/>
    <d v="2015-02-20T00:00:00"/>
    <s v="En atención al radicado del asunto, en el cual solicita información si la operación mediante Statoil adquiere a Repsol el 10% de la licencia de explotación de gas y petróleo en aguas profundas en la zona colombiana de Tayrona se ha cerrado ya o sigue en curso, al respecto nos permitimos sugerirle consultar en la página web de la ANH en el link relacionado a continuación el listado de los operadores de los contratos E&amp;P y TEA’s vigentes, la cesión en  la cual usted tiene interés ya está reflejada en ese listado en el Contrato TAYRONA._x000d__x000a__x000d__x000a_http://www.anh.gov.co/Seguimiento-a-contratos/Exploracion/Paginas/Relacion-de-Contratos.aspx"/>
    <s v="Dolly Fajardo"/>
    <s v="Vicepresidencia de Promoción y Asignación Areas"/>
    <s v="Magdalena"/>
    <s v="Empresas con pozos en producción o exploración"/>
    <x v="0"/>
  </r>
  <r>
    <n v="140"/>
    <s v="OK"/>
    <x v="1"/>
    <s v="ELEC"/>
    <s v="20156240037252"/>
    <d v="2015-02-18T00:00:00"/>
    <s v="RT"/>
    <s v="Sandra Rincon Mantilla"/>
    <s v="Sismopetrol"/>
    <s v="sandrarincon@gmail.com"/>
    <s v="Hola buenos días envio este comunicado como prueba de que ECOPETROL ha estado dilatando el proceso de pago a proveedores de proyecto sísmico playon toca 3D."/>
    <n v="21"/>
    <m/>
    <s v="Se envia a Patricia Londoño (Ecopetrol responde a la señora Sandra y copia a la ANH"/>
    <s v="Comunidades"/>
    <d v="2015-02-18T00:00:00"/>
    <s v="20154310036221"/>
    <d v="2015-03-11T00:00:00"/>
    <s v="La ANH en virtud a las obligaciones de seguimiento al cumplimiento de las obligaciones contractuales y, atendiendo la solicitud presentada por usted nos permitimos informarle esta Entidad se encuentra adelantando gestiones para buscar salidas concertadas con el objeto de superar la situación y de verificar el cumplimiento de las obligaciones adquiridas por ECOPETROL, la ANH siguiendo el debido proceso, realizó dos reuniones en el mes de noviembre de 2014 con funcionarios de la compañía y envió comunicación de radicado No. 20144310162251 del 11 de noviembre de 2014 solicitando información sobre respuestas a derechos de petición, informe de reuniones adelantadas y las acciones proyectadas por ECOPETROL para mitigar los efectos generados como consecuencia de la liquidación de Sismopetrol S.A._x000d__x000a__x000d__x000a_ECOPETROL respondió a la solicitud descrita en el aparte anterior realizada por la ANH, mediante la comunicación de radicado No. 20146240254832 del 26 de noviembre de 2014 en la cual hizo un informe detallado de la gestión de la compañía para el pago de acreencias laborales pendientes de pago, sin embargo, no se informa sobre el estado de los pagos realizados a los subcontratistas._x000d__x000a__x000d__x000a_Una vez revisados los soportes presentados por ECOPETROL, la ANH envió la comunicación con radicado No. 20154310013921 del 10 de febrero de 2015 solicitando un informe del estado del pago a los  subcontratistas. ECOPETROL respondió mediante la comunicación con radicado No. 20156240045762 del 27 de febrero de 2015 en la que la compañía explica que no ha sido posible el pago a contratistas teniendo en cuenta que los fondos que se tenían destinados para ese concepto no pueden ser usados toda vez que Sismopetrol S.A. fue declarada en liquidación judicial por la Superintendencia de Sociedades, lo cual implica que ECOPETROL no pueda disponer de los fondos que se le adeudan a dicha sociedad."/>
    <s v="PATRICIA LONDOÑO RIVERA"/>
    <s v="Vicepresidencia de Contratos de Hidrocarburos "/>
    <s v="Antioquia"/>
    <s v="Inconformidad por desarrollo irregular de proyecto"/>
    <x v="0"/>
  </r>
  <r>
    <n v="141"/>
    <s v="OK"/>
    <x v="1"/>
    <s v="ELEC"/>
    <s v="20156240037242"/>
    <d v="2015-02-17T00:00:00"/>
    <s v="SI"/>
    <s v="Marcos Ortegon Cervera"/>
    <s v="Geoatlas ISP"/>
    <s v="marcos.ortegon@geoatlasisp.com"/>
    <s v="En reiteradas ocasiones desde agosto del año 2014 nosotros hemos querido entregar unas muestras a la Agencia Nacional de Hidrocarburos en Santander conforme al procedimiento, pero no ha sido posible contactar efectharnente a alguien en la Agencia, se han enviado varias comunicaciones, las cuales no se ha recibido ninguna respuesta desde septiembre del 2014 donde al camión que enviamos con las muestras, no lo dejaron descargarlas, argumentando que estaban adecuando una bodegas de almacenamiento._x000d__x000a_Solicitamos muy respetuosamente, nos permitan entregarlas ya sea en Santander o aquí en Bogotá, dado que ya son bastantes, llevamos mucho tiempo con ellas y nos ha tocado pagar bodegaje adicional por mantenerlas mientras nos autorizan la entrega, la cual como argumente en el párrafo anterior, no nos han respondido ni autorizado la entrega."/>
    <n v="14"/>
    <m/>
    <s v="Se envia a Sergio Lopez"/>
    <s v="Gestión del Conocimiento"/>
    <d v="2015-02-18T00:00:00"/>
    <s v="Electronica"/>
    <d v="2015-03-03T00:00:00"/>
    <s v="En respuesta a su solicitud de información con Radicado No. 20156240037242 del 18 de febrero de 2015, comedidamente le informo que, a partir del miércoles 4 de marzo de 2015, se reanudarán los servicios de recepción y verificación en la Litoteca Nacional. Los demás servicios relacionados con información y muestreos permanecerán suspendidos temporalmente por adecuaciones._x000d__x000a__x000d__x000a_Toda la recepción se hará en las instalaciones de la Nueva Sede de la Litoteca Nacional, ubicada en el km 2 Vía El Refugio, Calle 8 Norte No. 3W-60, Guatiguará (Sede UIS Parque Tecnológico de Guatiguará), en Piedecuesta._x000d__x000a__x000d__x000a_Si requieren mayor información, pueden comunicarse con la ANH al (57)(1) 5931717, Ext. 2001, 2002 o 1527._x000d__x000a_Agradezco difundir este mensaje a todos los interesados."/>
    <s v="Sergio Lopez"/>
    <s v="Vicepresidencia Técnica"/>
    <s v="Santander"/>
    <s v="Geología de Cuencas"/>
    <x v="0"/>
  </r>
  <r>
    <n v="142"/>
    <s v="OK"/>
    <x v="1"/>
    <s v="CIA "/>
    <s v="20156240037232"/>
    <d v="2015-02-18T00:00:00"/>
    <s v="SI"/>
    <s v="Tito Monzon"/>
    <s v="Instructor Sena"/>
    <s v="Carrera 105 No. 72A-09 Btá"/>
    <s v="Solicita charla sobra los hidrocarburos a estudiantes del Sena"/>
    <n v="14"/>
    <m/>
    <s v="Se envia a Sergio Lopez (Jairo Osorio)"/>
    <s v="Gestión del Conocimiento"/>
    <d v="2015-02-18T00:00:00"/>
    <s v="Electronica"/>
    <d v="2015-03-04T00:00:00"/>
    <s v="Cordial saludo… respondimos diciendo que no hay ningún problema que podemos disponer de un funcionario para colaborar con la actividad. Solicitamos nos digan una fecha, hora y temática que requieren y nosotros enviamos a un geólogo."/>
    <s v="Sergio Lopez"/>
    <s v="Vicepresidencia Técnica"/>
    <s v="Cundinamarca"/>
    <s v="Información con fines Académicos (tesis de pregrado y postgrado)"/>
    <x v="0"/>
  </r>
  <r>
    <n v="143"/>
    <s v="OK"/>
    <x v="1"/>
    <s v="CIA "/>
    <s v="20156240037082"/>
    <d v="2015-02-18T00:00:00"/>
    <s v="DP"/>
    <s v="Luz Yaneth Carrillo Avila"/>
    <s v="Cordinador de Gestion Tributaria Ecopetrol"/>
    <s v="Cra 7a No. 32-42 Piso 22"/>
    <s v="Reciba un cordial saludo y nuestros agradecimientos por la información remitida en el oficio 20155210004991. En el oficio en mención observamos que la información reportada corresponde a 10 meses del año 2014 (entendemos de enero a octubre) por algunos de los campos productores de Ecopetrol. Considerando que nuestro interés es Conocer la totalidad de las regalías pagadas por Ecopetrol por todos los campos productores agradecemos informar por los siguientes campos el valor de las regalías pagadas hasta el momento y enviar en posterior oficio el valor consolidado del año 2014 una vez la Agencia tenga las respectivas liquidaciones."/>
    <n v="21"/>
    <m/>
    <s v="Se envia a Regalias Consuelo Bejarano, Luis Alirio Perez"/>
    <s v="Regalías"/>
    <d v="2015-02-18T00:00:00"/>
    <s v="20155210036531"/>
    <d v="2015-03-11T00:00:00"/>
    <s v="En atención a su comunicación con radicado interno No. 20156240037082 de 18 de febrero de 2015, solicitando información de la totalidad de las regalías pagadas por Ecopetrol por todos los campos productores para el año 2014, le informamos que en el anexo encontrará la información consolidada para el año 2014."/>
    <s v="Jorge Trías Visbal"/>
    <s v="Vicepresidencia de Operaciones y Regalias"/>
    <s v="Cundinamarca"/>
    <s v="Reliquidación de regalías"/>
    <x v="0"/>
  </r>
  <r>
    <n v="144"/>
    <s v="OK"/>
    <x v="1"/>
    <s v="CIA "/>
    <s v="20156240037222"/>
    <d v="2015-02-18T00:00:00"/>
    <s v="SI"/>
    <s v="Lilia Magaly Amaya"/>
    <s v="Dian"/>
    <s v="Oficina de Bogota"/>
    <s v="SEGUNDO: Se comisione con el fin de solicitar sobre el contrato de exploración y explotación Bloque CASABE la información referente a identificación de los contratistas y el periodo en que han estado activos dentro del contrato, en caso de haber existido cesiones y/o ventas se requiere el precio de venta y los operadores que han ejercido como, tal dentro del mencionado contrato, para lo cual el funcionario comisionado podrá solicitar, verWicar y obtener copia de los documentos que consideren necesarios._x000d__x000a_Lo anterior a fin que obre dentro del exped[ente P0201320150061 a nombre de M-l OVERSEAS LIMITED EN LIQUIDACION NIT. 800037.241"/>
    <n v="7"/>
    <m/>
    <s v="Enviada a Luis Orlando y Dolly Fajardo (El contrato es de Ecopetrol) llega otra solicitud con radicado 20156240038302 del 19/02/2015 responden las dos en uno solo."/>
    <s v="Asignación de Áreas"/>
    <d v="2015-02-18T00:00:00"/>
    <s v="20153600002431"/>
    <d v="2015-02-25T00:00:00"/>
    <s v="Hacemos referencia a la comunicación del asunto mediante la cual solicita anexar copia de la resolución de la ANH en las cuales autorice cesiones y/o ventas así como copia del contrato suscrito entre las partes, al respecto informamos que el área objeto de interés corresponde al Campo Casabe, ubicado en el convenio de Explotación de Hidrocarburos MAGDALENA MEDIO, suscrito entre la ANH y  ECOPETROL S.A. el 19 de agosto de 2009. No figuran en nuestro sistema cesiones de intereses, derechos y participaciones en este convenio. Adjunto copia del convenio."/>
    <s v="Javier Restrepo"/>
    <s v="Vicepresidencia de Promoción y Asignación Areas"/>
    <s v="Cundinamarca"/>
    <s v="Copias de contratos (E&amp;P, TEAS y Administrativos)"/>
    <x v="0"/>
  </r>
  <r>
    <n v="145"/>
    <s v="OK"/>
    <x v="1"/>
    <s v="CIA "/>
    <s v="20156240037832"/>
    <d v="2015-02-19T00:00:00"/>
    <s v="SI"/>
    <s v="Ivan Mustafa Duran"/>
    <s v="Presidencia"/>
    <s v="seguimiento_acrp@presidencia.gov.co"/>
    <s v="Por solicitud del Director para las Regiones se requiere actualizar los reportes de avance de todas las acciones a cargo de su entidad en el marco de los eventos liderados por esta Dirección; esta contingencia corresponde a los Consejos de Gobierno por un Nuevo País a desarrollarse a partir del sábado 31 de enero, en la cual el señor Presidente de la República se dirigirá a cada una de las 6 regiones definidas dentro del marco de los OCAD; en esta ocasión les pedimos información de actualización de las acciones correspondientes a los departamentos de la Región Llanos._x000d__x000a__x000d__x000a_Por lo anterior, les solicitamos nos envíen los más pronto posible los reportes de seguimiento para las acciones desactualizadas o que estén por cumplir un mes desde su último reporte; adicionalmente, y hacemos especial énfasis en este punto, les pedimos que para esta ocasión y de aquí en adelante y para todos los sistemas de seguimiento de la Dirección Para Las Regiones, los reportes que nos envíen sean resumidos, de tal forma que faciliten la lectura para todos los interesados, y así transcribir estos a resúmenes ejecutivos; por otra parte y si desean enviarnos información muy completa en grandes reportes de avance, igualmente lo recibimos en conjunto y lo anexamos a la información de cada compromiso como soporte._x000d__x000a__x000d__x000a_Solicitamos que la información nos sea enviada a más tardar el próximo lunes 23 de Febrero a las 12:00 M, agradeciendo de antemano su atención."/>
    <n v="4"/>
    <m/>
    <s v="Enviado a Patricia Londoño respuesta se debe enviar el lunes 23"/>
    <s v="Comunidades"/>
    <d v="2015-02-19T00:00:00"/>
    <s v="Electrónica"/>
    <d v="2015-02-23T00:00:00"/>
    <s v="Nos permitimos informarle que el término de Responsabilidad Social Voluntaria referido agrupa varios términos que se desarrollan a continuación. Dentro del marco de la Responsabilidad Social cada empresa es autónoma para establecer sus políticas en las que incluye a los grupos sociales, especialmente aquellos en los que tiene más interés: empleados, consumidores o clientes, proveedores, acreedores. En la práctica, esto indica el deber de la empresa a contribuir en la solución de problemas sociales (desempleo, pobreza, entre otros). _x000d__x000a_La Inversión Social en el sector de hidrocarburos es el compromiso voluntario asumido por las empresas operadoras con las comunidades del Área de Influencia Directa de sus proyectos, para contribuir al fortalecimiento del entorno social, cultural y económico, y mejorar las condiciones de bienestar en los entornos de la actividad petrolífera. Este compromiso se materializa a través de programas y proyectos que elabora y ejecuta toda empresa operadora. Este tipo de inversiones debe reflejarse en erogaciones que beneficien directamente a las comunidades del Área de Influencia Directa, sin incluir los costos de personal, logísticos, administrativos u otros costos indirectos en que incurra la empresa operadora para adelantar las Inversiones Sociales. _x000d__x000a_Ahora bien, dentro del ordenamiento jurídico colombiano no existe norma que establezca un porcentaje específico de inversión social en las áreas donde se realizan los proyectos de exploración y explotación de hidrocarburiferos. _x000d__x000a_La ANH, de conformidad con el artículo 4 del Decreto 1760 de 2003, subrogado por Decreto 4137 de 2011, artículo 4, numeral JO (funciones de la ANH), debe convenir los términos y condiciones con sujeción a los cuales las compañías contratistas adelantarán los Programas en Beneficio de las Comunidades ubicadas en las áreas de influencia de los correspondientes contratos y convenios que se suscriban con esta entidad._x000d__x000a_En este sentido la ANH ha venido incluyendo dentro de sus contratos parámetros de Responsabilidad Social. En los Contratos suscritos entre 2004 y 2008 se establece que la compañía entregará con el Programa de Explotación los términos y condiciones conforme a los cuales desarrollará los programas en beneficio de las comunidades en las áreas de influencia del área de explotación. Sin embargo dichos contratos no imponen obligatoriedad para fijar un monto específico de inversión social en el marco de programas de beneficio a las comunidades._x000d__x000a__x000d__x000a_Posteriormente ANH expidió el Acuerdo No. 05 de 2011, el cual define de forma expresa los parámetros para la realización de los Programas en Beneficio de las Comunidades -PBC- ubicadas en las Áreas de Influencia de los Contratos y Convenios de exploración Y producción de hidrocarburos, buscando: i) Asegurar la participación ciudadana, 11). Definiendo Y planeando los PBC, iii) Buscando que los PBC estén enmarcados bajo criterios de transparencia y respeto por los Derechos humanos y iv) Buscando que los PBC estén en armonía con los Planes de Desarrollo Locales, POT y con el concepto del desarrollo sostenible frente a la utilización de los recursos naturales._x000d__x000a_Los PBCs establecen los compromisos que asume el contratista con las comunidades del área de influencia de sus proyectos, para contribuir al fortalecimiento del entorno social, cultural y económico de la región involucrada._x000d__x000a_En los Contratos E&amp;P y TEA's suscritos en el año 2012 en adelante, la ANH integró el anexo F, _x000d__x000a__x000d__x000a_La Agencia Nacional de Hidrocarburos está adelantando el Sondeo de Mercado para la contratación de estudio de efectos ambientales de las detonaciones sísmicas cercanas de fuentes y cuerpos de aguas subterráneas y superficiales, infraestructura y estabilidad de suelos. Para esto enviamos la solicitud a cinco universidades colombianas y contactamos a dos universidades extranjeras para conocer su interés. Los estudios previos serán enviados para viabilidad del departamento jurídico el 9 de marzo para continuar con el proceso de contratación. El sondeo de mercado se encuentra publicado en  la página web en:  http://www.anh.gov.co/Contratacion/Administrativa/Sondeo_Mercado/Forms/AllItems.aspx"/>
    <s v="Edgar Emilio Rodriguez"/>
    <s v="Vicepresidencia de Contratos de Hidrocarburos "/>
    <s v="Cundinamarca"/>
    <s v="Actividad Hidrocarburífera en regiones del país"/>
    <x v="0"/>
  </r>
  <r>
    <n v="146"/>
    <s v="OK"/>
    <x v="1"/>
    <s v="CIA "/>
    <s v="20156240038482"/>
    <d v="2015-02-20T00:00:00"/>
    <s v="DP"/>
    <s v="Oscar Alberto Vargas Zapata"/>
    <s v="Particular"/>
    <s v="Calle 67 No. 4A-15  Bogota"/>
    <s v="1.1. Se ME INFORME sobretodas las actuaciones que la ANH haya adelantado con el agente interventor de la Superintendencia de Sociedades, Luis Fernando Arboleda Montoya identificado con CC. 19.442.933, desde el año de 2013 hasta la fecha de la presente,en relación con el del contrato de Exploración y Producción de Hidrocarburos No. 029 de 2006 celebrado entre VAROSA y la AGENCIA NACIONAL DE HIDROCARBUROS_x000d__x000a_1.2.SE MEREMITA COPIAde todos los documentos que el agente interventor de la superintendencia de sociedades, Luis Femando Arboleda Montoya identificado con CC. 19.442.933 haya presentado hasta la fecha ante la ANH,en relación con el delcontrato de Exploración y Producción de Hidrocarburos No. 029 de 2006 celebrado entre VAROSA y la AGENCIA NAÇIONAL DE HIDROCARBUROS. De manera especial y no excluyente al menos se conocen liexistencia de los siguientes radicados: • Radicado No.2014-6-240056052 del 19 de marzo de 2014,_x000d__x000a_• Radicado No. 2014-6-240131302 del 3 dejulio de 2014,_x000d__x000a_• Radicado No. 2014-4-110082483 del 26 de agosto de 2014._x000d__x000a_1.3.SE ME INFORMEsobre todo 1 que tiene planeado o proyectado hacer la ANH con el agente interventor de la superintendencia de sociedades, Luis Fernando Arboleda Montoya identificado con CC. 19.442.933, en relación con el contrato de Exploración y Producción de Hidrocarburos No. 029 de 2006 celebrado entre VAROSA y la AGENCIA NACIONAL DE HIDROCARBUROS."/>
    <n v="13"/>
    <m/>
    <s v="Se envia a la OAJ"/>
    <s v="Exploración"/>
    <d v="2015-02-20T00:00:00"/>
    <s v="20151400004611"/>
    <d v="2015-03-05T00:00:00"/>
    <s v="En desarrollo de lo establecido en el Decreto 4334 de 2008, la Superintendencia de Sociedades, inició un proceso de intervención estatal a la sociedad VAROSA ENERGY SAS., titular del Contrato de Exploración y Producción de Hidrocarburos número 29 de 2006 - Bloque LA POLA, con el fin de establecer la existencia de hechos objetivos o notorios de recaudo no autorizado de dineros en forma masiva._x000d__x000a_Dando trámite a la investigación mencionada, la Superintendencia de Sociedades mediante Auto número 400-014503 del 27 de septiembre de 2013, ordenó lo siguiente:_x000d__x000a_“ARTÍCULO PRIMERO.- ORDÉNASE la intervención que trata el Decreto 4334 de noviembre 17 de 2006, mediante la TOMA DE POSESION de los bienes, haberes, negocios ypatflmonio y la suspensión inmediata de las actividades de las sociedades VAROSA ENERGY 5. A. 5., NIT 830.085.521 yJ&amp;T NEGOCIOS E INVERSIONES SAS. NIT 830.107.805, y de las peisonas naturales OSCAR ALBERTO VARGAS ZAPATA C.C. 12.190.940 JOSE LUIS HEREDIA PALAU C.C. 79.159.34Z LEONARDO CAMARGO ANGEL C.C. 94.439.820 yHEYDER VARGAS R4MIREZ C.C. 83.234.574 con base en los artículos 1°, 5y rliteral a) del Decreto 4334 del 2008, de conformidad con lo expuesto en la parte motiva de esta providencia._x000d__x000a_ARTICULO SEGUNDO.- DESIGNAR como AGENTE INTERVENTOR al doctor LUIS FERNANDO ARBOLEDA MONTOYA, identificado con la cédula de ciudadanía número 19.443933, a quien se puede ubicar en la Diagonal 117 No. 46-II apartamento 303 rotonda 5 de la ciudad de Bogotk guien tendrá la representación legal de las personas furidicas y la administración de los bienes de las personas naturales objeto de intervención. Líbrense los oficios respectivos._x000d__x000a_(.. JARTICULO DUODÉCIMO.- ORDENAR ala Agencia Nacional de Hidiocarburos preservar el contrato número 029 de 2006 suscrito el 10 de octubre de 2006 con VAROSA ENERGY SAS. Pare! Grupo de Apoyo Judicial Librase oficio remitiendo copia auténtica de este auto para su conocimiento. (Subrayado fuera del texto)_x000d__x000a_Al respecto, se refiere el numeral 1 del articulo 9 del Decreto 4334 de 2008, aclarado por el Decreto 4705 de 2008, que establece que la toma de posesión para devolución conlleva: Ui, El nombramiento de un agente interventor, quien tendrá a su cargo la representación legal, sise trata de una persona jurídica, o la administración de los bienes de la persona natural intervenida y la realización de los actos derivados de la intervención que no estén asignados a otra autoridad._x000d__x000a_Conforme a lo establecido en el numeral 1 dei artículo 9 del Decreto 4334 de 2008, antes trascrito y al artículo segundo del Auto número 400-014503 del 27 de septiembre de 2013, el doctor LUIS FERNANDO ARBOLEDA MONTOYA, en calidad de Agente Interventor nombrado por la Superintendencia de Sociedades para la sociedad VAROSA ENERGY SAS., es el Representante Legal de la persona jurídica intervenida y el administrador del patrimonio de las personas naturales objeto de la medida, esto es, la sociedad VAROSA ENERGY SAS. y para el Contrato de E&amp;P LA POLA._x000d__x000a_Teniendo en cuenta lo ordenado mediante Auto No, 400-014503 del 27 de agosto de 2013, por la Superintendencia de Sociedades, y considerando que VAROSA ENERGY SAS, es la compañía titular del Contrato de Exploración y Producción de hidrocarburos número 29 de 2006_x000d__x000a_- Bloque LA POLA, se tiene que para todos los efectos las comunicaciones relacionados con dicho Contrato, se suden por conducto del Representante Legal que es el doctor LUIS FERNANDO ARBOLEDA MONTOYA, Agente Interventor._x000d__x000a_Por todo lo anterior, y teniendo en cuenta que quien mejor puede informar acerca del proceso de toma de decisiones que se surtan dentro de la intervención estatal de la sociedad VAROSA ENERGY SAS y de los trámites y comunicaciones surtidos ante esta Entidad, es el Agente Interventor a cargo de la misma, toda vez que esta Entidad no tiene a su cargo el desarrollo de las actividades propias del Contrato, sino el seguimiento del mismo, máxime cuando se nos solicita que le informemos acerca de lo que tal Agente Interventor tiene planeado o proyectado hacer con la ANH, le sugerimos remitirse al doctor LUIS FERNANDO ARBOLEDA MONTOYA, para que se le contesten cada una de sus peticiones a satisfacción._x000d__x000a_Finalmente, se debe establecer que los documentos que solicita contienen información de carácter técnico e información obtenidos del desarrollo del Contrato, razón por la cual, y con fundamento en lo establecido en la cláusula 19, numeral 19.2 del Contrato de Exploración y Producción de Hidrocarburos número 29 de 2006 - Bloque LA POLA, no es dable atender a lo solicitado. La cláusula en mención establece lo siguiente:,"/>
    <s v="Nicolas Zapata"/>
    <s v="OAJ"/>
    <s v="Cundinamarca"/>
    <s v="Copias de contratos (E&amp;P, TEAS y Administrativos)"/>
    <x v="0"/>
  </r>
  <r>
    <n v="147"/>
    <s v="OK"/>
    <x v="1"/>
    <s v="CIA "/>
    <s v="20156240038472"/>
    <d v="2015-02-20T00:00:00"/>
    <s v="DP"/>
    <s v="Oscar Alberto Vargas Zapata"/>
    <s v="Particular"/>
    <s v="Calle 67 No. 4A-15  Bogota"/>
    <s v="1.1.SE ME TENGA Y RECONOZCA COMO TERCEROS DIRECTAMENTE NTERESADOS en todos los trámites que la AGENCIA NACIONAL DE_x000d__x000a_HIDROCARBUROS este realizando o pretenda realizaren relación con el contrato de_x000d__x000a_Exploración y Producción de Hidrocarburos No. 029 de 2006 celebrado entre VAROSA y la_x000d__x000a_AGENCIA NACIONAL DE HIDROCARBUROS_x000d__x000a_Que a consecuencia de lo anterior:_x000d__x000a_1.2. Se me notiflque cualquier acto administrativo que en relación con dicho contrato se profiera._x000d__x000a_1.3. Se me notifique e invite a cualquier reunión que se adelante sobre el contrato en mención."/>
    <n v="13"/>
    <m/>
    <s v="Enviada a OAJ"/>
    <s v="Gestión Contractual y Jurídica"/>
    <d v="2015-02-20T00:00:00"/>
    <s v="20151400004601"/>
    <d v="2015-03-05T00:00:00"/>
    <s v="Como usted bien lo informa, en desarrollo de lo establecido en el Decreto 4334 de 2008, la_x000d__x000a_Superintendencia de Sociedades, inició un proceso de intervención estatal a la sociedad_x000d__x000a_VAROSA ENERGY SAS., titular del Contrato de Exploración y Producción de_x000d__x000a_Hidrocarburos número 29 de 2006- Bloque LA POLA, con el fin de establecer la existencia_x000d__x000a_de hechos objetivos o notorios de recaudo no autorizado de dineros en forma masiva._x000d__x000a_Dando trámite a la investigación mencionada, la Superintendencia de Sociedades mediante Auto número 400-014503 del 27 de septiembre de 2013, ordenó lo siguiente:"/>
    <s v="Hector Ruben Galindo"/>
    <s v="OAJ"/>
    <s v="Cundinamarca"/>
    <s v="Copias de contratos (E&amp;P, TEAS y Administrativos)"/>
    <x v="0"/>
  </r>
  <r>
    <n v="148"/>
    <s v="OK"/>
    <x v="1"/>
    <s v="CIA "/>
    <s v="20156240038742"/>
    <d v="2015-02-20T00:00:00"/>
    <s v="DP"/>
    <s v="Camilo Alberto Encizo Vanegas"/>
    <s v="Secretario de Transparencia"/>
    <s v="Calle 7 No. 6-54 Bogotá  - 5629300"/>
    <s v="La Secretaria de Transparencia de la Presidencia de la República recibió la comunicación del asunto en la que la señora Daniela Fernández Castillo en calidad de Representante Legal Suplente de la Compañia C.S.l. Consultorias y Servicios Integrados de Ingeniería Ltda. solicita investigar el no pago del saldo del valor del _x000d__x000a_Contrato de Prestación de Servicios No.205 de 2013 suscrito entre el Vicepresidente Técnico de la Agencia Nacional de Hidrocarburos-ANHy la Compañía C.S.I. Consultor As y Servicios Integrados de Ingeniería Ltda."/>
    <n v="21"/>
    <m/>
    <s v="se envia a patricia Londoño, Juan F Martinez se envia correo a Sergio Lopez. Llego una nueva solicitud 20156240049812 de 03/03/2015 Se informa a Mireya"/>
    <s v="Comunidades"/>
    <d v="2015-02-20T00:00:00"/>
    <s v="20153600004961"/>
    <d v="2015-03-13T00:00:00"/>
    <s v="Hacemos referencia a la solicitud del asunto mediante la cual da traslado de la comunicación de la señora Daniela Fernández Castillo en calidad de Representante Legal Suplente de la Compañía C.S.I donde solicita investigar el no pago del saldo del valor del Contrato de Prestación de Servicios No.205 de 2013 suscrito entre el Vicepresidente Técnico de la Agencia Nacional de Hidrocarburos — ANH y la compañía C.S.I, al respecto nos permitimos informar que mediante Auto del 30 de enero de 2015, proferido por la Procuraduría Delegada para la Moralidad Pública, se dispuso ordenar la apertura de indagación preliminar de Juan Fernando Martínez en su condición de Vicepresidente Técnico de la Agencia Nacional de Hidrocarburos y Maria Rosa Cerón Gil supervisora técnica de la misma entidad, por presuntas irregularidades en la ejecución del contrato No 2015 de 2013."/>
    <s v="Carlos Mantilla"/>
    <s v="Presidencia"/>
    <s v="Cundinamarca"/>
    <s v="Inconformidad por desarrollo irregular de proyecto"/>
    <x v="0"/>
  </r>
  <r>
    <n v="149"/>
    <s v="OK"/>
    <x v="1"/>
    <s v="CIA "/>
    <s v="20156240038882"/>
    <d v="2015-02-20T00:00:00"/>
    <s v="DP"/>
    <s v="Diana Garcia Salamanca"/>
    <s v="Particular"/>
    <s v="diana.gunneivia@gmail.com"/>
    <s v="Solicitud a ustedes información sobres las siguientes acciones o temáticas de su competencias en del departamento del Vichada y el municipio de Cumbaribo (del año 2010 al año 2015); por favor especificar impacto en poblaciones desagregado por sexo y etnia (etnia también desagregado por sexo.):_x000d__x000a_Métodos Remotos_x000d__x000a_Métodos de Visualización_x000d__x000a_Estudios Integrados y Modelamientos_x000d__x000a_Muestreo de Subsuelo_x000d__x000a_Contratos EyP y TEA firmados desde 2010 hasta la fecha_x000d__x000a_Estrategia Ambiental_x000d__x000a_Estrategia Social_x000d__x000a_Acciones Programa en Beneficio de las Comunidades con reguardos Sikuani_x000d__x000a_acciones del programa Regionalización en la zona_x000d__x000a_Mapa del departamento y el municipio con:_x000d__x000a_Áreas en exploración_x000d__x000a_Áreas en evaluación técnica_x000d__x000a_Áreas en explotación_x000d__x000a_Áreas disponibles_x000d__x000a_Áreas reservadas_x000d__x000a_Áreas para proceso competitivo, Nominación directa de áreas y solicitud de ofertas"/>
    <n v="10"/>
    <m/>
    <s v="Enviado a Jose Luis, Sergio y Luis Orlando y Emilio: Acciones Programa en Beneficio de las Comunidades con reguardos Sikuani!) acciones del programa Regionalización en la zona. Se envia lo que tierras contesto y Luis Orlando a Emilio solo falta el. Se envia toda la información EPIS, Comunidades y Luis Orlando"/>
    <s v="Participación Ciudadana"/>
    <d v="2015-02-20T00:00:00"/>
    <s v="Electrónica"/>
    <d v="2015-03-02T00:00:00"/>
    <s v="En atención a su solicitud recibida en la ANH de acuerdo con la comunicación del adjunto, de manera atenta remitimos: _x000d__x000a_Mapa y listado de contratos del departamento del Vichada, de igual forma remitimos adjunto en documento en Word la información pertinente a su solicitud."/>
    <s v="Patricia Londoño"/>
    <s v="Vicepresidencia de Contratos de Hidrocarburos "/>
    <s v="Vichada"/>
    <s v="Informes sobres Consultas previas"/>
    <x v="0"/>
  </r>
  <r>
    <n v="150"/>
    <s v="OK"/>
    <x v="1"/>
    <s v="ELEC"/>
    <s v="20156240039562"/>
    <d v="2015-02-20T00:00:00"/>
    <s v="DP"/>
    <s v="Victor C"/>
    <s v="Red de veedurias"/>
    <s v="veduriaestatal2015@gmail.com"/>
    <s v="Queremos expresar nuestro inconformismo e inquietudes que se han presentado a raíz de las licitaciones convocadas por ja Agencia en perforación de pozos. extrañamente siempre han sido asignados a una compaftía que no tiene la capacidad real para ser el ganador en estos procesos todo esto se ha hecho gracias a la comipción al interior de la agencia en cabeza &amp; las vicepresidencias Técnicas. Jtnidicas y Financieras, orquestado por el respetable doctor Juan Femando Marlinez Jaramillo. nosotros hemos sido unas persona’ muy juiciosat e inquietas tratando de presentar las licitaciones y siempre surge algo en el camino amañando pliegos para dicha em presa que s ha visto inmiscuida en problemas de narcotrMico y directivos mañosos._x000d__x000a_Nos dimos a la tarea de irdagar acerca de esta empltsa (THX Energy), revisando los documentos presentados en cada licitación y nos encontramos con la sorpresa que la expedencia solicitada para el personal lo confrontamos con la base de datos del sistema de seguridad social y no coinciden, en cuanto que hay experiencia de empresas que no existe, la experiencia presentada como empresa a ha lopado a través de otras petroleras, sus estados financieros son demasiados robustos y no coinciden con la realidad, su casa matriz es de papel y la sucursal en Colombia está embargada por varios proveedores y acreedores, señores una empresa a31 tiene los méritos necesarios y requeridos para trabajar con el estsdo?._x000d__x000a_Seña interesante revisar el incremento patrimonial del vicepresidente Técntco Dr. Juan Femando Mahínez dentro y fuera del pais._x000d__x000a_Señores que mis tenemos que aguantar las empresas que queremos trabajar de la mano del estado de una forma legal y honesta, si entidades como la Agencia están llenas de conuptos a su interior, es triste querer generar empleo y buenos resultados y vemos relegados a ver que otros sin capacidad y llenos de torcidos si lo hagan._x000d__x000a_Esperamos que en próximas asignaciones de procesos por lo menos, se revisen de verdad los documentos presentados por los proponentes y se haga con un fin de uasparencia y equidad económica y quien sea asignado no tenga ni un siso de duda y legitimidad."/>
    <n v="5"/>
    <m/>
    <s v="Se informo a Marleny Clavijo, dado que tiene conocimiento del tema rad. Anterior 20156240009432"/>
    <s v="Evaluación Seguimiento y Mejora"/>
    <d v="2015-02-23T00:00:00"/>
    <s v="Electronica"/>
    <d v="2015-02-25T00:00:00"/>
    <s v="solicitud fue entregado a la mano y por Orfeo a Maleny Clavijo de control interno quien lo esta tramitando."/>
    <s v="Malerny Clavijo"/>
    <s v="Vicepresidencia Administrativa y Financiera"/>
    <s v="Cundinamarca"/>
    <s v="Intervención para que compañía pague daños causados o tomar correctivos"/>
    <x v="0"/>
  </r>
  <r>
    <n v="151"/>
    <s v="OK"/>
    <x v="1"/>
    <s v="ELEC"/>
    <s v="20156240039572"/>
    <d v="2015-02-20T00:00:00"/>
    <s v="SI"/>
    <s v="Alejandro Parra"/>
    <s v="Universidad de la Salle"/>
    <s v="alparra@unisalle.edu.co"/>
    <s v="Escribo para solicitar información sobre producción de petróleo (por departamento) y regalías por petróleo (giradas y por departamento, de ser posible) para el período 1990-2012. soy docente de la Universidad de la Salle y requiero la información con fines de investigación estrictamente; he tratado de ubicar esta información en otras fuentes pero no ha sido posible, agradezco que me pueda dar alguna indicación o remitirme a la persona que me pueda colabora con esta solicitud de información."/>
    <n v="12"/>
    <m/>
    <s v="Se envia a Luis Perez y se copia a Sandra Montoya para reunir la respuesta trámite Consuelo Bejarano."/>
    <s v="Regalías"/>
    <d v="2015-02-23T00:00:00"/>
    <s v="20155210032841"/>
    <d v="2015-03-04T00:00:00"/>
    <s v="En atención a su comunicación recibida vía correo electrónico, con radicado interno No. 20156240039572 de 23 de febrero de 2015, en la cual solicita información relacionada con producción y regalías por petróleo para el periodo 1990 a 2012, hemos dado traslado al Ministerio de Minas y Energía por ser la entidad competente en el periodo que usted requiere dicha información."/>
    <s v="Jorge Trias"/>
    <s v="Vicepresidencia de Operaciones y Regalias"/>
    <s v="Córdoba"/>
    <s v="Información con fines Académicos (tesis de pregrado y postgrado)"/>
    <x v="0"/>
  </r>
  <r>
    <n v="152"/>
    <s v="OK"/>
    <x v="1"/>
    <s v="CIA "/>
    <s v="20156240039582"/>
    <d v="2015-02-23T00:00:00"/>
    <s v="SI"/>
    <s v="Monica Patricia Almonacid Beltran"/>
    <s v="Particular"/>
    <s v="mpalmonacidb@unal.edu.co - 3013177080"/>
    <s v="Informacion a cerca de apoyo economico y/o financiero o suministro de informacion tecnica para proyecto de maestria"/>
    <n v="14"/>
    <m/>
    <s v="Se envia a Planeacion Elizabeth"/>
    <s v="Participación Ciudadana"/>
    <d v="2015-02-23T00:00:00"/>
    <s v="Electronica"/>
    <d v="2015-03-09T00:00:00"/>
    <s v="En respuesta a sus requerimientos de información identificados con radicados ANH  20156240039582 y 20156240039592 les informo:_x000d__x000a__x000d__x000a_La Agencia Nacional de Hidrocarburos actualmente se encuentra estructurando con Colciencias un proyecto de convocatorias donde tendrán oportunidad de participar los grupos de investigación con proyectos en diferentes líneas de investigación predefinidas por la ANH.  Los proyectos que se califiquen como beneficiarios, obtendrán recursos para aplicar a becas, jóvenes investigadores, pasantías, entre otros ítems que aún se están definiendo, contarán además con el apoyo de la ANH en la orientación de su investigación. _x000d__x000a__x000d__x000a_Algunas de las líneas de investigación hasta ahora propuestas son: _x000d__x000a__x000d__x000a_1.    Desarrollo profesional en hidrocarburos._x000d__x000a_2.    Salud, seguridad y medio ambiente._x000d__x000a_3.    Negocios de hidrocarburos. _x000d__x000a_4.    Gestión de datos de petróleo._x000d__x000a_5.    Aspectos ambientales de la industria hidrocarburífera._x000d__x000a_6.    Aspectos sociales de la industria hidrocarburífera._x000d__x000a_7.    Producción de petróleo y gas._x000d__x000a_8.    Exploración, producción y transporte de crudos, livianos y pesados, manejo ambiental y seguridad industrial, HSEQ._x000d__x000a_9.    Herramientas gerenciales para la formulación, planeación y ejecución de proyectos que contribuyan al desarrollo del sector. _x000d__x000a_10.  Potencial de la tecnología en el negocio de los hidrocarburos para su posterior aplicación en su desempeño profesional. _x000d__x000a_11.  Solución de conflictos en el sector de Hidrocarburos._x000d__x000a_12.  Componentes de responsabilidad social._x000d__x000a_13.  Uso eficiente de los recursos en la formulación de planes de desarrollo en la industria de los hidrocarburos. _x000d__x000a_14.  Riesgos en la industria hidrocarburífera._x000d__x000a_15.  Regulación del sector de hidrocarburos. _x000d__x000a_16.  Asume la responsabilidad personal, el trabajo en equipo y el liderazgo como elementos que le permiten desempeñarse con éxito en su ejercicio profesional._x000d__x000a_17.  Gerencia de Proyectos en el sector de hidrocarburos._x000d__x000a_18.  Gestión Estratégica del Conocimiento en el sector de hidrocarburos._x000d__x000a_19.  Innovación Tecnológica en la Industria de los Hidrocarburos._x000d__x000a_20.  Aspectos tributarios de la industria petrolera._x000d__x000a_21.  Aspectos económicos y financieros de la industria petrolera._x000d__x000a_22.  Desarrollo y Perspectivas del Sector Petrolero en Colombia._x000d__x000a_23.  Manejo del entorno y sostenibilidad de las operaciones en el sector de hidrocarburos._x000d__x000a_24.  Geopolítica petrolera._x000d__x000a_25.  Geología estructural_x000d__x000a_26.  Negocios Petroleros, enfocados en hidrocarburos no convencionales-HNC y offshore_x000d__x000a_27.  Análisis de Cuencas_x000d__x000a_28.  Sistemas petrolíferos_x000d__x000a_29.  Evaluación de yacimientos_x000d__x000a_30.  Aguas profundas y ultraprofundas -offshore_x000d__x000a_31.  Técnicas de Fracking_x000d__x000a_32.  Geo mecánica de pozos no convencionales y de offshore_x000d__x000a__x000d__x000a__x000d__x000a_Lo que se espera es que las universidades sean quienes presenten los proyectos de los grupos de investigación certificados por Colciencias, así las cosas, la ANH espera en muy corto tiempo contar con este modelo debidamente documentado para dar inició a un proceso de divulgación y socialización en las universidades y entidades interesadas en los temas del sector de hidrocarburos._x000d__x000a__x000d__x000a_Una vez se cuente con este modelo publicaremos en la página web de ANH y Colciencias la información precisa sobre la convocatoria. _x000d__x000a_ _x000d__x000a_En todo caso, los invito a que estén de manera permanente en contacto con nosotros a través de este correo electrónico para darles a conocer los avances de esta iniciativa._x000d__x000a__x000d__x000a_Espero haber dado respuesta efectiva a su solicitud,  en caso de requerir mayor información con gusto atenderé sus inquietudes de manera telefónica o por este medio."/>
    <s v="Elizabeth Bolivar"/>
    <s v="Vicepresidencia Administrativa y Financiera"/>
    <s v="Cundinamarca"/>
    <s v="Información con fines Académicos (tesis de pregrado y postgrado)"/>
    <x v="0"/>
  </r>
  <r>
    <n v="153"/>
    <s v="OK"/>
    <x v="1"/>
    <s v="CIA "/>
    <s v="20156240039592"/>
    <d v="2015-02-23T00:00:00"/>
    <s v="SI"/>
    <s v="Rina Paola Sierra peralta"/>
    <s v="Particular"/>
    <s v="rpsierrap@unal.edu.co"/>
    <s v="Informacion sobre posibilidad de financiación para proyecto de maestria o apoyo con información datos fisicos para la realización de este"/>
    <n v="14"/>
    <m/>
    <s v="Se envia a Planeacion Elizabeth"/>
    <s v="Participación Ciudadana"/>
    <d v="2015-02-23T00:00:00"/>
    <s v="Electronica"/>
    <d v="2015-03-09T00:00:00"/>
    <s v="ESTADO_x0009_REMITENTE_x0009_ENTIDAD_x0009_Texto81_x0009_Concepto_x0009_RAD ENTRANTE_x0009_FECHA ENTRA_x0009_Cuadro combinado86_x0009_Texto88_x0009_observaciones_x0009_SUPERVIS_x0009_fecha envio_x0009_Texto53_x0009_ID_x0009_Texto117_x0009_Texto123_x0009_Texto128_x0009_Cuadro combinado131_x0009_Cuadro_combinado133_x0009_Cuadro_combinado137_x000d__x000a_OK_x0009_Monica Patricia Almonacid Beltran_x0009_Particular_x0009_mpalmonacidb@unal.edu.co - 3013177080_x0009_Correspondencia_x0009_20156240039582_x0009_23-feb-15_x0009_Solicitud de informacion_x0009_Informacion a cerca de apoyo economico y/o financiero o suministro de informacion tecnica para proyecto de maestria_x0009_Se envia a Planeacion Elizabeth_x0009_Participación Ciudadana_x0009_23-feb-15_x0009_lunes, 09 de marzo de 2015_x0009_201_x0009_09-mar-15_x0009_0_x0009_14_x0009_Febrero_x0009_Cundinamarca_x0009_Información con fines Académicos (tesis de pregrado y postgrado)"/>
    <s v="Elizabeth Bolivar"/>
    <s v="Vicepresidencia Administrativa y Financiera"/>
    <s v="Cundinamarca"/>
    <s v="Información con fines Académicos (tesis de pregrado y postgrado)"/>
    <x v="0"/>
  </r>
  <r>
    <n v="154"/>
    <s v="OK"/>
    <x v="1"/>
    <s v="ELEC"/>
    <s v="20156240039602"/>
    <d v="2015-02-19T00:00:00"/>
    <s v="SI"/>
    <s v="Sebastian Vargas Fernandez"/>
    <s v="Universidad Javeriana"/>
    <s v="VARGAS-SEBASTIAN@javeriana.edu.co"/>
    <s v="Respetados señores Agencia Nacional de Hidrocarburos, cordial saludo. De manera atenta me dirijo ante ustedes con motivo del evento que se llevará a cabo en la ciudad de Riohacha llamado “socialización de buenas prácticas” liderado por el PNUD, en el marco del proyecto para la gestión de los Programas en Beneficio de las Comunidades (PBC) el dia 24 de febrero del presente año. Soy estudiante de antropología de último semestre, y actualmente me encuentro elaborando una investigación con apoyo de la Defensoría del Pueblo-seccional Guajira. Dicha investigación consiste en hacer un estudio sobre el estado actual de la consulta previa, teniendo en cuenta las prácticas empresariales en cuanto a gestión social y responsabilidad social empresarial, por lo cual resulta ser de gran importancia escuchar la posición desde el sector empresarial en cuanto a las buenas prácticas de relacionamiento con las comunidades. Ello es un aporte sustancial para escenarios académicos y del ministerio público, teniendo en cuenta la función vital que cumple la Defensoría en este tipo de procesos. Teniendo en cuenta lo anterior, quisiera solicitar la posibilidad de asistencia a este evento, siguiendo los requisitos y condiciones que como entidad ustedes requieren. Agradezco amablemente su atención y diligencia en esta solicitud, partiendo de la importancia de visibilizar el punto de vista empresarial en este tipo de análisis académico-prácticos. Quedo atento ante cualquier eventualidad."/>
    <n v="1"/>
    <m/>
    <s v="Enviada a Mustafa"/>
    <s v="Participación Ciudadana"/>
    <d v="2015-02-23T00:00:00"/>
    <s v="Electronica"/>
    <d v="2015-02-20T00:00:00"/>
    <s v="Se le informo que si podia asistir al evento y se le envio la programacion"/>
    <s v="Sergio Mustafa"/>
    <s v="Vicepresidencia de Promoción y Asignación Areas"/>
    <s v="Cundinamarca"/>
    <s v="Información con fines Académicos (tesis de pregrado y postgrado)"/>
    <x v="0"/>
  </r>
  <r>
    <n v="155"/>
    <s v="OK"/>
    <x v="1"/>
    <s v="ELEC"/>
    <s v="20156240039612"/>
    <d v="2015-02-19T00:00:00"/>
    <s v="SI"/>
    <s v="Sandra Aguilar Sandoval"/>
    <s v="Particular"/>
    <s v="Sandraaguilar592@hotmail.com"/>
    <s v="Asunto: Se puede considerar como exportación el suministro de insumos y personal a plataformas en altanmar que son transportados por medio de buques con banden Extranjera._x000d__x000a_los ingresos por suministro de personal y abastecimiento (alimentos) a una plataforma petrolera en aguas colombianas. transportados desde el puerro de Cartagena por un buque con banden extranjera, los cuales son facturados a una empresa extranjera que no cuenta con sucursales ni establecimientos en el territodo nacional, se consideran una exportación?, de no ser una exportación se considera como gravado o excluido de iva?"/>
    <n v="5"/>
    <m/>
    <s v="se dara traslado a la Dian"/>
    <s v="Participación Ciudadana"/>
    <d v="2015-02-23T00:00:00"/>
    <s v="Electronica"/>
    <d v="2015-02-24T00:00:00"/>
    <s v="Se dio traslado a la DIAN por ser de su Competencia"/>
    <s v="Particiación Ciudadana"/>
    <s v="Vicepresidencia Administrativa y Financiera"/>
    <s v="Bolivar"/>
    <s v="Inversión extranjera en Colombia"/>
    <x v="0"/>
  </r>
  <r>
    <n v="156"/>
    <s v="OK"/>
    <x v="1"/>
    <s v="CIA "/>
    <s v="20156240028702"/>
    <d v="2015-02-10T00:00:00"/>
    <s v="DP"/>
    <s v="Andres Anzola"/>
    <s v="Concejal de Arauca"/>
    <s v="Cra 19 No. 16-75 Barrio Cristo Rey - Arauca"/>
    <s v="El municipio de Arauca viene recibiendo importantes recursos por concepto del desahorro del Fondo de Ahorro y Estabilización Petrolera —FAEP-, por lo tanto solicito la siguiente información:_x000d__x000a_1. Valor del desahorro del FAEP de los años 2011, 2012, 2013, 2014 y._x000d__x000a_2015 que recibido el municipio de Arauca en pesos colombianos con su respectiva tasa de cambio._x000d__x000a_2. Fechas en las cuales se han desembolsado dichos recursos y cuáles su_x000d__x000a_valor total por desembolso. -_x000d__x000a_Dicho solicitud la realizo en aras de hacer una vigilancia y control de los recursos que ingresan al municipio de Arauca por dicho concepto, dada.mi posición como Concejal del Municipio de Arauca."/>
    <n v="6"/>
    <m/>
    <s v="Se remite a Consuelo Bejarano"/>
    <s v="Regalías"/>
    <d v="2015-02-10T00:00:00"/>
    <s v="20155210017171"/>
    <d v="2015-02-16T00:00:00"/>
    <s v="Dando respuesta a su comunicación de la referencia, remitimos detalle de las solicitudes de desahorro FAEP realizadas por el Municipio de Arauca desde el año 2011 a la fecha._x000d__x000a_Igualmente y dado que este municipio se encuentra en condiciones especiales de giro, conforme a la orden de suspensión emitida por el Departamento Nacional de Planeacián según Oficio SCV-20091520113811 de enero 29 de 2009 con radicado ANH-13-000933- 2009-E, adjuntamos detalle de los recursos de regalías suspendidas y giros realizados a favor de este municipio."/>
    <s v="Jorge Trias"/>
    <s v="Vicepresidencia de Operaciones y Regalias"/>
    <s v="Arauca"/>
    <s v="FAEP montos girados"/>
    <x v="0"/>
  </r>
  <r>
    <n v="157"/>
    <s v="OK"/>
    <x v="1"/>
    <s v="CIA "/>
    <s v="20156240028692"/>
    <d v="2015-02-10T00:00:00"/>
    <s v="DP"/>
    <s v="Juan B. Perez Hidalgo"/>
    <s v="Asesor Despacho del Ministro (MME)"/>
    <s v="Calle 43 No. 57-31 CAN"/>
    <s v="De conformidad con lo establecido en la Resolución 4922 del 30 de diciembre de 2014, “por la cual se modifica el anexo técnico de la Resolución 2620 de 2013”, se recuerda que el próximo 15 de febrero vence el plazo establecido en el numeral 4 del Anexo No.1 de la citada Resolución, para la entrega de la información relacionada con la función que cumple esta entidad en el Sistema General de Regalías, de tal forma que agradecemos remitirla en el término legal con copia a este Ministerio."/>
    <n v="17"/>
    <m/>
    <s v="Se remite a Javier Restrepo (para Regalias) Javier Jimenez (consuelo)"/>
    <s v="Regalías"/>
    <d v="2015-02-10T00:00:00"/>
    <s v="Electronica"/>
    <d v="2015-02-27T00:00:00"/>
    <s v="Comunicacion informativa, no debe responderse. Según Javier Jimenez"/>
    <s v="Javier Jimenez"/>
    <s v="Vicepresidencia de Operaciones y Regalias"/>
    <s v="Cundinamarca"/>
    <s v="Reliquidación de regalías"/>
    <x v="0"/>
  </r>
  <r>
    <n v="158"/>
    <s v="OK"/>
    <x v="1"/>
    <s v="CIA "/>
    <s v="20156240029662"/>
    <d v="2015-02-10T00:00:00"/>
    <s v="SI"/>
    <s v="Mauricio Torres Gonzalez"/>
    <s v="Particular"/>
    <s v="mauriciotorresgonzalez@yahoo.com"/>
    <s v="Tipos y/o formas de Negociación frente a solicitud de operador para la exploración y/o_x000d__x000a_explotación de hidrocarburos."/>
    <n v="14"/>
    <m/>
    <s v="Enviada a Patricia Londoño"/>
    <s v="Comunidades"/>
    <d v="2015-02-11T00:00:00"/>
    <s v="20154310028191"/>
    <d v="2015-02-24T00:00:00"/>
    <s v="Procedemos -dentro del término legalmente establecido- a dar respuesta al Derecho de Petición, precisando  lo siguiente:_x000d__x000a__x000d__x000a_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_x000d__x000a__x000d__x000a_Ahora bien, con respecto a las alternativas planteadas en su comunicación con el fin de llevar a cabo un proceso consensuado de negociación directa, que impida la aplicación del procedimiento judicial reglado en la ley 1274 de 2009; esta Entidad respetuosamente se permite precisar, que las mismas corresponden al ámbito de la autonomía de la voluntad privada, es decir, a acuerdos que deberán ser logrados entre usted y la compañía operadora"/>
    <s v="Edgar Emilio Rodriguez"/>
    <s v="Vicepresidencia de Contratos de Hidrocarburos "/>
    <s v="Cundinamarca"/>
    <s v="Asesoría para negociar predio con evidencia de existencia de petróleo"/>
    <x v="0"/>
  </r>
  <r>
    <n v="159"/>
    <s v="OK"/>
    <x v="1"/>
    <s v="ELEC"/>
    <s v="20156240039622"/>
    <d v="2015-02-17T00:00:00"/>
    <s v="SI"/>
    <s v="Alberto Contreras"/>
    <s v="Red veedurias"/>
    <s v="redveedurias"/>
    <s v="Comedidamente nos permitimos invitarlos a la reunión Audiencia Publica, de evaluación de compromisos con la ANH; y en especial pedimos por su conducto la presencia de ECOPETROL , los encargados de la vigilancia del contrato de asociación de riesgo compartido, con la empresa PACIFIC RUBIALES; Energy - para la evaluacion integral de ese contrato PUBLICO, donde se invitan a Delegados de la Unión Europea, de la OECD; Ministerio del Trabajo, entre otras entidades."/>
    <n v="7"/>
    <m/>
    <s v="Se envia a Comunidades con copia a Boris"/>
    <s v="Comunidades"/>
    <d v="2015-02-23T00:00:00"/>
    <s v="20154310028121"/>
    <d v="2015-02-24T00:00:00"/>
    <s v="Ahora bien, en relación con la asistencia de la ANH a la reunión que menciona en su comunicación y que según ésta, se encuentra programada para el próximo 25 de febrero de 2015, es pertinente recordar que el Gobierno Nacional, ha establecido una alianza que está encaminada a la estructuración e implementación de la Estrategia Territorial para la Gestión Sostenible y Equitativa del Sector de los Hidrocarburos, la cual se constituye como un mecanismo integral de promoción del desarrollo territorial y construcción de paz en regiones donde opera la Industria, a través del fortalecimiento y la articulación de la institucionalidad pública, la sociedad civil y la empresa privada, promoviendo la institucionalización del diálogo como mecanismo de prevención y atención a a conflictividad así como la consolidación de escenarios participativos de planificación para el desarrollo humano, la superacián de la pobreza y el cumplimiento de los Objetivos del Desarrollo del Milenio. la comunicación que ahora se atiende, razón por la cual se hace necesario concertar las respectivas agendas con anticipación. Es por esto que el evento será llevado a cabo el próximo iueves 12 de marzo de 2015. a partir de las 8:00 am."/>
    <s v="Edgar Emilio Rodriguez"/>
    <s v="Vicepresidencia de Contratos de Hidrocarburos "/>
    <s v="Meta"/>
    <s v="Acompañamiento a comunidad en desarrollo de proyecto (ambiental, social)"/>
    <x v="0"/>
  </r>
  <r>
    <n v="160"/>
    <s v="OK"/>
    <x v="1"/>
    <s v="ELEC"/>
    <s v="20156240039632"/>
    <d v="2015-02-20T00:00:00"/>
    <s v="SI"/>
    <s v="Eduardo Mayoral"/>
    <s v="Particular"/>
    <s v="eduardo.mayoral.1@gmail.com"/>
    <s v="Estoy buscando información de las reservas existentes de crudo y gas por campo o por compañía operadora a nivel nacional y quisiera saber si esta es información que ustedes tienen disponible. Veo en sus reportes de cifras y estadísticas la cifra agregada a nivel nacional pero agradecería si pueden compartir la información detallada."/>
    <n v="13"/>
    <m/>
    <s v="Se envia reservas Holman"/>
    <s v="Producción y Reservas"/>
    <d v="2015-02-23T00:00:00"/>
    <s v="Electronica"/>
    <d v="2015-03-05T00:00:00"/>
    <s v="En respuesta a su consulta, le informamos que efectivamente la información disponible es la que tenemos en la página web de la ANH._x000d__x000a_Es posible que información adicional consiga en la UPME y en las páginas web de las compañías operadoras."/>
    <s v="Holman Bustos"/>
    <s v="Vicepresidencia de Operaciones y Regalias"/>
    <s v="Cundinamarca"/>
    <s v="Reservas probadas ó estimadas de Hidrocarburos en Colombia"/>
    <x v="0"/>
  </r>
  <r>
    <n v="161"/>
    <s v="OK"/>
    <x v="1"/>
    <s v="ELEC"/>
    <s v="20156240039642"/>
    <d v="2015-02-20T00:00:00"/>
    <s v="SI"/>
    <s v="Sebastian Eslava"/>
    <s v="Sumitomo Mitsui Banking Corporation."/>
    <s v="sebastian_eslava@smbcgroup.com"/>
    <s v="Soy Sebastian Eslava y trabajo como analista para Sumitomo Mitsui Banking Corporation. Como parte del cubrimiento que hacemos a Colombia, estamos buscando hacer un analisis detenido sobre el pais y su produccion de petroleo y gas. He estado buscando informacion de reservas por campo y bloque, especialmente en la cuenca de los llanos orientales. Encontre que ANH tiene un sistema llamado SIR pero no puedo entrar a el._x000d__x000a_Me gustaria preguntarles como puedo entrar al sistema o si existe alguna otra forma de obtener a informacion que estoy buscando._x000d__x000a_Les solicito su ayuda en este tema, ya que la informacion es de vital importancia para el informe."/>
    <n v="10"/>
    <m/>
    <s v="Se envia a Jorge Alirio Ortiz"/>
    <s v="Producción y Reservas"/>
    <d v="2015-02-23T00:00:00"/>
    <s v="Electrónica"/>
    <d v="2015-03-02T00:00:00"/>
    <s v="En atención a su solicitud nos permitimos informarle que la información de reservas de crudo y gas no se entrega ni por campo ni por bloque (por temas de confidencialidad), sino en forma agregada, y que con corte 31 de diciembre de 2013 para crudo fueron 2,445 millones de barriles de petróleo y para gas 5.5 Giga pies cúbicos. La información de recursos y reservas con corte 31 de diciembre de 2014,  se debe entregar antes del 01 de abril del presente año."/>
    <s v="Jorge Alirio Ortiz"/>
    <s v="Vicepresidencia de Operaciones y Regalias"/>
    <s v="Cundinamarca"/>
    <s v="Reservas probadas ó estimadas de Hidrocarburos en Colombia"/>
    <x v="0"/>
  </r>
  <r>
    <n v="162"/>
    <s v="OK"/>
    <x v="1"/>
    <s v="ELEC"/>
    <s v="20156240039652"/>
    <d v="2015-02-20T00:00:00"/>
    <s v="SI"/>
    <s v="Ximena Castellanos"/>
    <s v="Particular"/>
    <s v="milkcaste@yahoo.es"/>
    <s v="Pido el favor de informarme si existe un contrato de cesión de la empresa CEPCOLSA a la empresa PAREX para la exploración de petróleo llanos 26 "/>
    <n v="6"/>
    <m/>
    <s v="Se envia asignacion de Areas Javier Restrepo, Dolly por correo (Luis Orlando dice: Mediante Otrosí No. 3, del 16 de enero de 2015, del contrato LLA-26, se aprobó una cesión de intereses, quedando conformado EL CONTRATISTA, para todos los efectos legales y contractuales, por PAREX RESOURCES COLOMBIA LTD con el 100% de participación._x000d__x000a__x000d__x000a_De todas formas es mejor corroborar la información con la Vicepresidencia de Promoción y Asignación de Áreas, por ser de su competencia. Dolly la devuelve el informando que ya respondio al peticionario por correo"/>
    <s v="Asignación de Áreas"/>
    <d v="2015-02-23T00:00:00"/>
    <s v="Electronica"/>
    <d v="2015-02-26T00:00:00"/>
    <s v="DEVOLVER A PARTICIPACIÓN CIUDADANA. UYA DI REPSUENTA POR CORREO. GRACIAS."/>
    <s v="Dolly Fajardo"/>
    <s v="Vicepresidencia de Promoción y Asignación Areas"/>
    <s v="Cundinamarca"/>
    <s v="Copias de contratos (E&amp;P, TEAS y Administrativos)"/>
    <x v="0"/>
  </r>
  <r>
    <n v="163"/>
    <s v="OK"/>
    <x v="1"/>
    <s v="ELEC"/>
    <s v="20156240039692"/>
    <d v="2015-02-20T00:00:00"/>
    <s v="SI"/>
    <s v="David Peinado Babilonia"/>
    <s v="Particular"/>
    <s v="davidfpeinado@hotmail.com"/>
    <s v="Respetados Doctores:_x000d__x000a_David Peinado Babilonia, asesor Jurídico de la asociación de acciones comunales de la margen Izquierda, con personeria jurídica 0330 de septiembre20 de 2012, expedida por la secretaria departamental del departamento de córdoba, por medio del presente escrito les solicito muy respetuosamente me informen porque no se han interesado, en saber que sustancia es la que emana del rezumadero que está en la finca de los señores Lopez en Lorica Córdoba, les envió lo que la agencia Nacional de hidrocarburos me informa la ubicación,pero no sé han iniciado las perforaciones, en fin pareciera que no les interesada esa saber que clase se sustancia es la que brota ese yacimiento._x000d__x000a_El poder y la autoridad están instituido para servir(el Papa Francisco). todo es posible cuando se hace y se logra (Nelson Mandela)._x000d__x000a_Dios con su infabilidad los ilumine hoy y siempre. Recuerden que esta zona es muy deprimida y olvidada de Colombia y pertenece al tercer departamento mas pobre del Pais que es Córdoba , según el Dane, por ello seria bueno que esto fuera un yacimiento pues ayudaría a mejor la calidad de Vida de esos congéneres suyos de la zona rural de la margen izquierda del río Sinú en Santa Cruz de Lorica Córdoba ,que también hacen parte de un esta Social de derecho como lo es Colombia."/>
    <n v="6"/>
    <m/>
    <s v="Se envia a Comunidades"/>
    <s v="Comunidades"/>
    <d v="2015-02-23T00:00:00"/>
    <s v="Electronica"/>
    <d v="2015-02-26T00:00:00"/>
    <s v="Estimado Doctor David,_x000d__x000a_Con relación a su solicitud, registrada con Radicado 20156240039692 del 23 de febrero del presente año, nos permitimos informarle que, si bien en su comunicación no hay indicaciones de coordenadas que complementen en detalle la localización del manadero, es conocido por la industria y el gremio geológico en general que toda la región de la margen Caribe Sur es privilegiada en la concentración de rezumaderos de petróleo y gas, con más de 350 ocurrencias documentadas. En años recientes, la ANH ha adelantado estudios geoquímicos para la caracterización de hidrocarburos, incluyendo esta región, con un enfoque regional y buscando ampliar nuestro conocimiento para promover la actividad exploratoria y de producción._x000d__x000a_También, la ANH ha realizado varias campañas de perforación de pozos estratigráficos estrechos de tipo “Slim Hole” a lo largo de la “cuenca Sinú-San Jacinto”, cuya localización depende esencialmente de la disponibilidad de áreas, la prospectividad, el registro geológico, la disponibilidad de recursos y las facilidades de acceso. Nuestro deber misional es adquirir información para mejorar los modelos regionales y así promover la actividad exploratoria de las operadoras para el aprovechamiento del recurso; mas no la búsqueda específica de nuevos descubrimientos y el desarrollo de campos._x000d__x000a_Con base en lo anterior, la ANH tampoco tiene injerencia en la decisión de las operadoras sobre la ubicación de pozos u otras actividades en las áreas contratadas, sino en el debido acompañamiento, seguimiento y control del desarrollo de los mismos contratos._x000d__x000a_Esperando que estos comentarios resuelvan las inquietudes planteadas y deseando para ustedes la prosperidad económica y social que anhelan,"/>
    <s v="Sergio Lopez"/>
    <s v="Vicepresidencia Técnica"/>
    <s v="Cundinamarca"/>
    <s v="Impacto y planes de manejo ambiental: Licencias, compromisos E&amp;P normatividad, contaminación"/>
    <x v="0"/>
  </r>
  <r>
    <n v="164"/>
    <s v="OK"/>
    <x v="1"/>
    <s v="CIA "/>
    <s v="20156240039732"/>
    <d v="2015-02-23T00:00:00"/>
    <s v="DP"/>
    <s v="Teresa Tafur Guzman"/>
    <s v="Particular"/>
    <s v="Av. Carrera 64C No. 68G-41 barrio Bosque Popular Bogotá"/>
    <s v="En atención abs normas propias que regulan actividad petrolera del País y por pertenecer a su competencia solicito se expida a mi costa copia del acto administrativo que aprueba el tramdo dtff n% Wç del oleoducto o en su defecto copia simple de la resok.ci&amp;i de aprobación de ki çe,vásmbre del paso entubado para el transporte del petróleos y sus derivados que se haya en el lado derecho de la vía Oleoducto Toldado — Gualanday de io”, por 230 metros de iargo ubicado en el Municipio de Ortega Tolima._x000d__x000a_Gravamen que afecta mi derecho de propiedad del predio el Lbnón ubicado en el Municipio también de Ortega - Tolima identificación del inmueble ast_x000d__x000a_1. TITUI.ACiON_x000d__x000a_l-1 ESCRITURA POBIJCA : 057 del-to &amp; Febmofr9,l, Nota-ja_x000d__x000a_Única de Ortega Tolima_x000d__x000a_1-2 MATRICULA INMOBILIARI&amp; 360 15007_x000d__x000a_1-3 FI CHA CATASTRAL 73 0401 000132 ooowooUnderos_x000d__x000a_p4 UNDEROS :La Sra. TERESA TAFUR GUZMÁN Es titular del derecho reaT Identificado con folio de_x000d__x000a_matrÍcula 360—15007 inscñto en la oficina de instrumentos públicos del Guamo, con una cabida y lindero corresponde aun lote con extensión de 4 hectáreas de l.77294 mt?, según escritora 057 del 1002— 91 de la Notarla Única de Ortega —Tolima, bien que proviene de la sucesión sentencia del n-03-87 del iUZGADO CIViL CIRCUITO DE GUAMO adjudicación de sucesión de: Tafia Rada Cesarfo, a favor de; Rodolfo Tafur Guzmán, Marco Fidel Tafur Guzmán, Jaime Tafur Guzmán, Gustavo Tatur Guzmán, Piedad Tafúr Guzmán, Teresa Tafur Guzmán, Mercedes Tafur Guzmán, Cecilia Tafur Guzmán, Alberta Tafur Guzmán, Martha Tafur Guzmán, Daniel Tafur Guzmán y Ofelia Tafur de Caicedo, Predio urbano, cuya tmdid&amp;, corresponde a la adquisición bajo el número de escritura 057 del 10-024991 de la Notaria Única de Ortega de: Rodolfo Taflir Guzmán, Marco Fidel Tafur Guzmán, Jaime Tafur Guzmán, Gustavo Tafur Guzmán, Piedad Tafur Guzmán, Mercedes Tafur Guzmán, Cecilia Tafur Guzmán, Alberto Tafur Guzmán, Martha Tafur Guzmán, Daniel Tafur Guzmán y Ofelia Tafur de Caicedo en favor de: TERESA TAFUR GUZMÁN visto en la anotacIón 01 deI Folio matricula sobre el predio denominado el Limón conforme al derecho real de dominio como indica el Artículo 669 de Código Civil Colombiano."/>
    <n v="2"/>
    <m/>
    <s v="se envia a la tecnica (Jose proyecta respuesta a la señora informando que no es competencia de la ANH si no de Ecopetrol). La comunicación fue devuleta por 472 la direccion no existe y no tiene telefono de contacto."/>
    <s v="Participación Ciudadana"/>
    <d v="2015-02-23T00:00:00"/>
    <s v="20153600002451"/>
    <d v="2015-02-25T00:00:00"/>
    <s v="Hacemos referencia a la comunicación del asunto mediante la cual solicita a la Agencia Nacional de Hidrocarburos — ANH, copia del acto administrativo que aprueba el trazado definitivo del oleoducto o en su defecto copia simple de la resolución de aprobación de servidumbre del paso entubado para el transporte del petróleos y sus derivados que se haya en el lado derecho de la vía Oleoducto Toldado — Gualanday._x000d__x000a_De acuerdo a lo que nos acontece, es pertinente aclarar que el tema relacionado con oleoductos y servidumbres no es competencia de la ANH (ver decreto 714 de 2012)._x000d__x000a_Es así que, el contenido referente a oleoductos que adrnnistra ECOPETROL, la información de infraestructura — ductos - (incluida estaciones) debe ser sohcitada a ECOPETROL a través de la Vicepresidencia de Transporte y su filial CENIT a la siguiente página._x000d__x000a_http:llwww.ecopetroIcom.co/esecjales/carta petrolera 129/transportehtml Esperamos haber atendido adecuadamente su solicitud"/>
    <s v="Carlos Garcia"/>
    <s v="Vicepresidencia Técnica"/>
    <s v="Tolima"/>
    <s v="Derechos particulares sobre el subsuelo"/>
    <x v="0"/>
  </r>
  <r>
    <n v="165"/>
    <s v="OK"/>
    <x v="1"/>
    <s v="CIA "/>
    <s v="20156240039762"/>
    <d v="2015-02-23T00:00:00"/>
    <s v="DP"/>
    <s v="Edwin Fernando Pisso Escalante"/>
    <s v="Secretario del Concejo Municipal"/>
    <s v="Calle 6 No. 10-15 Pitalito Huila"/>
    <s v="CONSIDERANDO:_x000d__x000a_Que como representantes de la comunidad y miembros de la Corporación Edilicia — Concejo Municipal, es nuestro deber velar por la conservación del medio ambiente y atendiendo la gran preocupación de la comunidad referente a los innumerables comentados sobre la inminente EXPLOTACIÓN PETROLERA o FRACKING en nuestro municipio práctica que nos afectaría inmensamente y más aun teniendo en cuenta que nuestra vocación es netamente agricola y pertenecemos al Parque Natural Serrania Las Minas , zona de protección Nacional._x000d__x000a_Que a nuestro modo de ver tendremos en un futuro no muy lejano graves afectaciones socio-económicas y ambientales de nuestras comunidades, tales como constantes actividades sismicas, desapadción y contaminación de aguas superficiales y subterráneas, producto vital para nuestras vidas, extinción de la flora y la fauna."/>
    <n v="9"/>
    <m/>
    <s v="Se envia a Comunidades"/>
    <s v="Comunidades"/>
    <d v="2015-02-23T00:00:00"/>
    <s v="20154310032751"/>
    <d v="2015-03-04T00:00:00"/>
    <s v="Ahora bien,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pactados, dado que corresponde a las autoridades ambientales el seguimiento al cumplimiento específico de los instrumentos de control ,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_x000a__x000d__x000a_No obstante lo anterior, la ANH  informa que en el Departamento del Huila no han sido adjudicados Contratos para la exploración y explotación de Yacimientos No Convencionales."/>
    <s v="Edgar Emilio Rodriguez"/>
    <s v="Vicepresidencia de Contratos de Hidrocarburos "/>
    <s v="Huila"/>
    <s v="Planes de manejo ambiental: Licencias, compromisos E&amp;P, normatividad contaminación"/>
    <x v="0"/>
  </r>
  <r>
    <n v="166"/>
    <s v="OK"/>
    <x v="1"/>
    <s v="CIA "/>
    <s v="20156240039772"/>
    <d v="2015-02-23T00:00:00"/>
    <s v="DP"/>
    <s v="Masda Mercedes Arevalo Rojas"/>
    <s v="Subdirectora de Gestion Financiera Min Edu"/>
    <s v="Calle 43 No. 57-14 CAN"/>
    <s v="Asunto: Solicitud de diligenciamiento de la versión actualizada del Formato de Registro Recaudo Pro-Universidad Nacional de Colombia y demás Universidades Estatales de Colombia._x000d__x000a_El Ministerio de Educación Nacional (MEN) en cabeza de la dirección y administración del Fondo Nacional de las Universidades Estatales, por disposición del artÍculo 11 de la Ley 1697 de 2013, agradece el traslado de os recursos retenidos por valor de; Ciento cuarenta y seis mil doscientos treinta y siete pesos mcte ($ 146237). Asimismo el MEN, se encuentra registrando y consolidando los reportes del Formato de Registro Recaudo Pro-Universidad Nacional de Colombia y demás Universidades Estatales de Colombia, el cual se puede ser descargado del link: htlp:/Avww.mineducacion,ov,co/)62]/w3-propertyvalue-5]266.him1._x000d__x000a_Solicitamos respetuosamente su colaboración, para que sea diligenciado el Formato de Registro Recaudo Pro-Universidad Nacional de Colombia y demás Jniversidades Estatales de Colombia, en su totalidad y enviado al Ministerio, en la última versiøn disponible en el link anteriormente mencionado, en un plazo máximo de 10 días calendario. Lo anterior, con el propósito de poder incluir los pagos en la base de datos que se ha dispuesto para tal fin; información que debe ser reportada por el MEN, a los diferentes entes de control, según corresponda."/>
    <n v="8"/>
    <m/>
    <s v="Se envia Carlos Merlano"/>
    <s v="Gestión Financiera"/>
    <d v="2015-02-23T00:00:00"/>
    <s v="20156210031671"/>
    <d v="2015-03-03T00:00:00"/>
    <s v="En respuesta a su comunicación del asunto, estamos remitiendo diligenciada la versión actualizada de los Formatos de Registro de Recaudo Pro-Universidad Nacional de Colombia y demás Universidades Estatales de Colombia, con sus correspondientes soportes."/>
    <s v="Carlos Merlano"/>
    <s v="Vicepresidencia Administrativa y Financiera"/>
    <s v="Cundinamarca"/>
    <s v="Diligenciamiento Formato de Registro Recaudo Pro-Universidades Estatales"/>
    <x v="0"/>
  </r>
  <r>
    <n v="167"/>
    <s v="OK"/>
    <x v="1"/>
    <s v="ELEC"/>
    <s v="20156240039842"/>
    <d v="2015-02-20T00:00:00"/>
    <s v="DP"/>
    <s v="Ingrid Paola Hurtado Sanchez"/>
    <s v="Coodinadora Encuetros Interculturales"/>
    <s v="nataliamolina@codhes.org"/>
    <s v="En el marco del proceso de restitución de derechos territoriales a pueblos indígenas y afrodescendientes, La Unidad de Restitución de Tierras, a Unidad para la Atención y Reparación el Consejo Superior de la Judicatura, La Escuela Judicial Rodrigo Lara Bonilla y &amp; Programa de Tierras y Desarrollo Rural de USAID a través de CODHES; han diseñado una estrategia interinstitucional conjunta que permita contribuir a la reparación colectiva de sujetos étnicos a través del avance en la restitución de derechos territoriales._x000d__x000a_Esta estrategia ha sido denominada “Encuentros de diá’ogos intercultura’es poro lo restitución de derechos territoriale?, y se viene desarrollando en dos fases. La primera fase, se implementó durante el mes de diciembre de 2014 en 9 regiones del país y tuvo como objetivo la realización de grupos focales con pueblos indígenas y pueblos y comunidades afrodescendientes priorizadas como Sujetos de Restitución de Derechos Territoriales y otros sujetos de Reparación Colectiva priorizados por la UARIV que posiblemente comenzaran un proceso de Restitución de Derechos Territoriaíes en el mediano Plazo, así como entrevistas con funcionarios de múltLples instituciones responsables._x000d__x000a_En la segunda fase, se pretende con base en los hallazgos de la primera fase, proponer espacios de diálogo intercultural entre comunidades y pueblos afrodescendientes e indígenas, funcionarios de la rama ejecutiva, la rama judicial y el ministerio público. Lo anterior, con el fin de identificar mecanismos para superar las dificultades en el proceso de restitución de derechos territoriales y replicar los avances positivos._x000d__x000a_En este contexto, nos encontramos en la aplicación de entrevistas a instituciones del nivel nacional yen tal sentido, le solicitamos amablemente una reunión con usted y su equipo encargado de restitución de derechos territoriales o asuntos étnicos o similares, para el día 3/2/2015 a las 11:00am en sus oficinas."/>
    <n v="10"/>
    <m/>
    <s v="Enviada a Jose Luis Panesso"/>
    <s v="Gestión Contractual y Jurídica"/>
    <d v="2015-02-23T00:00:00"/>
    <s v="Electronica"/>
    <d v="2015-03-02T00:00:00"/>
    <s v="De acuerdo con su correo enviados en días pasados, nos permitimos informar que siendo hoy (02/03/2015) el día de la reunión plantada por ustedes nos quedamos a la espera de su visita o de algún pronunciamiento con respecto a la misma, como bien es sabido, en su correo nos sugerían esta fecha y hora 11:00 am., la ANH no se pronunció porque estaba de acuerdo con la misma. Siendo las 12:25 pm, entendemos que no fue posible por parte de ustedes llevarse a cabo la reunión sugerida."/>
    <s v="Participación Ciudadana"/>
    <s v="Vicepresidencia Administrativa y Financiera"/>
    <s v="Cundinamarca"/>
    <s v="Impacto y planes de manejo ambiental: Licencias, compromisos E&amp;P normatividad, contaminación"/>
    <x v="0"/>
  </r>
  <r>
    <n v="168"/>
    <s v="OK"/>
    <x v="1"/>
    <s v="ELEC"/>
    <s v="20156240039852"/>
    <d v="2015-02-20T00:00:00"/>
    <s v="QUEJA"/>
    <s v="Pedro Viacha Rodriguez"/>
    <s v="Particular"/>
    <s v="pedrov86@hotmail.com"/>
    <s v="Mediante la presente solicito respetuosamente si se puede informar del proceso de concurso de méritos ANHO17-CM-2014 ya que presente la hoja de vida para participar en dicha convocatoria con una empresa pero me informan que se cancelo y que no fue asignada, y pues la idea es corroborar la información ya que algunas empresas acostumbran hacer procedimientos fraudulentos con las hojas de vida."/>
    <n v="3"/>
    <m/>
    <s v="Se envia a OAJ"/>
    <s v="Gestión Contractual y Jurídica"/>
    <d v="2015-02-23T00:00:00"/>
    <s v="Electronica"/>
    <d v="2015-02-23T00:00:00"/>
    <s v="En efecto mediante resolución 1226 de 2014, se ordenó la revocatoria del proceso.  La información relacionada con el mismo puede ser consultada en el siguiente link: _x000d__x000a__x000d__x000a_https://www.contratos.gov.co/consultas/detalleProceso.do?numConstancia=14-15-3122734"/>
    <s v="Ana Maria Moreno Garcia"/>
    <s v="OAJ"/>
    <s v="Cundinamarca"/>
    <s v="Intervención para que operador vincule personal"/>
    <x v="0"/>
  </r>
  <r>
    <n v="169"/>
    <s v="OK"/>
    <x v="1"/>
    <s v="ELEC"/>
    <s v="20156240039892"/>
    <d v="2015-02-23T00:00:00"/>
    <s v="DP"/>
    <s v="Alberto Contreras"/>
    <s v="Red Veedurias"/>
    <s v="Veedurias1a@gmail.com"/>
    <s v="Por lo anterior y con base en los loables objetivos del PLAN DE DESARROLLO NACIONAL da. promover mayor ATENCION a las necesidades de las REGIONES; nos permitimos invitarlos, conjuntamente con la veeduria laboral de puerto gaitan. y otras formas de control social, y lideres, civicos,a presentar la OFERTA DE ASISTENCIA TECNICA; del ministerio de trabajo, del DNP en formulacion de proyectos de regalias, enfocados al empleo verde,, al empleo juvenil agropecuario y foresgal, y pesquero, al programa presidencial COLOMBIA JOVEN, al ministerio del interior, promotor y garante del derecho fundamental de participacion ciudadana, incluso a ministerios como el de protección social a la AGENCIA NACIONAL de HIDRCARBUROS; a la ANI; se invita igualmente al PROGRAMA presidencial de derechos humanos, como garante superior de la POLITICA DE DERECHOS HUMANOS; a la procuraduria regional como SECRETARIA TECNICA De la COMISION REGIONAL DE MORALIZACION DEL META, a la_x000d__x000a_gobernaciin del meta entre otras entidades responsables de garantizar el Derecho al TRABAJO y sus condiciones dde calidad, y dignidad,_x000d__x000a_Puerto Gaitan. hoy aporta cerca del 30% del petroleo a al ECONOMIA de Colombia y así como FINANCIO el petroleo que se extrae de la región la ECONOMIA NACIONAL, en estos momentos de “ vacas flacas “, es cuando se debe volcar el gobierno nacional a APOYAR; INCENTIVAR; Y COLABORAR con sus políticas de BIJSQUEDA DE LA PAZ; Y LA JUSTICIA SOCIAL- seguros del amplio respaldo Ciudadano a la tarea de Iogrsr la convivencia y resolver el historico conflicto armado,"/>
    <n v="16"/>
    <m/>
    <s v="Se envia a Comunidades"/>
    <s v="Comunidades"/>
    <d v="2015-02-23T00:00:00"/>
    <s v="20154310036191"/>
    <d v="2015-03-11T00:00:00"/>
    <s v="En el marco de lo anteriormente señalado, el protocolo de ingreso al municipio de Puerto Gaitán involucra la asistencia de las instituciones de la Estrategia y las demás solicitadas por usted en la comunicación que ahora se atiende, razón por la cual se hace necesario concertar las respectivas agendas con anticipación. Es por esto que el evento será llevado a cabo el próximo lueves 12 de marzo de 2015, a partir de las 8:00 am."/>
    <s v="Patricia Londoño"/>
    <s v="Vicepresidencia de Contratos de Hidrocarburos "/>
    <s v="Meta"/>
    <s v="Planes de manejo ambiental: Licencias, compromisos E&amp;P, normatividad contaminación"/>
    <x v="0"/>
  </r>
  <r>
    <n v="170"/>
    <s v="OK"/>
    <x v="1"/>
    <s v="CIA "/>
    <s v="20156240039902"/>
    <d v="2015-02-20T00:00:00"/>
    <s v="SI"/>
    <s v="Amparo Yaneth Calderon Perdomo"/>
    <s v="Secretaria Comision Primera Constitucional"/>
    <s v="Cra 7 No. 8-68 Oficina 238 B"/>
    <s v="2. Relacione los montos girados y ejecutados en la región del Catumbo."/>
    <n v="7"/>
    <m/>
    <s v="Se envia a Javier Restrepo y Carlos merlano asiganada a Javier Jimenez"/>
    <s v="Regalías"/>
    <d v="2015-02-23T00:00:00"/>
    <s v="Electronica"/>
    <d v="2015-02-27T00:00:00"/>
    <s v="Remito la información de giros de regalías realizadas por la ANH, bajo el sistema anterior de regalías a la región del Catatumbo (Norte de Santander)._x000d__x000a__x000d__x000a_Bajo el sistema anterior esta Agencia realizaba los giros de regalías._x000d__x000a_Si se requiere información de giros posteriores, es decir, con el nuevo Sistema General de Regalías, esta información es competencia de Ministerio de Hacienda y Crédito Público. En cuanto a los giros anteriores a la creación de la Agencia es competencia de Ecopetrol quien era el que giraba. En cuanto al destino de los recursos es competencia del Departamento Nacional de Planeación quien es el que realiza el monitoreo del uso de los recursos.  La respuesta en físico se está remitiendo en el transcurso del día."/>
    <s v="Javier Jimenez"/>
    <s v="Vicepresidencia de Operaciones y Regalias"/>
    <s v="Cundinamarca"/>
    <s v="Recursos de regalías girados por municipio y departamentos"/>
    <x v="0"/>
  </r>
  <r>
    <n v="171"/>
    <s v="OK"/>
    <x v="1"/>
    <s v="ELEC"/>
    <s v="20156240039912"/>
    <d v="2015-02-23T00:00:00"/>
    <s v="SI"/>
    <s v="Jhonatan Ballen Merchan"/>
    <s v="Gerente HSEQ Occioetrol"/>
    <s v="hseq@occipetrol.com.co"/>
    <s v="Buenos días, el presente correo para solicitar información sobre que legislación (normatividad, leyes) soportan la liquidación del 1% social para el Programa de Beneficio de comunidades (PBC)"/>
    <n v="8"/>
    <m/>
    <s v="Se envia a Comunidades"/>
    <s v="Comunidades"/>
    <d v="2015-02-23T00:00:00"/>
    <s v="20154310032421"/>
    <d v="2015-03-03T00:00:00"/>
    <s v="Ahora bien, sea lo primero aclar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E&amp;P que se suscriben dentro de las competencias de Ley1._x000d__x000a_Así las cosas, el seguimiento a las obligaciones contenidas en los contratos precitados, comprende aspectos sociales derivados de las cláusulas, que en esta materia consagran compromisos a cargo de las compañías contratistas, entre ellos y cuando ello resulta aplicable, los relacionados con los Programas en Beneficio de las Comunidades2 (en adelante PBC)._x000d__x000a_Por su parte y de conformidad con lo señalado en el numeral 7° del articulo 3 del Decreto 714 de 2012, que subrogó el articulo 4 del Decreto 4137 de 2011, que a su vez subrogó el artículoS del decreto 1760 de 2003, es función de la ANH:_x000d__x000a_“Ç..) Convenir, en los contratos de exploración y explotación, los términos y con diciones con sujeción a los cuales las compañías contratistas adelantarán programas en"/>
    <s v="Edgar Emilio Rodriguez"/>
    <s v="Vicepresidencia de Contratos de Hidrocarburos "/>
    <s v="Cundinamarca"/>
    <s v="Acompañamiento a comunidad en desarrollo de proyecto (ambiental, social)"/>
    <x v="0"/>
  </r>
  <r>
    <n v="172"/>
    <s v="OK"/>
    <x v="1"/>
    <s v="CIA "/>
    <s v="20156240040062"/>
    <d v="2015-02-23T00:00:00"/>
    <s v="SI"/>
    <s v="Natalia Succar Jaramillo"/>
    <s v="Asesora Despacho del Ministro"/>
    <s v="Calle 43 No. 57-31 CAN"/>
    <s v="Por tratarse de un asunto de su competencia de manera atenta remito los numerales 11, 12, 13, 15, 16, 17, 18, 19, 22 y 23 de la solicitud de información radicada en este Ministerio por la Senadora Claudia López Hernández, relacionada el Plan Nacional de Desarrollo 2014-2018 Todos por un nuevo pais Conforme a lo anterior y con el fin de consolidar la respuesta para el Congresista, solicito remitir la información por escrito y al correo electrónico (nsuccar@minminas.gov.co), en el término de cinco (5) días contados a partir del recibo de esta comunicación."/>
    <n v="7"/>
    <m/>
    <s v="Se envia a Javier Restrepo: 14: CYMA _x000d__x000a_13, 15 : Gerencia de Asuntos Legales – Hector Rubén Galindo _x000d__x000a__x000d__x000a_Los demás numerales serán trasladados a las entidades competentes según relación descrita a continuación. _x000d__x000a__x000d__x000a_11 y 12: Devolver al ministerio por no contar los puntos con una pregunta concreta _x000d__x000a__x000d__x000a_16: Trasladar a ANLA y MININTERIOR, con copia al ministerio de Minas_x000d__x000a__x000d__x000a_17 y 18: Trasladar a MINAMIBIENTE, con copia al ministerio de Minas_x000d__x000a__x000d__x000a_19: Trasladar a UNGRD, con copia al ministerio de Minas _x000d__x000a__x000d__x000a_22: Trasladar a UPME, con copia al ministerio de Minas_x000d__x000a__x000d__x000a_23: Trasladar al Ministerio de Minas, por ser de su competencia Con relación a la 19 tambien es del MME"/>
    <s v="Participación Ciudadana"/>
    <d v="2015-02-23T00:00:00"/>
    <s v="20153600002691"/>
    <d v="2015-03-02T00:00:00"/>
    <s v="Hacemos referencia a la comunicación del asunto, mediante la cual remite a la Agencia Nacional de Hidrocarburos – ANH los numerales 11,12,13,15,16,17,18,19,22 y 23 de la solicitud de información radicada en ese Ministerio por la doctora Claudia López Hernández, relacionada con el Plan Nacional de Desarrollo 2014 – 2018. _x000d__x000a__x000d__x000a_Pregunta No.11. En las Bases del Plan Nacional de Desarrollo, Capítulo V “Competitividad e Infraestructura estratégicas” se lee que una de las acciones dentro de la promoción de la productividad de la economía del país es “3) la continuidad en el dinamismo del sector minero- energético”_x000d__x000a__x000d__x000a_Pregunta No.12. Este objetivo contiene las siguientes estrategias: 1) aprovechar responsablemente los hidrocarburos, contribuyendo al desarrollo sostenible; 2) expandir y consolidar el mercado del gas combustible; 3) garantizar el abastecimiento de combustibles líquidos y biocombustibles; 4) ampliar la cobertura y calidad de la energía eléctrica; 5) consolidar al sector minero como impulsor del desarrollo sostenible del país, con responsabilidad social y ambiental; y, 6) acciones transversales._x000d__x000a__x000d__x000a_Respuesta: _x000d__x000a_Con comunicación No.20153600002471 del 26 de febrero se devolvieron las preguntas 11 y 12 a la doctora Nathalia Succar Jaramillo, Asesora Ministro del Ministerio de Minas y Energía. _x000d__x000a__x000d__x000a_Pregunta No.13. En las Bases del Plan Nacional de Desarrollo se lee “En el corto plazo, ante la coyuntura de precios bajos de los hidrocarburos, el Ministerio de Minas y Energía y la ANH adoptarán medidas dirigidas a moderar una posible tendencia decreciente en las actividades de exploración y producción de hidrocarburos, tales como la revisión de las condiciones contractuales, contraprestaciones económicas” Sírvase informar ¿en qué fecha se realizará tal revisión de las condiciones contractuales? ¿Qué contratos serán objeto de tal revisión y cuál será la metodología para la misma?"/>
    <s v="Javier Restrepo"/>
    <s v="Vicepresidencia de Operaciones y Regalias"/>
    <s v="Cundinamarca"/>
    <s v="Actividad Hidrocarburífera en regiones del país"/>
    <x v="0"/>
  </r>
  <r>
    <n v="173"/>
    <s v="OK"/>
    <x v="1"/>
    <s v="CIA "/>
    <s v="20156240040342"/>
    <d v="2015-02-23T00:00:00"/>
    <s v="DP"/>
    <s v="Gilma Patricia Blanco Ortegon"/>
    <s v="Departamento de Impuestos - Schlumberger Surenco, SA."/>
    <s v="APuentes2®Slb.com - finanfiscal@sb,com"/>
    <s v="Solicito nos puedan colaborar con la expedición de los certificados de RETENCION EN LA FUENTE, RETENCION DE ICA E IVA que hayan sido practicadas a nombre de la compañía Schlumberger Surenco SA identificado con Mt 860.002.175-1 para la vigencia de 2014. Estos certificados os estamos solicitando de carácter urgente ya que nos encontramos liquidando los impuestos municipales. De mismo modo le solicitamos adjuntar al certificado el detalle de las facturas a as cuales se le practico retención."/>
    <n v="2"/>
    <m/>
    <s v="Se envia a Carlos Merlanos"/>
    <s v="Gestión Financiera"/>
    <d v="2015-02-23T00:00:00"/>
    <s v="Electronica"/>
    <d v="2015-02-25T00:00:00"/>
    <s v="Departamento de Impuestos_x000d__x000a__x000d__x000a__x000d__x000a_Envío la certificación solicitada."/>
    <s v="Carlos Merlano"/>
    <s v="Vicepresidencia Administrativa y Financiera"/>
    <s v="Cundinamarca"/>
    <s v="Régimen fiscal para sector petrólero"/>
    <x v="0"/>
  </r>
  <r>
    <n v="174"/>
    <s v="OK"/>
    <x v="1"/>
    <s v="CIA "/>
    <s v="20156240040652"/>
    <d v="2015-02-24T00:00:00"/>
    <s v="SI"/>
    <s v="Cecilia Luna Enrique"/>
    <s v="Secretaria de Hacienda Puerto Caicedo Putumayo"/>
    <s v="Alcaldia Municipal"/>
    <s v="Me permito solicitar de manera cordial, una relación que contenga los datos_x000d__x000a_correspondientes a las empresas contratadas para que realicen actividades o presten_x000d__x000a_sus servicias dentro del Municipio de Puerto Caicedo Putumayo; cql fin consolidar_x000d__x000a_y realizar gestiones de cobro de CA y Retenciones de ICA desde la vigencia 2008 — 2D15, De igual manera se retornienda soucitar Paz y Salvo cancelar os pagos finales o liquidaciones de contratos."/>
    <n v="9"/>
    <m/>
    <s v="Esta misma solicitud llego con radicado 20156240037272 del 18/02/2015 la cual ya fue proyectada por Luis Orlando, asi que se responden las dos comunicaciones en una sola."/>
    <s v="Participación Ciudadana"/>
    <d v="2015-02-24T00:00:00"/>
    <s v="20153600002201"/>
    <d v="2015-02-20T00:00:00"/>
    <s v="Hacemos referencia a la comunicación del asunto, mediante la cual solicita a la Agencia Nacional de Hidrocarburos (en adelante, la ANH), la relación de contratos que realicen actividades dentro del municipio de Puerto Caicedo – Putumayo._x000d__x000a__x000d__x000a_Al respecto, le informamos que los contratos para la exploración y explotación de hidrocarburos que se localizan en el Municipio de Puerto Caicedo, son los siguientes:"/>
    <s v="Luis Orlando Forero"/>
    <s v="Vicepresidencia de Contratos de Hidrocarburos "/>
    <s v="Putumayo"/>
    <s v="Régimen fiscal para sector petrólero"/>
    <x v="0"/>
  </r>
  <r>
    <n v="175"/>
    <s v="OK"/>
    <x v="1"/>
    <s v="CIA "/>
    <s v="20156240040662"/>
    <d v="2015-02-24T00:00:00"/>
    <s v="SI"/>
    <s v="Raul Romero Rodriguez"/>
    <s v="Secretario de Hacienda Municipal La Jagua de Ibirico"/>
    <s v="Alcaldia Municipal"/>
    <s v="35. Relación de los contratistas y proveedores a quienes se les practicó retención en cada uno de los trimestres del año 2014 y valor contratado, indicando razón social, NIT, dirección, correo electrónico y ciudad._x000d__x000a_35. Relación de los contratistas y proveedores calificados como grandes contribuyentes a quienes no se les practicó retención del Impuesto de Industria y Comercio en cada uno de los tnmestres del año 2014, indicando razón social, MT, dirección, correo electrónico y ciudad."/>
    <n v="9"/>
    <m/>
    <s v="Se envia a Carlos Merlano"/>
    <s v="Gestión Financiera"/>
    <d v="2015-02-24T00:00:00"/>
    <s v="20156210033091"/>
    <d v="2015-03-05T00:00:00"/>
    <s v="Damos respuesta a su solicitud de información CRE — SGC — 001 radicada en la Agencia Nacional de Hidrocarburos con el No. 20156240040662 el 24-02-2015 de la siguiente manera:_x000d__x000a_1. Solicitud_x000d__x000a_Relación de los contratistas y proveedores a quienes se les practicó retención en cada uno de los trimestres del año 2014 y valor contratado, indicando razón social, NIT, dirección, correo electrónico y ciudad._x000d__x000a_Respuesta_x000d__x000a_En el IV trimestre del año 2014, la Agencia Nacional de Hidrocarburos practicó retenciones de ICA por valor de $44.254.592 al Consorcio Slim Hole 2014 Norte, producto del contrato 181 de 2014, con el objeto de realizar el muestreo del subsuelo en Cesar Ranchería, las cuales fueron declaradas y pagadas en el mes de enero de_x000d__x000a_2015."/>
    <s v="Carlos Merlano"/>
    <s v="Vicepresidencia Administrativa y Financiera"/>
    <s v="Cesar"/>
    <s v="Rentas de dominio público"/>
    <x v="0"/>
  </r>
  <r>
    <n v="176"/>
    <s v="OK"/>
    <x v="1"/>
    <s v="CIA "/>
    <s v="20156240041312"/>
    <d v="2015-02-24T00:00:00"/>
    <s v="SI"/>
    <s v="Natalia Succar Jaramillo"/>
    <s v="Asesora despacho del Ministro MME"/>
    <s v="Calle 43 No. 57-31 CAN"/>
    <s v="Por tratarse de un asunto de su competencia, de manera atenta remito la pregunta N° 9 del Debate de Control Político del Representante José Pérez, relacionado con la implementación de la tecnología de extracción por medio de fracturación hidráulica fracking."/>
    <n v="3"/>
    <m/>
    <s v="se envia a Javier Restrepo, reenviada a Emilio"/>
    <s v="Comunidades"/>
    <d v="2015-02-24T00:00:00"/>
    <s v="20154310029901"/>
    <d v="2015-02-27T00:00:00"/>
    <s v="En primer lugar, es menester señalar que la tecnología de “estimulación hidráulica” comúnmente conocida como “Fracking”, se encuentra diseñada para realizar actividades de exploración y producción de hidrocarburos en Yacimientos No Convencionales (en adelante “YNC”), en ese sentido, estas se encuentran cobijadas por lo reglamentado en el Decreto 2041 de 2014, el cual establece en su artículo 8 , que las actividades de exploración y explotación de hidrocarburos se encuentran sujetas a la obtención de Licencia Ambiental como requisito sine qua non para el inicio y ejecución de las mismas."/>
    <s v="Edgar Emilio Rodriguez"/>
    <s v="Vicepresidencia de Contratos de Hidrocarburos "/>
    <s v="Cundinamarca"/>
    <s v="Fracking"/>
    <x v="0"/>
  </r>
  <r>
    <n v="177"/>
    <s v="OK"/>
    <x v="1"/>
    <s v="CIA "/>
    <s v="20156240039252"/>
    <d v="2015-02-20T00:00:00"/>
    <s v="SI"/>
    <s v="Estefania Perdomo Barrero"/>
    <s v="Particular"/>
    <s v="stefe23_27@hotmail.com - 3004293499"/>
    <s v="En ampliación de lo señalado en el asunto, me permito señalar que, me encuentro interesada en realizar prácticas académicas en la Agencia Nacional de Hidrocarburos, informándoles entonces que, en la actualidad, soy estudiante de Ingeniería Ambiental que cursa noveno (9no) semestre en la Universidad de La Salle._x000d__x000a_Con ese propósito quiero señalarles que, adelantando las correspondientes investigaciones, establecí los contactos pertinentes a fin que se evalúe la posibilidad de suscribir un Convenio o bien sea, autorizar la práctica personal de la suscrita._x000d__x000a_Acorde con lo anterior, allego con la presente, los datos de contactos con la persona “enlace” que facilitará el acercamiento para materializar el propósito de mi petición._x000d__x000a_Para efectos de contacto, mis datos son: Teléfono: 300 429 34 99 o al correo:_x000d__x000a_stefa23 27@hotmail.com"/>
    <n v="14"/>
    <m/>
    <s v="Se envia a RRHH Luz Restrepo"/>
    <s v="Gestión Estratégica - Planeación"/>
    <d v="2015-02-24T00:00:00"/>
    <s v="Eletronica"/>
    <d v="2015-03-06T00:00:00"/>
    <s v="Señora Estefania, reciba un atento saludo._x000d__x000a__x000d__x000a_En atención a su solicitud relacionada con la posibilidad de realizar las prácticas en la Agencia Nacional de Hidrocarburos, le informamos que en el momento no tenemos implementadas las prácticas o pasantías profesionales en la entidad. No  obstante, estamos muy interesados en el tema y nos encontramos adelantando con las vicepresidencias y oficinas de la entidad, las consultas y gestiones tendientes a la definición de convenios y reglamentos correspondientes. _x000d__x000a__x000d__x000a_En tal sentido, referenciamos a continuación, de forma general, los pasos que se deben surtir:_x000d__x000a__x000d__x000a_-      El centro universitario debe remitir a la ANH un oficio manifestando la intención de firmar un convenio interadministrativo, a través del cual la universidad ofrece remitir periódicamente hojas de vida de los estudiantes de los últimos semestre de una o varias carreras, con el fin de realizar la práctica profesional, allí es necesario establecer el número mínimo de horas que se debe cumplir de práctica y el horario en que se realizará (lunes a viernes medio tiempo o tiempo completo)._x000d__x000a_-      La ANH procederá a establecer la viabilidad de la propuesta y de considerarlo procedente, a firmar el convenio con el centro educativo._x000d__x000a_-      Una vez el convenio este vigente los estudiantes deben remitir una carta al líder de Talento Humano en la Vicepresidencia Administrativa y Financiera, manifestando su interés por realizar la práctica en la entidad y señalando dos o tres temas en los que les gustaría trabajar, anexando la carta de presentación de la universidad, la hoja de vida y la sábana de notas de la carrera. _x000d__x000a_-      Posteriormente la ANH realizará una selección de las hojas de vida, autorizará la realización de la práctica y al final emitirá certificación del cumplimiento de la práctica._x000d__x000a__x000d__x000a_Es de anotar, que para esta modalidad de práctica, la ANH no cuenta con recursos en su presupuesto, por lo que las mismas no serían remuneradas."/>
    <s v="Participación Ciudadana"/>
    <s v="Vicepresidencia Administrativa y Financiera"/>
    <s v="Cundinamarca"/>
    <s v="Información con fines Académicos (tesis de pregrado y postgrado)"/>
    <x v="0"/>
  </r>
  <r>
    <n v="178"/>
    <s v="OK"/>
    <x v="1"/>
    <s v="CIA "/>
    <s v="20156240038982"/>
    <d v="2015-02-20T00:00:00"/>
    <s v="SI"/>
    <s v="Fabiola Pelaez Vargas"/>
    <s v="Jefe Oficina Asesora Juridica DNP"/>
    <s v="Calle 26 No. 13-19 Bogotá"/>
    <s v="Esta entidad recibió la comunicación radicada bajo el N° 2015663006222, mediante la cual la Agencia Nacional de Hidrocarburos remite el punto N° 2 de una consulta elevada po? el H.S Ernesto Macías Tovar ante el Ministerio de Minas y Energía, en la que se solicita:_x000d__x000a_‘1_x000d__x000a_2. Pian de acción del Ministerio correspondiente a la vigencia 2014, indicando su_x000d__x000a_ejecución..._x000d__x000a_Al respecto y teniendo en cuenta que el contenido de la solicitud versa sobre asuntos del Ministerio de Minas y Energía, de manera atenta, y de conformidad con lo dispuesto en el art 21 del Código de Procedimiento Administrativo y de lo Contencioso Administrativo, se remite para lo de su competencia."/>
    <n v="5"/>
    <m/>
    <s v="Se toma como informativa"/>
    <s v="Participación Ciudadana"/>
    <d v="2015-02-24T00:00:00"/>
    <s v="Electronica"/>
    <d v="2015-02-25T00:00:00"/>
    <s v="Esta es una copia informativa, la ANH ya habia dado traslado al DNP y ellos lo hacen en esta oportunidad al MME"/>
    <s v="Participación Ciudadana"/>
    <s v="Vicepresidencia Administrativa y Financiera"/>
    <s v="Cundinamarca"/>
    <s v="Informes sobres Consultas previas"/>
    <x v="0"/>
  </r>
  <r>
    <n v="179"/>
    <s v="OK"/>
    <x v="1"/>
    <s v="ELEC"/>
    <s v="20156240041652"/>
    <d v="2015-02-24T00:00:00"/>
    <s v="DP"/>
    <s v="Alejandro Luna Monroy"/>
    <s v="ACP"/>
    <s v="aluna@acp.com.co"/>
    <s v="El presente es para solicitar de su amable colaboración obteniendo informacián a la fecha de los resultados en los pozos perforados durante 2014. Tenemos entendido que se perforaron 113 pozos, específicamente quisiéramos saber si estos resultaron productores, secos o en qué estado se encuentran."/>
    <n v="20"/>
    <m/>
    <s v="Se envia a Luis Orlando Forero, Alvaro Ramos, Sandra Montoya"/>
    <s v="Exploración"/>
    <d v="2015-02-24T00:00:00"/>
    <s v="Electronica"/>
    <d v="2015-03-16T00:00:00"/>
    <s v="En respuesta a su petición con radicado No. 20156240041652, relacionada con el estado de los pozos perforados en 2014, le informamos lo relacionado en el cuadro:_x000d__x000a__x000d__x000a__x000d__x000a__x000d__x000a_PERFORACIÓN POZOS_x000d__x000a_ACUMULADO 2014_x000d__x000a__x000d__x000a_Productores_x0009_En pruebas_x0009_Seco_x0009_Total_x0009__x000d__x000a__x0009__x0009__x0009__x0009__x000d__x000a_20_x0009_36_x0009_57_x0009_113"/>
    <s v="Sandra Montoya"/>
    <s v="Vicepresidencia de Operaciones y Regalias"/>
    <s v="Cundinamarca"/>
    <s v="Certificado estado de pozos"/>
    <x v="0"/>
  </r>
  <r>
    <n v="180"/>
    <s v="OK"/>
    <x v="1"/>
    <s v="ELEC"/>
    <s v="20156240041662"/>
    <d v="2015-02-23T00:00:00"/>
    <s v="DP"/>
    <s v="Sony Muñoz"/>
    <s v="Capitan Indigena"/>
    <s v="fjdent123@gmail.com"/>
    <s v="SONY MUNOZ, capitan Indigena, cabildo indigena, TEVIS. Etnia Zenu ,Reconocido por la Direccion de Etnias, resolucion 004 de enero de 2Ol3,y en uso del articulo 23 de la CPC.y en reprentacion de la comunidad nos oriente para los planes y programas de beneficio para ,Ias comunidades en area de influencia de proyectos, de acuerdo PROYECTO DE HIDROCARBUROS SAN JERONJMO, Según resolucion 734 de ministerio de interior."/>
    <n v="21"/>
    <m/>
    <s v="Se envia a Comunidades"/>
    <s v="Comunidades"/>
    <d v="2015-02-24T00:00:00"/>
    <s v="20154310039261"/>
    <d v="2015-03-16T00:00:00"/>
    <s v="De acuerdo con los datos que suministró, no es posible precisar a qué convenio o contrato de exploración y producción de hidrocarburos pertenece el proyecto de hidrocarburos San Jerónimo, aspecto importante para determinar los parámetros aplicables a los programas en beneficio de las comunidades._x000d__x000a__x000d__x000a_No obstante, atendiendo a su solicitud a continuación le indicamos en qué consisten los programas en beneficio de las comunidades (en adelante PBC), y algunas orientaciones al respecto._x000d__x000a__x000d__x000a_En primera instancia, es necesario precisar que de acuerdo con el artículo 2 del Decreto 714 de 2012, la Agencia Nacional de Hidrocarburos (en adelante ANH), tiene como objetivo administrar integralmente las reservas y recursos hidrocarburíferos de propiedad de la Nación; promover el aprovechamiento óptimo y sostenible de los recursos hidrocarburíferos y contribuir a la seguridad energética nacional."/>
    <s v="Patricia Londoño"/>
    <s v="Vicepresidencia de Contratos de Hidrocarburos "/>
    <s v="Cundinamarca"/>
    <s v="Acompañamiento a comunidad en desarrollo de proyecto (ambiental, social)"/>
    <x v="0"/>
  </r>
  <r>
    <n v="181"/>
    <s v="OK"/>
    <x v="1"/>
    <s v="CIA "/>
    <s v="20156240041682"/>
    <d v="2015-02-25T00:00:00"/>
    <s v="SI"/>
    <s v="Alvaro José Chaves Guzman"/>
    <s v="Mindefensa"/>
    <s v="Carrera 64 No.26-26 CAN"/>
    <s v="Con el fin de continuar avanzando con las actividades encaminadas a apoyar a la industria petrolera del país, de manera atenta solicito que por su amable conducto se autorice enviar a esta Dirección copia de los certificados remitidos por cada una de las empresas a esa Agencia en los que se exponen los motivos de seguridad que llevaron a la suspensión de las actividades en los contratos de exploración._x000d__x000a_Con el fin de dar cumplimiento a las instrucciones impartidas por parte del señor Vicepresidente de la República en la Comisión do Proyectos de Interés Nacional Estratégicos -PINES-, comedidamente solicito que dicha información sea remitida a más tardar el próximo 26 de febrero."/>
    <n v="0"/>
    <m/>
    <s v="Solicitan la información a mas tardar el 26 de febrero Carolina Gutierrez"/>
    <s v="Comunidades"/>
    <d v="2015-02-25T00:00:00"/>
    <s v="20154310028981"/>
    <d v="2015-02-25T00:00:00"/>
    <s v="Atentamente y según lo solicitado, dentro del marco de la Comisión de Proyectos de Interés Nacional Estratégicos -PINES-, adjuntamos las comunicaciones en las cuales se manifiestan las causas por las cuales las empresas solicitaron a la ANH la suspensión de cada contrato, por temas de Alteración a la Seguridad Publica, así como los certificados emitidos por las Fuerzas Militares, en los cuales, se ha manifestado que no hay condiciones de seguridad en el área de ejecución de las actividades hidrocarburiferas yI o que no es posible el acompañamiento de las Fuerzas Militares que aseguren la operación."/>
    <s v="Carlos Mantilla"/>
    <s v="Presidencia"/>
    <s v="Cundinamarca"/>
    <s v="Información y aclaración sobre los TEAs, E&amp;P, Bloques"/>
    <x v="0"/>
  </r>
  <r>
    <n v="182"/>
    <s v="OK"/>
    <x v="1"/>
    <s v="CIA "/>
    <s v="20156240041752"/>
    <d v="2015-02-25T00:00:00"/>
    <s v="SI"/>
    <s v="Juan Jose Parada Holguin"/>
    <s v="Jefe Oficna Asesora Juridica"/>
    <s v="Calle 43 No. 57-31 CAN"/>
    <s v="Esta Oficina Asesora Jurídica recibió del Servicio Geológico Colombiano el proyecto de decreto “Por el cual se regula la gestión integral del patrimonio geológico y paleontológico de la Nación, se reglamenta la Ley 45 de 1983 y se crea el Sistema Nacional del Patrimonio Geológico y Paleontológico — SNPGP-”._x000d__x000a_Por tratarse de un tema que puede tener implicaciones en el desarrollo de las funciones propias de esa Agencia, de manera atenta lo adjunto para los comentarios que estimen pertinentes, los cuales deberán ser remitidos a esta Oficina Asesora Juridica, a más tardar, el 25 de febrero próximo, con el fin de emitir un documento unificado por parte de este Ministerio."/>
    <n v="6"/>
    <m/>
    <s v="se remite a Neivis Arteta"/>
    <s v="Gestión Contractual y Jurídica"/>
    <d v="2015-02-25T00:00:00"/>
    <s v="20151400004421"/>
    <d v="2015-03-03T00:00:00"/>
    <s v="En atención a su solicitud  radicada bajo el número 20156240041752 de fecha 25 /02/ 2015, con prorroga de plazo hasta el 03 de marzo de los corrientes, mediante el cual nos solicita comentarios al proyecto de Decreto “Por el cual se regula la gestión integral del patrimonio geológico y paleontológico de la Nación, se reglamenta la Ley 45 de 1983 y se crea el Sistema Nacional del Patrimonio Geológico y Paleontológico-SNPGP”;  esta OAJ sugiere relacionar la normatividad aplicable al tema de la parte considerativa, de forma cronológica y eliminar una norma del artículo 28 por no guardar relación con el título, de conformidad con el documento word con control de cambios  que se hará llegar por correo electrónico; en cuanto a su contenido técnico se considera por parte de los expertos en el tema que es procedente e importante para el País, por lo que no se tiene comentarios al respecto por parte de la Vicepresidencia Técnica y en cuanto a la Gerencia de Seguridad Comunidades y Medio Ambiente remitimos adjunto el cuadro en Excel con sus comentarios."/>
    <s v="Nicolas Zapata"/>
    <s v="OAJ"/>
    <s v="Cundinamarca"/>
    <s v="Proyecciones del país en pozos y sísmica"/>
    <x v="0"/>
  </r>
  <r>
    <n v="183"/>
    <s v="OK"/>
    <x v="1"/>
    <s v="CIA "/>
    <s v="20156240043232"/>
    <d v="2015-02-26T00:00:00"/>
    <s v="SI"/>
    <s v="Julian Zarate Arevalo"/>
    <s v="Fiscalía"/>
    <s v="Carrera 29 No.18-45 Bloque A"/>
    <s v="En desarrollo del programa metodológico acordado con el Fiscal Seccional y en_x000d__x000a_calidad de Técnico Investigador adscrito al Cuerno Técnico de Investigación en el_x000d__x000a_Grupo de Delitos Contra la Administración Pública, y con previa autorización de_x000d__x000a_Juez de Control de Garantías, respetuosamente solicito se sirva:_x000d__x000a_1) Aportar la convocatoria dentro del proceso Iícitatorio ANH-009-LP-2014, proponentes, evaluaciones, pliegos definitivos, observaciones y adjudicaciones._x000d__x000a_2) Aportar datos de ubicación (direcciones y números telefónicos de los señores:_x000d__x000a_a. JUAN FERNANDO JARAMILLO, Vicepresidente técnico de la Agencia Nacional de Hidrocarburos._x000d__x000a_b. MARIO ZAMORA SANTACR(JZ, Representante Legal de ESP Energy Group &amp;A._x000d__x000a_c. RUBEN PORTILLO BARBOSA. Representante Legal de lnterfluids Colombia SAS."/>
    <n v="12"/>
    <m/>
    <s v="La información requerida es urgente Osorio es el supervisor"/>
    <s v="Gestión Contractual y Jurídica"/>
    <d v="2015-02-26T00:00:00"/>
    <s v="20151400004791"/>
    <d v="2015-03-10T00:00:00"/>
    <s v="En atención el asunto de la referencia, por medio del presente, me permito remitir en físico y archivo digital la documentación contentiva de la convocatoria pública No. 09 — LP-2014 cuyo objeto consistió en:” Contratar la aplicación de métodos remotos mediante la tecnología de búsgueda de hidrocarburos (ACEITE Y GAS) en el subsuelo en áreas disponibles de la ANH”._x000d__x000a_De igual forma, y para su conocimiento y fines pertinentes pongo en consideración los datos de ubicación y teléfonos de contacto de los señores MARIO ZAMORA_x000d__x000a_SANTACRUZ, RUBEN PORTILLO y JUAN FERNANDO MARTÍNEZ JARAMILLO, así:_x000d__x000a_Al señor MARIO ZAMORA SANTACRUZ se ubica en la Calle 113 #7-21 Torre A, Oficina_x000d__x000a_512 Teleport Business de la ciudad de Bogotá y en los Teléfonos: 571 3000700-_x000d__x000a_3000701 -6263315- 274 3469._x000d__x000a_Al señor RUGEN DARlO PORTILLO BARBOSA, se ubica en la Carrera 36 #54-19 de la ciudad de Bogotá D.C., y en los teléfonos 7025202"/>
    <s v="Nicolas Zapata"/>
    <s v="OAJ"/>
    <s v="Cundinamarca"/>
    <s v="Información y aclaración procesos contractuales, términos de referencia, plazos, pólizas"/>
    <x v="0"/>
  </r>
  <r>
    <n v="184"/>
    <s v="OK"/>
    <x v="1"/>
    <s v="CIA "/>
    <s v="20156240043102"/>
    <d v="2015-02-26T00:00:00"/>
    <s v="SI"/>
    <s v="German Gustavo Rodriguez Caicedo"/>
    <s v="Subdirector Planeacion y Sistemas - Corp Autonoma Regional de Boyaca"/>
    <s v="Antigua via a Paipa No. 53-70 Tunja - Boyaca"/>
    <s v="De acuerdo al articulo 41 del decreto 2372 de 2010, se establece que En la fase de declaratoha, en proceso de homologación y recategorización a que haya lugar, así como en la elaboración del plan de manejo, la autoñdad que adelanta el proceso deberá solicitar información a las entidades competentes, con el fin de analizar aspectos como propiedad y tenencia de la tierra, presencia de grupos étnicos, existencia de solicitudes, títulos mineros ozonas de interés minero estratégico, proyectos de exploración o explotación de hidrocarburos, desarrollos viales proyectados y presencia de cultivos de uso ilícito”._x000d__x000a_En atención a tal requedmiento y teniendo en cuenta las actividades que como parte de su labor misional desarrclla la corporación en concordancia con el Articulo 31, numeral 16 y Articulo 27, literal g de la Ley 99 de 1993; Artículo 13 deI Decreto 2372 de 2010, donde Reserva, delimitación, alinderación, declaración y administración de los Parques Naturales y Reservas Forestales de carácter Regional solicitamos sea suministrada la infonnación competente a su institución para la propuesta de declaratoria del área regional el ‘Valle”, localizada en os municipios de Arcabuco, Cómbíta y Sotaquirá."/>
    <n v="1"/>
    <m/>
    <s v="Enviada a Comunidades"/>
    <s v="Comunidades"/>
    <d v="2015-02-26T00:00:00"/>
    <s v="20154310029931"/>
    <d v="2015-02-27T00:00:00"/>
    <s v="Se solicita suministrar nos delimite el área en formato shape para poder atender su petición."/>
    <s v="Edgar Emilio Rodriguez"/>
    <s v="Vicepresidencia de Contratos de Hidrocarburos "/>
    <s v="Boyacá"/>
    <s v="Impacto y planes de manejo ambiental: Licencias, compromisos E&amp;P normatividad, contaminación"/>
    <x v="0"/>
  </r>
  <r>
    <n v="185"/>
    <s v="OK"/>
    <x v="1"/>
    <s v="CIA "/>
    <s v="20156240052962"/>
    <d v="2015-02-26T00:00:00"/>
    <s v="COPIAS"/>
    <s v="Juan Giraldo"/>
    <s v="Movitransportes"/>
    <s v="gerencia@movitransportes.com"/>
    <s v="La semana pasada solicitamos el contrato E&amp;P del Bloque Buenavista asignado a la UNION TEMPORAL OMEGA ENERGY; en esta oportunidad solicitamos el Acuerdo de unión temporal de UNION TEMPORAL OMEGA ENERGY; es decir, el documento de constitución de la Unión Temporal en donde están discriminados los integrantes de la misma y las cláusulas de la Unión Temporal; este fue el documento que debió radicar el CONTRATISTA  cuando firmó el contrato de E&amp;P del Bloque Buenavista."/>
    <n v="13"/>
    <m/>
    <s v="Enviada a Dolly"/>
    <s v="Asignación de Áreas"/>
    <d v="2015-02-27T00:00:00"/>
    <s v="Electronica"/>
    <d v="2015-03-11T00:00:00"/>
    <s v="Conforme a su solicitud se adjunta la información solicitada correspondiente Remisión Acuerdo de Unión Temporal."/>
    <s v="Dolly Fajardo"/>
    <s v="Vicepresidencia de Promoción y Asignación Areas"/>
    <s v="Cundinamarca"/>
    <s v="Copias de contratos (E&amp;P, TEAS y Administrativos)"/>
    <x v="0"/>
  </r>
  <r>
    <n v="186"/>
    <s v="OK"/>
    <x v="1"/>
    <s v="ELEC"/>
    <s v="20156240044292"/>
    <d v="2015-02-24T00:00:00"/>
    <s v="SI"/>
    <s v="Carlos Luis Calzolaio Llovera"/>
    <s v="Particular"/>
    <s v="carlos.calzolaio@iesa.edu.ve"/>
    <s v="Mi trabajo de grado se titula ‘OPCIONES REALES COMO REGLA DE DECISIÓN PARA ESTABLECER UN LABORATORIO EN COLOMBIA DEDICADO AL ANÁLISIS DE CRUDOS”._x000d__x000a_El objetivo de este trabajo, además del académico, es ayudar a un grupo de profesionales allegados que en el año 2010 quisieron emprender este proyecto en tierras Colombianas. Ellos en esa ocasión levantaron información valiosa junto con el Ministerio de Minas y Energía referente al número de pozos en producción y las estimaciones para los próximos años._x000d__x000a_Sin embargo, esos datos no pueden utilizarse para realizar una proyección en estos momentos, por lo que el motivo de este correo es preguntarles si existe alguna fuente de información pública a la cual pueda recurrir para conseguir esos datos actualizados al año 2014."/>
    <n v="14"/>
    <m/>
    <s v="Enviada a Luis Forero y copiada a Sandra Montoya (asignada Ricardo Ramirez)"/>
    <s v="Producción y Reservas"/>
    <d v="2015-02-27T00:00:00"/>
    <s v="Electronica"/>
    <d v="2015-03-10T00:00:00"/>
    <s v="Teniendo en cuenta la comunicación con Radicado 20156240044292 del 27 de febrero de 2015, remitida por el Señor Carlos Luis Calzolaio Llovera, en la cual solicita el número de pozos en producción y las estimaciones para los próximos años, les informamos que de acuerdo a la información de la ANH disponible no cuenta con estimaciones para próximos años  de pozos, en lo que se refiere al total de pozos en producción  a 31 de enero de 2015 es de 20.684, de acuerdo a lo configurado en la herramienta AVM."/>
    <s v="Marcela Peña Ramirez"/>
    <s v="Vicepresidencia de Contratos de Hidrocarburos "/>
    <s v="Cundinamarca"/>
    <s v="Estado actual de Pozos"/>
    <x v="0"/>
  </r>
  <r>
    <n v="187"/>
    <s v="OK"/>
    <x v="1"/>
    <s v="ELEC"/>
    <s v="20156240044302"/>
    <d v="2015-02-24T00:00:00"/>
    <s v="DP"/>
    <s v="Nuria Tolsa Caballero"/>
    <s v="Inter-American Developmen Bank"/>
    <s v="nuriat@IADB.ORG"/>
    <s v="Por favor, estamos buscando la siguiente información para un análisis que estamos realizando sobre las regalías en  Colombia:_x000d__x000a_1) Municipios “productores” de petróleo y portuarios._x000d__x000a_2) Los niveles de producción a nivel municipal para los años 2004-2011._x000d__x000a_Por favor, podrían facilitarnos esta información o indicarnos dónde nos podemos dirigir para encontrarla?"/>
    <n v="20"/>
    <m/>
    <s v="Enviada a Sandra Montoya, Luis Alirio Perez"/>
    <s v="Producción y Reservas"/>
    <d v="2015-02-27T00:00:00"/>
    <s v="Electronica"/>
    <d v="2015-03-16T00:00:00"/>
    <s v="Le anexo copia de lo solicitado en el Asunto relacionado con el punto 1 de municipios productores y portuarios de hidrocarburos._x000d__x000a__x000d__x000a_Me informa por favor si debo enviarle copia al solicitante."/>
    <s v="Luis Alirio Perez"/>
    <s v="Vicepresidencia de Operaciones y Regalias"/>
    <s v="Cundinamarca"/>
    <s v="Cifras oficiales de producción en el país (producción, precio, demanda, Columnas Estratigráficas"/>
    <x v="0"/>
  </r>
  <r>
    <n v="188"/>
    <s v="OK"/>
    <x v="1"/>
    <s v="ELEC"/>
    <s v="20156240044322"/>
    <d v="2015-02-24T00:00:00"/>
    <s v="SI"/>
    <s v="Andrea Garzon Hernandez"/>
    <s v="Particular"/>
    <s v="apgarzon@yahoo.es"/>
    <s v="Mi nombre es Andrea Garzón y estudio Derecho en la Universidad Catolica de Colombia, me encuentro cursando la materia de Derecho Internacional Publico, a manera de investigación académica para el semestre actual es mi trabajo final de semestre, pero debo entregar adelantos de este para mis cortes de semestre, deseo información sobre Explotación Minera En El Amazonas, ya que debo consultar diferentes fuentes y me gustaría la colaboración de ustedes como Agencia Nacional de Hidrocarburos, se que ustedes pueden tener la mayor información y manejo frente al tema, toda la información que puedan brindar les agradecería muchísimo me la hicieran llegar por este medio les agradezco su valioso tiempo y esfuerzo en este tema se que no es de su competencia pero me ayudarían inmensamente en mi vida como como estudiante de Derecho."/>
    <n v="0"/>
    <m/>
    <s v="Se dio traslado a ANM"/>
    <s v="Participación Ciudadana"/>
    <d v="2015-02-27T00:00:00"/>
    <s v="Electronica"/>
    <d v="2015-02-24T00:00:00"/>
    <s v="Por tratarse de un asunto de su competencia y de conformidad con lo previsto en el artículo 21 de la Ley 1437 de 2011, de manera atenta, nos permitimos dar traslado a la solicitud de información presentada por la señora Andrea Garzón Hernández, allegada a la ANH hoy 24 de febrero de 2014, sin embargo, esta no es competencia de la ANH, por tal razón damos traslado para su conocimiento y fines pertinentes. _x000d__x000a__x000d__x000a_“Mi nombre es Andrea Garzón y estudio Derecho en la Universidad Catolica de Colombia, me encuentro cursando la materia de Derecho Internacional Publico, a manera de investigación académica para el semestre actual es mi trabajo final de semestre, pero debo entregar adelantos de este para mis cortes de semestre, deseo información sobre Explotación Minera En El Amazonas, ya que debo consultar diferentes fuentes y me gustaría la colaboración de ustedes como Agencia  Nacional de Hidrocarburos, se que ustedes pueden tener la mayor información y manejo frente al tema, toda la información que puedan brindar  les agradecería muchísimo me la hicieran llegar por este medio les agradezco su valioso tiempo y esfuerzo en este tema se que no es de su competencia  pero me ayudarían inmensamente en mi vida como como estudiante de Derecho.”_x000d__x000a__x000d__x000a_El peticionario ha sido informado de este traslado, para que gestione ante ustedes la respuesta de la misma. _x000d__x000a_ _x000d__x000a_Favor notificar al área de atención Ciudadano y Comunicaciones de la ANH la respuesta dada a la señora Andrea."/>
    <s v="Participación Ciudadana"/>
    <s v="Vicepresidencia Administrativa y Financiera"/>
    <s v="Amazonas"/>
    <s v="Competencia Agencia Nacional de Minería"/>
    <x v="0"/>
  </r>
  <r>
    <n v="189"/>
    <s v="OK"/>
    <x v="1"/>
    <s v="CIA "/>
    <s v="20156240044912"/>
    <d v="2015-02-27T00:00:00"/>
    <s v="DP"/>
    <s v="Eleuterio Ibarguen"/>
    <s v="Particular"/>
    <s v="3005079864-3004566771"/>
    <s v="Mi comunicado es para darle las coordenadas del predio donde se encuentra el inicio del crudo que se encuentra ubicado en el pueblo de “Bahía Cupica” cerca de Bahía solano Chocó. La finca es llamada (EL ESTERO) , espero que reciba mi comunicado le anexo las dos hojas del resultado de las pruebas que yo le mande hacer a la superficie de ¡atierra."/>
    <n v="21"/>
    <m/>
    <s v="Enviado a Mapa de Tierras"/>
    <s v="Gestión Información"/>
    <d v="2015-02-27T00:00:00"/>
    <s v="Electrónica"/>
    <d v="2015-03-20T00:00:00"/>
    <s v="No es posible adelantar el trámite, ya que en la comunicación no se especifican todas las coordenadas del área en cuestión. El  Mapa de Tierras y el Sistema de Información Geográfica de la ANH no cuentan con información espacial de verificación  mediante descripciones geográficas (matrícula inmobiliaria, número catastral, nombre del predio, propietario, vereda), por lo tanto para realizar esta localización se requiere que el peticionario suministre la información del predio en coordenadas planas referidas al Datum MAGNA-SIRGAS con origen central."/>
    <s v="Carlos García"/>
    <s v="Vicepresidencia Técnica"/>
    <s v="Chocó"/>
    <s v="Avalúo de las servidumbres petroleras"/>
    <x v="0"/>
  </r>
  <r>
    <n v="190"/>
    <s v="OK"/>
    <x v="1"/>
    <s v="ELEC"/>
    <s v="20156240044932"/>
    <d v="2015-02-25T00:00:00"/>
    <s v="DP"/>
    <s v="Paola Erazo"/>
    <s v="Asistente Administrativo ACIPEP"/>
    <s v="acipep.contratistas@yahoo.es"/>
    <s v="La Asociación de Contratistas industriales Petroleros del Putumayo ACIPEP, por medio de la presente solicitamos Audiencia para ver como nos apoyan con la problemática que presentan los empresarios de Orito Putumayo ante ECOPETROL y Operadoras de Hidrocarburos, por favor confirmar fecha, hora y lugar de audiencia ya que nos encontramos a 18 horas de distancia a Bogota."/>
    <n v="21"/>
    <m/>
    <s v="Enviada a Comunidades"/>
    <s v="Comunidades"/>
    <d v="2015-02-27T00:00:00"/>
    <s v="20154310041081"/>
    <d v="2015-03-18T00:00:00"/>
    <s v="Al respecto, nos permitimos comunicarle que, de conformidad con el objeto de la solicitud las competencias otorgadas mediante el Decreto 1760 de 2003, modificado por el Decreto 4137’de 2011, que a su vez fue modificado por el Decreto 714 de 2012, esta Entidad tiene a su cargo, entre otras funciones, la administración integral de la reserva hidrocarburi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_x000d__x000a_Como desarrollo de lo anterior, de conformidad con lo establecido en los contratos de exploración y producción de hidrocarburos, el operador deberá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Area"/>
    <s v="Patricia Londoño"/>
    <s v="Vicepresidencia de Contratos de Hidrocarburos "/>
    <s v="Putumayo"/>
    <s v="Acompañamiento a comunidad en desarrollo de proyecto (ambiental, social)"/>
    <x v="0"/>
  </r>
  <r>
    <n v="191"/>
    <s v="OK"/>
    <x v="1"/>
    <s v="CIA "/>
    <s v="20156240044992"/>
    <d v="2015-02-27T00:00:00"/>
    <s v="SI"/>
    <s v="Enrique Martinez"/>
    <s v="Particular"/>
    <s v="sprint@hotmail.com"/>
    <s v="Información de servidumbre petroleras en Casanares. Avaluos, areas totales, areas afectadas, valor avaluo."/>
    <n v="3"/>
    <m/>
    <s v="Enviada a Jose Luis Castro"/>
    <s v="Gestión del Conocimiento"/>
    <d v="2015-02-27T00:00:00"/>
    <s v="Electrónica"/>
    <d v="2015-03-02T00:00:00"/>
    <s v="La información acerca de servidumbres  (avaluos, áreas totales, áreas afectadas y todo lo demas relacionado) es competencia de la operadora que tiene el contrato. _x000d__x000a__x000d__x000a_La Agencia Nacional de Hidrocarburos es la autoridad encargada de promover el aprovechamiento óptimo y sostenible de los recursos hidrocarburíferos del país, administrándolos integralmente y armonizando los intereses de la sociedad, el Estado y las empresas del sector."/>
    <s v="Jose Luis Castillo"/>
    <s v="Vicepresidencia Técnica"/>
    <s v="Casanare"/>
    <s v="Avalúo de las servidumbres petroleras"/>
    <x v="0"/>
  </r>
  <r>
    <n v="192"/>
    <s v="OK"/>
    <x v="1"/>
    <s v="ELEC"/>
    <s v="20156240045432"/>
    <d v="2015-03-26T00:00:00"/>
    <s v="SI"/>
    <s v="Donald Rehmer"/>
    <s v="Boem"/>
    <s v="donald.rehmen@boem.gov"/>
    <s v="I have a question on how long does the ANH hoid proprietary offshore seismic data before it can be released to the public? Thank you so much for your response."/>
    <n v="6"/>
    <m/>
    <s v="Se remite a Sergio Lopez"/>
    <s v="Gestión del Conocimiento"/>
    <d v="2015-03-02T00:00:00"/>
    <s v="Electronica "/>
    <d v="2015-04-01T00:00:00"/>
    <s v="Solicitud tramitada con el EPIS."/>
    <s v="Sergio Lopez"/>
    <s v="Vicepresidencia Técnica"/>
    <s v="Cundinamarca"/>
    <s v="Proyecciones del país en pozos y sísmica"/>
    <x v="0"/>
  </r>
  <r>
    <n v="193"/>
    <s v="OK"/>
    <x v="1"/>
    <s v="ELEC"/>
    <s v="20156240023342"/>
    <d v="2015-02-02T00:00:00"/>
    <s v="SI"/>
    <s v="Joaquin Emilio Paredes Vega"/>
    <s v="Banco de la Republica"/>
    <s v="jparedve@banrep.gov.co"/>
    <s v="Respetuosamente me dirijo a ustedes con el fin de solicitarles muy comedidamente, nos faciliten, si son tan amables, las cifras de producción de petróleo por departamentos y campos a diciembre de 2014 con el fin de adelantar el Boletín Económico Regional Suroriente del cierre de ese año."/>
    <n v="10"/>
    <m/>
    <s v="Se envia a Sandra Montoya por ser de su competencia"/>
    <s v="Producción y Reservas"/>
    <d v="2015-02-02T00:00:00"/>
    <s v="20155110015221"/>
    <d v="2015-02-12T00:00:00"/>
    <s v="En respuesta a su petición del asunto, en la cual solicita las cifras de producción de petróleo por departamentos y campos a diciembre de 2014, le comunicamos que la encuentra en el enlace que enviamos a su correo electrónico:_x000d__x000a_http://wwwanh,govcofOeraciones-Regalias-y-Pa,-ticipacionesfSjstena-lntegrado-deOpera cones/Pag mas/E stadisticas-de-Produ cc ion as px"/>
    <s v="Sandra Montoya"/>
    <s v="Vicepresidencia de Operaciones y Regalias"/>
    <s v="Cundinamarca"/>
    <s v="Cifras oficiales de producción en el país (producción, precio, demanda, Columnas Estratigráficas"/>
    <x v="0"/>
  </r>
  <r>
    <n v="194"/>
    <s v="OK"/>
    <x v="1"/>
    <s v="CIA "/>
    <s v="20156240021832"/>
    <d v="2015-02-02T00:00:00"/>
    <s v="DP"/>
    <s v="Diana Lorena Muñoz"/>
    <s v="Schlumberger"/>
    <s v="dromero15@slb.com"/>
    <s v="El presente es con el fin de obtener una persona contacto con ustedes ya que actualmente se quiere iniciar una actualización de procesos con DCCA (Departamento Control Comercio Armas). Para iniciar el proyecto debemos tener en cuenta personal de la ANH para que asista a las mesas de trabajo que tendrán participación de compañías de servicios petroleros (Watherford, Halliburton y Schlumberger)._x000a_Por lo anterior agradecemos nos informe que persona nos puede acompañar para que de esta manera se envie una invitación formal a participar en este comité."/>
    <n v="18"/>
    <m/>
    <s v="Enviada a Mantilla y copia a Patricia Londoño"/>
    <s v="Comunidades"/>
    <d v="2015-02-03T00:00:00"/>
    <s v="20154310021311"/>
    <d v="2015-02-20T00:00:00"/>
    <s v="Hacemos referencia a la comunicación del asunto mediante la cual solicitó a la Agencia Nacional de Hidrocarburos (en adelante ANH), lo siguiente:_x000d__x000a__x000d__x000a_“(…) El presente es con el fin de obtener una persona de contacto con ustedes ya que actualmente se quiere iniciar una actualización de procesos con DCCA (Departamento Control Comercio Armas). Para iniciar el proyecto debemos tener en cuenta personal de la ANH para que asista a las mesas de trabajo que tendrán participación de compañías de servicio petrolero (Watherford, Halliburton y Schlumberger)._x000d__x000a__x000d__x000a_Por lo anterior agradecemos nos informe que persona nos puede acompañar para que de esta manera se envíe una invitación formal a participar en este comité (…)”._x000d__x000a__x000d__x000a_Sobre el particular, le informamos que de acuerdo con el artículo 3 del Decreto 4137 de 2011, la ANH tiene como objetivo administrar integralmente las reservas y recursos hidrocarburíferos de propiedad de la Nación; promover el aprovechamiento óptimo y sostenible de los recursos hidrocarburíferos y contribuir a la seguridad energética nacional.  _x000d__x000a__x000d__x000a_Dentro de las funciones generales de la ANH se encuentra la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tal como lo prevé el artículo 3, numeral 3 del Decreto 714 de 2012._x000d__x000a__x000d__x000a_En virtud de lo anterior, la ANH adelanta el seguimiento a las actividades derivadas de la suscripción de los contratos y convenios de exploración y producción de hidrocarburos a los que se refiere el citado artículo 3 del Decreto 714 de 2012._x000d__x000a__x000d__x000a_Considerando su solicitud de asistencia de funcionarios de la ANH a las mesas de trabajo que contarán con la participación de compañías que prestan servicios petroleros, nos permitimos"/>
    <s v="Patricia Londoño"/>
    <s v="Vicepresidencia de Contratos de Hidrocarburos "/>
    <s v="Cundinamarca"/>
    <s v="Asistencia a mesas de trabajo"/>
    <x v="0"/>
  </r>
  <r>
    <n v="195"/>
    <s v="OK"/>
    <x v="1"/>
    <s v="CIA "/>
    <s v="20156240021882"/>
    <d v="2015-01-30T00:00:00"/>
    <s v="DP"/>
    <s v="Julio Montenegro"/>
    <s v="Vereda Altoneblinas"/>
    <s v="altoneblinas@gmail.com"/>
    <s v="Reciba un atento saludo, por medio de la presente comunicación queremos solicitar su presencia en una AUDIENCIA PUBLICA; en la vereda alto Neblinas ,del municipio de puerto Gaitán- para hacer una evaluación del contrato de asociación entre Ecopetrol y la empresa CEPCOLSA; la cual opera el CAMPO CARACARÁ- y JAGUAR-_x000a_El objeto de su participación es dar a conocer las funciones de la ANH; y de los PBC, O PROGRAMAS DE BENEFICIO DE LAS COMUNIDADES, en general, para la comunidad, y por su intermedio pedimos la participación del área de hidrocarburos del Ministerio de Minas y Energía, Igualmente se esta invitando a la ANLA Autoridad nacional de licencias ambientales, para hacer una evaluación de la licencia ambiental del BLOQUE CARACARA._x000a_igualmente se esta invitando a la procuraduría general de la Nación- delegada de Hidrocarburos, y a la Contraloria General de la República_x000a_La reunión se real zara el día DOMINGO 15 de Febrero de 2015-en la vereda alto Neblinas HOTEL- VILLA KAREN - a partir de las 9AM"/>
    <n v="14"/>
    <m/>
    <s v="Solicitan mesa de trabajo para el 15 de febrero (Patricia Londoño)"/>
    <s v="Comunidades"/>
    <d v="2015-02-03T00:00:00"/>
    <s v="20154310015821"/>
    <d v="2015-02-13T00:00:00"/>
    <s v="Sobre el particular, advertimos que de conformidad con la información suministrada en su petición su solicitud versa sobre el Contrato de Asociación CARACARÁ suscrito por ECOPETROL SA., ejecutado por CEPCOLSA SA._x000d__x000a_En primer lugar, es pertinente aclarar que la ANH es una Entidad d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Fante ‘Contratos TEA”), y los Contratos de Exploración y Producción de Hidrocarburos (en adelante “Contratos de E&amp;P”) que se suscriben dentro de las competencias de Ley1._x000d__x000a_Ahora bien, en lo que respecta a la solicitud de la licencia ambiental del Contrato de Asociación Caracara, la ANH debe indicar que teniendo como referente los actos regulatorios por medio de los cuales se han determinado las competencias a cargo de esta Entidad, no se estipula en ninguno de ellos, las funciones relacionadas con la evaluación y seguimiento a los Contratos de Asociación con Ecopetrol, los cuales, según lo dispuesto en el articulo 34 del Decreto 1760 de 2003, modificado por el Decreto 4137 de 2011, que a su vez fue modificado por el Decreto 714 de 2012 es competencia exclusiva de ECOPETROL SA., a quien corresponde su administración y seguimiento"/>
    <s v="Patricia Londoño"/>
    <s v="Vicepresidencia de Contratos de Hidrocarburos "/>
    <s v="Meta"/>
    <s v="Asistencia a mesas de trabajo"/>
    <x v="0"/>
  </r>
  <r>
    <n v="196"/>
    <s v="OK"/>
    <x v="1"/>
    <s v="CIA "/>
    <s v="20156240022202"/>
    <d v="2015-02-03T00:00:00"/>
    <s v="SI"/>
    <s v="Luisa Fernanda Gallego"/>
    <s v="Secretaria de Hacienda"/>
    <s v="contabilidad@arauca-arauca.gov.co"/>
    <s v="Con el propósito de actualizar nuestros registros, solicito muy comedidamente Certificación del saldo de los aportes del Municipio de Arauca en el FAEP a Diciembre de 2014,"/>
    <n v="0"/>
    <m/>
    <s v="Enviada a Diego (llega otra solicitud del con el mismo objeto)"/>
    <s v="Regalías"/>
    <d v="2015-02-03T00:00:00"/>
    <s v="Electrónica"/>
    <d v="2015-02-03T00:00:00"/>
    <s v="De manera atenta remito el extracto del saldo a 31 de Diciembre de 2014 del FAEP, el cual incluye rendimientos Financieros."/>
    <s v="Diego Gómez"/>
    <s v="Vicepresidencia de Operaciones y Regalias"/>
    <s v="Arauca"/>
    <s v="FAEP montos girados"/>
    <x v="0"/>
  </r>
  <r>
    <n v="197"/>
    <s v="OK"/>
    <x v="1"/>
    <s v="ELEC"/>
    <s v="20156240021862"/>
    <d v="2015-02-02T00:00:00"/>
    <s v="DP"/>
    <s v="Alberto Contreras"/>
    <s v="Red de Veedurias"/>
    <s v="veedurias1a@gmail.com"/>
    <s v="Conociendo del Importante aporte financiero de PRE, al POMCA; plan de ordenamiento y manejo de la cuenca del Rio tillava. deseamos programar una reunión con comunidades del Rio tillava, campesinos y Veedurías- y directamente PACIFIC RUBIALES; EL MINISTERIO DEL AMBIENTE; LA PROCURADURIA; AMBIENTAL Y AGRARIA Y LA CONTRÁLORIA GENERAL DE LA_x000a_REPUBLICA; y la secretaria de Medio Ambiente del Municipio de Puerto Gaitán para evaluareste plan de manejo_x000a_Para avanzar en este objetivo agradecemos de interes general - y PUBLICO, pedimos el favor de enviar los datos del Ingeniero. Sogamozo, o el actual encargado de asuntos ambientales, en PACIFIC RUBIALES; o hacer extensiva esta ¡nicitiva de CONTROL SOCIAL."/>
    <n v="18"/>
    <m/>
    <s v="Se envia a comunidades"/>
    <s v="Comunidades"/>
    <d v="2015-02-03T00:00:00"/>
    <s v="Electronica"/>
    <d v="2015-02-20T00:00:00"/>
    <s v="Te cuento que de acuerdo con el correo de abajo, y teniendo en cuenta que no nos invitan a la reunión, esta solicitud se va a tomar como informativa"/>
    <s v="Jennifer Bellon Jacobs"/>
    <s v="Vicepresidencia de Contratos de Hidrocarburos "/>
    <s v="Meta"/>
    <s v="Impacto y planes de manejo ambiental: Licencias, compromisos E&amp;P normatividad, contaminación"/>
    <x v="0"/>
  </r>
  <r>
    <n v="198"/>
    <s v="OK"/>
    <x v="1"/>
    <s v="ELEC"/>
    <s v="20156240021872"/>
    <d v="2015-02-02T00:00:00"/>
    <s v="DP"/>
    <s v="Alberto Contreras"/>
    <s v="Red de Veedurias"/>
    <s v="veedurias1a@gmail.com"/>
    <s v="1)- Que acciones de control de precios de transferencia, realiza la DIAN sobre las ventas de petrolero que ejecuta la empresa PACIFIC RUBIALES ENERGY o METAPETROLEUM CORP?_x000a_2) Es verdad preguntamos que la venta de crudo de PACIFIC RUBIALES; O METAPETROLEUM CORP. Se realiza, o se factura vía ISLAS CAYMAN?_x000a_3) la operadora de hidrocarburos, CEPCOLSA; hoy CEPSA- COLOMBIA; factura sus ventas de crudo de que forma. ?_x000a_4) Que control a las exportaciones de CRUDO realiza la DIAN, a as operadoras y empresas mineras, y que sucede cuando estas ventas, se facturan desde PARAISOS FISCALES; ?_x000a_5) Destacamos y compartimos las ACCIONES de la DIAN CONTRA EL CONTRABANDO, dejan a muchos pequeños y medianos empresarios COLOMBIANOS afectados, y causa enorme desempleo, por ejemplo las importaciones Chinas de muchos productos de CONSUMO; que los Ambientalistas llaman_x000a_CONSUMO BASURA-_x000a_6) Como articulan acciones la ANH, y la DIAN, con el Ministerio de Hacienda?_x000a_7)- Solicitamos aplicar el articulá 80 de la ley 1474 por parte de la DIAN, para realizar campañas Anticontrabando, de mínimo 15 minutos diarios GRATIS; en todas las emisoras. Comunitarias. Y comerciales de FRONTERAS, CON EL APOYO TECNICO DEL MINISTERIO DE CULTURA, area de comunicaciones y emisoras, y del Mll’JTIC como una modalidad de la CORRUPCION PRIVADA que sanciona, la ley I474,la ley 412, la ley 970 esta ultima convención de las Naciones Unidas Contra la Corrupción."/>
    <n v="2"/>
    <m/>
    <s v="Se dara traslado a la Dian (Se reasigna a Patricia sin embargo) Con comunicación No.20154310027641"/>
    <s v="Participación Ciudadana"/>
    <d v="2015-02-03T00:00:00"/>
    <s v="Electrónica"/>
    <d v="2015-02-04T00:00:00"/>
    <s v="Por tratarse de un tema de competencia de su entidad de manera atenta damos traslado de la presente solicitud de la Veeduria. Y con comunicación No.20154310027651 se da respuesta a Alberto Contreras"/>
    <s v="Dorys Gómez"/>
    <s v="Vicepresidencia de Contratos de Hidrocarburos "/>
    <s v="Meta"/>
    <s v="Información del trámite o proceso para pago de regalías"/>
    <x v="0"/>
  </r>
  <r>
    <n v="199"/>
    <s v="OK"/>
    <x v="1"/>
    <s v="CIA "/>
    <s v="20156240022362"/>
    <d v="2015-02-03T00:00:00"/>
    <s v="SI"/>
    <s v="Martha Yaneth Sanabria Gutierrez"/>
    <s v="ANLA"/>
    <s v="Calle 37 No. 8-40 Bogotá"/>
    <s v="Para su conocimiento y fines pertinentes les comunicamos que esta Autoridad Nacional de Licencias Ambientales ANLA ha proferido el Auto No. 5600 deI 10 de diciembre de 2014 a nombre de por el cual se requiere una inforamacián adicional; dicho acto administrativo puede ser consultado, en el Centro de Asesoría al Ciudadano de la Autoridad Nacional de Licencias Ambientales - ANLA, en horario de 8:00 am. a 4:00 pm, (jornada continua)."/>
    <n v="0"/>
    <m/>
    <s v="Se envia a Comunidades"/>
    <s v="Comunidades"/>
    <d v="2015-02-03T00:00:00"/>
    <s v="Electronica"/>
    <d v="2015-02-03T00:00:00"/>
    <s v="Se envio correo a patricia Londoño con copia a Jose Luis Panesso. Comedidamente remito solicitudes que viene del ANLA, para notificaciones y los trámites pertinentes a que haya lugar."/>
    <s v="Jose Escorcia"/>
    <s v="Vicepresidencia Administrativa y Financiera"/>
    <s v="Cundinamarca"/>
    <s v="Impacto y planes de manejo ambiental: Licencias, compromisos E&amp;P normatividad, contaminación"/>
    <x v="0"/>
  </r>
  <r>
    <n v="200"/>
    <s v="OK"/>
    <x v="1"/>
    <s v="CIA "/>
    <s v="20156240022392"/>
    <d v="2015-02-03T00:00:00"/>
    <s v="SI"/>
    <s v="Martha Yaneth Sanabria Gutierrez"/>
    <s v="ANLA"/>
    <s v="CALLE 37 No. 8-40 Bogotá"/>
    <s v="Para su conocimiento y fines pertinentes, les comunicamos que esta Autoridad Nacional de Licencias Ambientales ANLA ha proferido el Auto No. 5126 del 13 de noviembre de 2014 a nombre de por el cual se requiere una información adicional; dicho acto administrativo puede ser consultado en la página Web de esta Autoridad, w.anla.gov.co, Subportal Gaceta en mes y año de su expedición."/>
    <n v="0"/>
    <m/>
    <s v="Se envia a comunidades con copia a juridica"/>
    <s v="Comunidades"/>
    <d v="2015-02-03T00:00:00"/>
    <s v="Eletronica"/>
    <d v="2015-02-03T00:00:00"/>
    <s v="Se envio correo a patricia Londoño con copia a Jose Luis Panesso. Comedidamente remito solicitudes que viene del ANLA, para notificaciones y los trámites pertinentes a que haya lugar."/>
    <s v="Jose Escorcia"/>
    <s v="Vicepresidencia Administrativa y Financiera"/>
    <s v="Cundinamarca"/>
    <s v="Impacto y planes de manejo ambiental: Licencias, compromisos E&amp;P normatividad, contaminación"/>
    <x v="0"/>
  </r>
  <r>
    <n v="201"/>
    <s v="OK"/>
    <x v="1"/>
    <s v="CIA "/>
    <s v="20156240022462"/>
    <d v="2015-02-03T00:00:00"/>
    <s v="SI"/>
    <s v="Luis Francisco Velasco Chaves"/>
    <s v="Senado de la Republica"/>
    <s v="Cra 7 No. 8-68 Oficina 203 Congreso de la Republica"/>
    <s v="El número de barriles de petróleo producidos en Colombia en los meses de junio, julio, agosto, septiembre, octubre, noviembre y diciembre deI 2014, discriminados además por el total de la producción de Ecopetrol y la producción de terceros."/>
    <n v="6"/>
    <m/>
    <s v="Se envia a Javier Restrepo (ricardo y Sandra)"/>
    <s v="Producción y Reservas"/>
    <d v="2015-02-03T00:00:00"/>
    <s v="20153600001591"/>
    <d v="2015-02-09T00:00:00"/>
    <s v="Hacemos referencia a la comunicación del asunto mediante la cual solicita a la Agencia Nacional de Hidrocarburos – ANH, informe el número de barriles de petróleo producidos en Colombia en los meses de junio, julio, agosto, septiembre, octubre, noviembre y diciembre de 2014, discriminados además por el total de la producción de Ecopetrol y la producción de terceros diferentes a Ecopetrol, en atención a la misma anexamos cuadro con la información peticionada."/>
    <s v="Javier Restrepo"/>
    <s v="Vicepresidencia de Promoción y Asignación Areas"/>
    <s v="Cundinamarca"/>
    <s v="Reservas probadas ó estimadas de Hidrocarburos en Colombia"/>
    <x v="0"/>
  </r>
  <r>
    <n v="202"/>
    <s v="OK"/>
    <x v="1"/>
    <s v="CIA "/>
    <s v="20156240022482"/>
    <d v="2015-02-03T00:00:00"/>
    <s v="SI"/>
    <s v="Martha Yaneth Sanabria Gutierrez"/>
    <s v="ANLA"/>
    <s v="Calle 37 No. 8-40 Bogotá"/>
    <s v="Para su conocimiento y fines pertinentes, les comunicamos que esta Autoridad Nacional de Licencias Ambientales ANLA ha proferido el Auto No. 5110 deI 12 de noviembre de 2014 a nombre de por el cual se requiere información adicional; dicho acto administrativo puede ser consultado, en el Centro de Asesoría al Ciudadano de la Autoridad Nacional de Licencias Ambientales - ANLA, en horario de 8:00 a.m. a 4:00 pm. Gornada continua)._x000a_Cualquier información en relación con lo anterior le será suministrada en los teléfonos 2540111 Extensión 2034."/>
    <n v="0"/>
    <m/>
    <s v="Se Envia a Patricia y copia A panesso"/>
    <s v="Comunidades"/>
    <d v="2015-02-03T00:00:00"/>
    <s v="Electronica"/>
    <d v="2015-02-03T00:00:00"/>
    <s v="Se envio correo a patricia Londoño con copia a Jose Luis Panesso. Comedidamente remito solicitudes que viene del ANLA, para notificaciones y los trámites pertinentes a que haya lugar."/>
    <s v="Jose Escorcia"/>
    <s v="Vicepresidencia Administrativa y Financiera"/>
    <s v="Cundinamarca"/>
    <s v="Geología de Cuencas"/>
    <x v="0"/>
  </r>
  <r>
    <n v="203"/>
    <s v="OK"/>
    <x v="1"/>
    <s v="ELEC"/>
    <s v="20156240023332"/>
    <d v="2015-02-03T00:00:00"/>
    <s v="DP"/>
    <s v="Angelica Herrera"/>
    <s v="Guzman Escorbar &amp; Asociados"/>
    <s v="aherrera@gealegal.com"/>
    <s v="1. Explicar en forma general el contexto de las actividades Offshore. 2. Si a la fecha, existe una regulacion especifica en meteria de Offshore"/>
    <n v="21"/>
    <m/>
    <s v="Se remite a asignacion de area, reasignado a Juridica (Se informa que la respuesta se estará enviando el próximo 03 de marzo de 2015 Restrepo"/>
    <s v="Asignación de Áreas"/>
    <d v="2015-02-03T00:00:00"/>
    <s v="Electrónica"/>
    <d v="2015-02-24T00:00:00"/>
    <s v="RESPUESTA:   En consideración a las competencias asignadas por el Decreto Ley 1760 de 2003, modificado por el Decreto Ley 4137 de 2011, corresponde a la AGENCIA NACIONAL DE HIDROCARBUROS administrar integralmente las reservas y los recursos hidrocarburíferos de propiedad de la Nación, así como promover el aprovechamiento óptimo y sostenible de los recursos hidrocarburíferos y contribuir a la seguridad energética nacional._x000d__x000a_En el marco de tales competencias, la ANH ha reglamentado el procedimiento para la adjudicación de áreas con el fin de explorar y explotar los hidrocarburos de propiedad de la Nación, que incluye áreas continentales y costa afuera._x000d__x000a__x000d__x000a_En efecto, mediante el Acuerdo 04 de 2012 el  Consejo Directivo de la ANH estableció los criterios de administración y asignación de áreas para la exploración y explotación de los hidrocarburos de propiedad de la Nación, expidió el Reglamento de contratación correspondiente, y se fijó las reglas para la gestión y el seguimiento de los respetivos Contratos. Dicho  acuerdo puede ser consultado en la página Web  en el siguiente link  http://www.anh.gov.co/la-anh/Normatividad/Forms/AllItems.aspx. En este mismo sentido le sugerimos consultar el Acuerdo 3 de 2014, que reglamenta aspectos propios de la exploración y producción de hidrocarburos provenientes de yacimientos no convencionales._x000d__x000a__x000d__x000a__x000d__x000a_En el proceso de adjudicación de áreas Ronda Colombia 2014, recientemente culminado, se expidió una minuta de contrato de Exploración y Producción de Hidrocarburos con algunos aspectos nuevos para la exploración y producción de hidrocarburos en áreas costa afuera,  que básicamente radican en ampliar el periodo de exploración de 6 a 9 años, así como también una fórmula distinta para liquidar el Derecho Económico de Precios Altos, tanto para aguas profundas como para ultra profundas. La minuta  a la que hacemos alusión puede consultarse en nuestra página web en el link:_x000d__x000a_http://www.rondacolombia2014.com/images/archivos/FormatosyAnexos/Minuta%20EP%20adenda%202.pdf"/>
    <s v="Dolly Fajardo"/>
    <s v="Vicepresidencia de Promoción y Asignación Areas"/>
    <s v="Cundinamarca"/>
    <s v="Proyección Exploración y Producción de Petróleo en Colombia"/>
    <x v="0"/>
  </r>
  <r>
    <n v="204"/>
    <s v="OK"/>
    <x v="1"/>
    <s v="CIA "/>
    <s v="20156240022932"/>
    <d v="2015-02-03T00:00:00"/>
    <s v="DP"/>
    <s v="Dagoberto Ospina Ospina"/>
    <s v="Particular"/>
    <s v="dago.ospina@gmail.com"/>
    <s v="PETICIÓN:_x000a_Por medio de la presente, de manera cordial se solicita a la Agencia Nacional de Hidrocarburos (&quot;ANH&quot;) remitir el siguiente Contrato:_x000a_• Contrato E&amp;P Tiple_x000a_• Año: 2007_x000a_• Contratista Inicial: Cepcolsa_x000a_• Fecha: 25-may-07_x000a_• Cuenca: LLA_x000a_• Área: 46.236 12 has_x000a_• Compromiso Fase 1: Adq de 60 Km2 de Sísmica3D el"/>
    <n v="2"/>
    <m/>
    <s v="Se remite a Luis Orlando Forero (con comunicación 34852 de 16 de febrero el señor consigna 5.800 por el valor de las copias y Luis Galvis entrega las copias mediante correo del 17 de febrero"/>
    <s v="Exploración"/>
    <d v="2015-02-04T00:00:00"/>
    <s v="20153600001501"/>
    <d v="2015-02-05T00:00:00"/>
    <s v="En atención al radicado del asunto, en el cual solicita copia del contrato de Exploración y Producción TIPLE, le informamos que debe consignar el valor como se refleja a continuación, allegando la consignación para su entrega:"/>
    <s v="Luis Orlando Forero"/>
    <s v="Vicepresidencia de Contratos de Hidrocarburos "/>
    <s v="Cundinamarca"/>
    <s v="Copias de contratos (E&amp;P, TEAS y Administrativos)"/>
    <x v="0"/>
  </r>
  <r>
    <n v="205"/>
    <s v="OK"/>
    <x v="1"/>
    <s v="CIA "/>
    <s v="20156240023592"/>
    <d v="2015-02-04T00:00:00"/>
    <s v="COPIAS"/>
    <s v="Jaqueline Sotaquira"/>
    <s v="Vereda Chitamena"/>
    <s v="Calle 3 No.51 Barrio las Villas Tauramena - Casanare"/>
    <s v="PRIMERO: Mediante Resolución No. 0579 del 19 de marzo de 2010, se otorgó a CEPSA COLOMBIA SA. CEPCOLSA, Licencia Ambiental para el proyecto denominado “Área de Interés de Perforación Exploratoria Cebucán”, localizado en jurisdicción de los municipios de Mani y Tauramena, en el departamento del Casanare._x000a_UNICA: Sirvase expedir copia del contrato de Exploracion y Producccion denominado CEBUCAN, que su estado actual es Exploracion, que se desarrolla en la cuanca de los llanos orientales y que esta en la fase y, según informacion que se encuentra en la pagina web de la Agencia Nacional de Hidrocarburos, con el objetivo de conocar a profundidad las obligaciones de hacer y demas que tiene los titulares de dicho contrato en area de la vereda Chitamena del municipio de Tauramena Casanare."/>
    <n v="2"/>
    <m/>
    <s v="Enviada a Mantilla a Luis Orlando"/>
    <s v="Exploración"/>
    <d v="2015-02-04T00:00:00"/>
    <s v="20153600001511"/>
    <d v="2015-02-06T00:00:00"/>
    <s v="En atención al radicado del asunto, en el cual solicita copia del contrato de Exploración y Producción CEBUCAN, le informamos que debe consignar el valor como se refleja a continuación, allegando la consignación para su entrega:"/>
    <s v="Luis Orlando Forero"/>
    <s v="Vicepresidencia de Contratos de Hidrocarburos "/>
    <s v="Casanare"/>
    <s v="Copias de contratos (E&amp;P, TEAS y Administrativos)"/>
    <x v="0"/>
  </r>
  <r>
    <n v="206"/>
    <s v="OK"/>
    <x v="1"/>
    <s v="CIA "/>
    <s v="20156240024162"/>
    <d v="2015-02-05T00:00:00"/>
    <s v="SI"/>
    <s v="Alejandra Arboleda Gutierrez"/>
    <s v="Particular"/>
    <s v="arbolito-3322@hotmail.com"/>
    <s v="Con el objeto de Convenio, en el sector Petrolero, solicito FORMATO DE CONVENIO, ANH- UNIVERSIDAD_x000a_DE CARTAGENA, con el objeto de PASANTIAS, CONCERNIENTES AL CONVENIO FIRMADO CON_x000a_STATOILHYDRO_x000a_http://www.statoil.com /en/about/worldwide/columbia/Pages/default.aspx_x000a_http://www.statoil .corn/en/NewsAndMedia/News/2014/Pages/O4Sep Colombia.aspx http://www.statoil.com/en/about/worldwide/columbia/Pages/default.aspx_x000a_FAVOR ENVIAR EL FORMATO DE CONVENIO al mail: jorgepallares24@yahoo.com"/>
    <n v="5"/>
    <m/>
    <s v="Enviada a Jose Panesso"/>
    <s v="Gestión Contractual y Jurídica"/>
    <d v="2015-02-05T00:00:00"/>
    <s v="Electrónica"/>
    <d v="2015-02-10T00:00:00"/>
    <s v="En atención a su nueva solicitud de manera atenta le informamos que la ANH no tiene ningún Convenio con la Universidad de Cartagena ni con Statoilhydro , como tampoco manejamos ningún formato de Convenio, agradecemos nos amplíe o concrete el objeto de su solicitud."/>
    <s v="Javier Restrepo"/>
    <s v="Vicepresidencia Administrativa y Financiera"/>
    <s v="Cundinamarca"/>
    <s v="Copias de contratos (E&amp;P, TEAS y Administrativos)"/>
    <x v="0"/>
  </r>
  <r>
    <n v="207"/>
    <s v="OK"/>
    <x v="1"/>
    <s v="CIA "/>
    <s v="20156240024642"/>
    <d v="2015-02-05T00:00:00"/>
    <s v="DP"/>
    <s v="Daniel Camilo Rodriguez"/>
    <s v="Particular"/>
    <s v="danielrodriguez@hotmail.com"/>
    <s v="Solicita información geologica a cerca del bloque de exploración Puntero ubicado en la cuenca de los llanos Orientales en el Departamento de Casanare, operado por Cepcolsa"/>
    <n v="4"/>
    <m/>
    <s v="Enviada a Carlos Garcia"/>
    <s v="Gestión Información"/>
    <d v="2015-02-05T00:00:00"/>
    <s v="Electrónica"/>
    <d v="2015-02-09T00:00:00"/>
    <s v="La información correspondiente al contrato Puntero se encuentra actualmente como confidencial, ya que este contrato se encuentra vigente, por este motivo no es posible realizar el suministro._x000a__x000a_Quedo atento a comentarios o inquietudes."/>
    <s v="Sandra Santos"/>
    <s v="Vicepresidencia Técnica"/>
    <s v="Cundinamarca"/>
    <s v="Geología de Cuencas"/>
    <x v="0"/>
  </r>
  <r>
    <n v="208"/>
    <s v="OK"/>
    <x v="1"/>
    <s v="CIA "/>
    <s v="20156240024412"/>
    <d v="2015-02-05T00:00:00"/>
    <s v="DP"/>
    <s v="Doris J. Garzon"/>
    <s v="Particular"/>
    <s v="dorisjohanna_@hotmail.com"/>
    <s v="5 Volumen de vertidos de aguas residuales (de formación1 industdales y domésticas) autorizados por la Anla en las licencias emitidas en el sector de hidrocarburos, cuyos proyectos se encuentren activos._x000a_En el evento de que la Autoridad cuente con información mas detallada, como por ejemplo, fuentes hídcas o siUos de disposición final, agradeceñamos que fuese remitida._x000a_6. Volumen de aguas de formación generadas en el los proyectos del sector de hidrocarburos] conforme lo reportado por los licenciatarios del sector._x000a_7. Volumen de aguas reinsertadas en los proyectos del sector de hidrocarburos, conforme lo reportado por los licenciatarios del sector._x000a_En el evento de no contar en este momento con esta información registrada, le solicito me indique los expedientes en los cuales se ha autorizado a reinyección._x000a_8. Los proyectos del sector de hidrocarburos (número de expediente, nombre del proyecto y titular de la licencia ambiental), donde se ha autorizado la disposición de aguas residuales tratadas en campos de aspersión, evaporación térmica, evaporación mecánica y entrega a terceros._x000a_Si lo estima procedente y oportuno, le enviaremos el resultado de nuestro estudio, ya que estimamos que este bpo de reportes contribuye al desarrollo de análisis ambiental del país."/>
    <n v="4"/>
    <m/>
    <s v="Se comenta con Jorge Alirio y se concluye que es para traslado a ANLA (Anla responde a la señora y envia copia de la respuesta a la ANH)"/>
    <s v="Comunidades"/>
    <d v="2015-02-05T00:00:00"/>
    <s v="Electrónica"/>
    <d v="2015-02-09T00:00:00"/>
    <s v="De manera atenta me permito dar traslado de la presente solicitud del adjunto de la señora Doris J. Garzón por ser un tema de su competencia. _x000a__x000a_Agradecemos nos remita copia de las gestiones adelantadas frente al peticionario."/>
    <s v="Dorys Gómez"/>
    <s v="Vicepresidencia Administrativa y Financiera"/>
    <s v="Cundinamarca"/>
    <s v="Información con fines Académicos (tesis de pregrado y postgrado)"/>
    <x v="0"/>
  </r>
  <r>
    <n v="209"/>
    <s v="OK"/>
    <x v="1"/>
    <s v="CIA "/>
    <s v="20156240024712"/>
    <d v="2015-02-05T00:00:00"/>
    <s v="SI"/>
    <s v="Juan Manuel Luna Escobar - Rubby Duran"/>
    <s v="Particular"/>
    <s v="Calle 18 No. 16B-33 Tel. 3106975282"/>
    <s v="En cumplimiento de las funciones preventivas y de contro’ de gestión previstas en el articulo 277 de Constitución Política y de conformidad con los articulos 23 y 24 del Decreto 262 deI 2000, de manera atenta me permito solicitarle informar a este Despacho, sobre el trámite dado a la sohcitud elevada por el señor JUAN MANUEL LUNA ESCOBAR, en memorial cuya copia anexo en dos (2) folios útiles."/>
    <n v="7"/>
    <m/>
    <s v="Se revisa el sistema (Patricia Londoño) Se hace traslado a Ecopetrol"/>
    <s v="Comunidades"/>
    <d v="2015-02-05T00:00:00"/>
    <s v="20154310015141"/>
    <d v="2015-02-12T00:00:00"/>
    <s v="De conformidad con la información suministrada y con la que reposa en esta Entidad, le informamos que la solicitud hace referencia al contrato de Exploración y Producción VMM-29 suscrito entre la Agencia Nacional de Hidrocarburos y Ecopetrol S.A._x000d__x000a__x000d__x000a_La ANH conforme a las competencias otorgadas mediante 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se permite informar que dio respuesta al peticionario mediante comunicación de radicado No. XXXXXX del XX de febrero de 2015, la cual se anexa al presente documento, en los siguientes términos:"/>
    <s v="PATRICIA LONDOÑO RIVERA"/>
    <s v="Vicepresidencia de Contratos de Hidrocarburos "/>
    <s v="Cundinamarca"/>
    <s v="Planes y proyectos de exploración y expansión de hidrocarburos"/>
    <x v="0"/>
  </r>
  <r>
    <n v="210"/>
    <s v="OK"/>
    <x v="1"/>
    <s v="ELEC"/>
    <s v="20156240024632"/>
    <d v="2015-02-04T00:00:00"/>
    <s v="SI"/>
    <s v="Jorg Mier"/>
    <s v="University of Groningen"/>
    <s v="researc-ifp@verenigingrisk.nl"/>
    <s v="Permítanme primero presentarme._x000a_01 a.Jorge Mejer de los Países Bajos y, junto con 20 otros estudiantes 1 visitará Colombia durante abril / mayo._x000a_Nos Wiil a cabo la investigación por cinco diferentes empresas holandesas en Colombia durante dos años y medio de una semana y juntos_x000a_con otros tres estudiantes 1 investigará las posibilidades de la multinacional holandesa Royal Wagenborg en el_x000a_Industria offshore,_x000a_1 estaba mirando ycur sitio web y conocer la Lista de componentes con empresas y regiones que están siendo explotadas actualmente utilizados para la producción, etc .._x000a_Lo extraño es que cuando se selecciona el md en alta mar ustry parece Tobe sólo un campo de producción en este momento. ¿Es esto cierto orare allí por casualidad otros campos utilizados para la producción como weli?_x000a_Beskies, 1 preguntaba si usted podría proporcionarnos alguna información acerca de la industria petrolera colombiana que podemos utilizar para este análisis de mercado? Usted puede pensar en los archivos que contienen información sobre el pronóstico de la producción de petróleo, la evolución del mercado de petróleo de Colombia, las plataformas que van Tobe colocan en un futuro próximo y el transporte de los trabajadores a las plataformas."/>
    <n v="14"/>
    <m/>
    <s v="Se envia Produccion Sandra Montoya - Sergio Adrian Lopez, reasignado a Murgas y Yasmin, Montoya (Carolina abogada producción)"/>
    <s v="Exploración"/>
    <d v="2015-02-05T00:00:00"/>
    <s v="Electrónica"/>
    <d v="2015-02-18T00:00:00"/>
    <s v="En atención a su solicitud recibida en la ANH, en días pasados, de manera atente remitimos adjunto la comunicación de respuesta a la misma: _x000d__x000a__x000d__x000a_La información solicitada no puede ser entregada al público, por lo cual te envío el enlace mediante el cual el peticionario puede acceder al Marco Fiscal de Mediano Plazo (MFMP) 2014, que es un documento que enfatiza en los resultados y propósitos de la política fiscal, se hace un recuento general de los hechos más importantes en materia de comportamiento de la actividad económica y fiscal del país en el año anterior. Presenta las estimaciones para el año que cursa y para las diez vigencias siguientes y muestra la consistencia de las cifras presupuestales con la meta de superávit primario y endeudamiento público y, en general, con las previsiones macroeconómicas. Este informe está en el enlace: http://www.minhacienda.gov.co/irc/en/fiscalinformation/Marco-Fiscal-de-Mediano-Plazo-2014.pdf_x000d__x000a__x000d__x000a_Así mismo, si requiere la información de producción de crudo y gas, la encuentra en la página de la ANH. http://www.anh.gov.co/Operaciones-Regalias-y-Participaciones/Sistema-Integrado-de-Operaciones/Paginas/Estadisticas-de-Produccion.aspx_x000d__x000a__x000d__x000a__x000d__x000a_En respuesta a la pregunta sobre la producción offshore, informamos que en Colombia el único campo de producción offshore actualmente es Chuchupa (campo productor de gas). Se envia otro correo el 19 de febrero Besides, I was wondering if you could provide us with some information about the Colombian Oil industry which we can use for this market analysis? You can think of files containing information about the oil production forecast, development in the Colombian market, platforms which are going to be placed in the near future and transportation of employees to the platforms. (…)” the National of Hydrocarbons Agency (here and after referred as “ANH”) replies that:_x000d__x000a__x000d__x000a_1.            You can find the answer for your first requirement in the web site of the ANH, in the following link: http://www.anh.gov.co/Asignacion-de-areas/Paginas/Mapa-de-tierras.aspx, there you must open the excel file titled “listado areas_291214”. This is the updated file that contains the main areas offshore in Colombia, in order to find the exploratory areas and the only one production area of Guajira contract, is necessary that you filter the file in the column named “superficie”._x000d__x000a_2.            The main important information of Colombian Oil industry, you can find it in the next web sites: _x000d__x000a__x000d__x000a_http://www.acipet.com/tab/contenidos_x_modulo.php?idcat=40 _x000d__x000a_http://www.minminas.gov.co/minminas/hidrocarburos.jspcargaHome=3&amp;id_categoria=158&amp;id_subcategoria=214 _x000d__x000a_http://www.anh.gov.co/Operaciones-Regalias-y-Participaciones/Sistema-Integrado-de-Operaciones/Paginas/Estadisticas-de-Produccion.aspx  _x000d__x000a_ _x000d__x000a_Unfortunately, the information that you request as the oil production forecast, development in the Colombian market, platforms which are going to be placed in the near future and transportation of employees to the platforms; it is consider confidential information, that’s why the ANH cannot provided you."/>
    <s v="Sandra Montoya"/>
    <s v="Vicepresidencia de Operaciones y Regalias"/>
    <s v="Cundinamarca"/>
    <s v="Empresas con pozos en producción o exploración"/>
    <x v="0"/>
  </r>
  <r>
    <n v="211"/>
    <s v="OK"/>
    <x v="1"/>
    <s v="ELEC"/>
    <s v="20156240025812"/>
    <d v="2015-02-04T00:00:00"/>
    <s v="SI"/>
    <s v="Ana Maria Vega"/>
    <s v="EY - 4847391"/>
    <s v="ana.maria.vega@co.ey.com"/>
    <s v="Solicito su colaboración con que me informen si en Colombia existe alguna restricción legal relacionada con que una empresa extranjera estatal pueda realizar actividades en Colombia relacionadas con el sector de Oil &amp; Gas, por ejemplo, participando como inversionistas extranjeros en Colombia."/>
    <n v="14"/>
    <m/>
    <s v="Se remite a Javier Restrepo (Dolly)"/>
    <s v="Producción y Reservas"/>
    <d v="2015-02-06T00:00:00"/>
    <s v="Electronica"/>
    <d v="2015-02-18T00:00:00"/>
    <s v="En atención a su solicitud  de fecha 6 de febrero de 2015, mediante la cual solicita información respecto de los requisitos que deben cumplir las compañías extranjeras que deseen participar como inversionistas en el sector de Oil &amp; Gas,  de manera atenta nos permitimos informarle que todos los requisitos y condiciones que deben cumplir estas compañías se encuentran contemplados en el Acuerd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_x000d__x000a__x000d__x000a_Adicionalmente, puede consultar los Términos de Referencia de la Ronda Colombia 2014, en donde encontrará los requisitos y condiciones que se exigieron recientemente a los inversionistas nacionales y extranjeros, para efectos de la exploración y producción de hidrocarburos, bien sea  al asumir la calidad de operador o de inversionista._x000d__x000a__x000d__x000a_Adicionalmente, en materia de exploración y explotación de hidrocarburos provenientes de Yacimientos No Convencionales, puede consultar el Acuerdo 3 de 2014, “Por el cual de adicional el Acuerdo 4 de 2012, con el objeto de incorporar al Reglamento de Contratación para Exploración y Explotación de Hidrocarburos, parámetros y normas aplicables para el Desarrollo e Yacimientos No Convencionales y se dictan disposiciones complementarias.”_x000d__x000a__x000d__x000a_Todos estos documentos se encuentran disponibles en nuestra página web, en los siguientes links:_x000d__x000a__x000d__x000a_1.    www.rondacolombia2014.com_x000d__x000a_2.    http://www.anh.gov.co/la-anh/Normatividad/Acuerdo%2004%20de%202012.pdf_x000d__x000a_3.    http://www.anh.gov.co/la-anh/Normatividad/Acuerdo%2003%20de%202014.pdf"/>
    <s v="Dolly Fajardo"/>
    <s v="Vicepresidencia de Promoción y Asignación Areas"/>
    <s v="Cundinamarca"/>
    <s v="Información a inversionistas"/>
    <x v="0"/>
  </r>
  <r>
    <n v="212"/>
    <s v="OK"/>
    <x v="1"/>
    <s v="ELEC"/>
    <s v="20156240025802"/>
    <d v="2015-02-06T00:00:00"/>
    <s v="DP"/>
    <s v="Eduardo Antonio Gomez Merlano"/>
    <s v="Alcalde Corozal Sucre"/>
    <s v="eduardogomezelparie@hotmail.com - (095)2840460 - 2840463"/>
    <s v="Muy respetuosamente, nos permitos manifestarles, que el Municipio de Corozal en el marco del Articulo 144 de la Ley 1530 de 2012, el Organo Colegiado de Administración y Decisión del Municipio de Corozal-Sucre, aprobó mediante Acuerdos 001 de 2012, 003 de 2013, 009 de 2014 y 010 de 2015 y que anexamos a esta solicitud; recursos del Sistema General de Regalias para el pago de compromisos causados a 31 de Diciembre de 2011.Es asi, que con fundamento en la norma anterior y lo establecido en el Decreto 1074 del 22 de Mayo de 2012, muy comedidamente le solicitamos el favor de gírarnos os recursos ahorrados por el Municipio en el FAEP, y de esta manera poder cumplir con los acuerdos aprobados por el OCAD y recuperar la viabilidad financiera del Municipio."/>
    <n v="7"/>
    <m/>
    <s v="Se envia a Regalias Diego Gomez"/>
    <s v="Participación Ciudadana"/>
    <d v="2015-02-06T00:00:00"/>
    <s v="20155210016541"/>
    <d v="2015-02-13T00:00:00"/>
    <s v="Al respecto le recordamos que mediante comunicaciones con radicado ANH 20141200003001 y 20141200003341 de marzo de 2014, informamos sobre la transferencia realizada por la Agencia de la totalidad de los recursos del FAEP por un monto de USD$1 .247.832, al mecanismo único de recaudo por cuenta de su municipio, para el pago de las obligaciones con el régimen subsidiado de salud, en aplicación a lo dispuesto en el Articulo 6 de la ley 1608 de 2013._x000d__x000a_En estos términos, el Municipio de Corozal no posee saldo disponible en el FAEP para ninguna de las siguientes vigencia&amp;"/>
    <s v="Jorge Trias"/>
    <s v="Vicepresidencia de Operaciones y Regalias"/>
    <s v="Sucre"/>
    <s v="FAEP montos girados"/>
    <x v="0"/>
  </r>
  <r>
    <n v="213"/>
    <s v="OK"/>
    <x v="1"/>
    <s v="ELEC"/>
    <s v="20156240025792"/>
    <d v="2015-02-05T00:00:00"/>
    <s v="SI"/>
    <s v="Estefania Martinez Sanchez"/>
    <s v="Embajada Canada - 6579986"/>
    <s v="estefania.martinezsanchez.@international.gc.ca"/>
    <s v="Con el motivo de nuestra revisión y redacción del informe anual sobre los compromisos bilaterales adquiridos en el marco del Tratado de Libre Comercio entre Colombia y Canadá, la Embajada está organizando una serie de reuniones y entrevistas con sectores productivos, en los cuales hemos notado incrementos en los flujos comerciales correspondientes a reducciones arancelarias, como resultado de este acuerdo comercial._x000a_De esta manera, temas como Derechos Humanos, Responsabilidad Social Corporativa y las relaciones con los trabajadores es información de gran importancia para la elaboración de dicho informe. Actualmente, nos acompaña Philippe Genest, asesor de la sección política de la Embajada de Canadá, quien estará presente en las entrevistas y reuniones._x000a_Así nos sería de gran utilidad, y agradeceriamos, poder acordar una reunión para la próxima semana de Lunes a Jueves en horas de la mañana."/>
    <n v="14"/>
    <m/>
    <s v="se remite a Patricia Londoño"/>
    <s v="Comunidades"/>
    <d v="2015-02-06T00:00:00"/>
    <s v="Electrónica"/>
    <d v="2015-02-19T00:00:00"/>
    <s v="A la reunión asistio Javier Restrepo de acuerdo a correo confirmando la reunión:     Hola Jennifer la reunión se dio, la atendimos Carolina Gutiérrez y yo el día 18 de febrero de 2015_x000d__x000a__x000d__x000a_Quedo atento a cualquier otra información que requieran."/>
    <s v="Javier Restrepo"/>
    <s v="Vicepresidencia Administrativa y Financiera"/>
    <s v="Cundinamarca"/>
    <s v="Informes sobres Consultas previas"/>
    <x v="0"/>
  </r>
  <r>
    <n v="214"/>
    <s v="OK"/>
    <x v="1"/>
    <s v="ELEC"/>
    <s v="20156240025772"/>
    <d v="2015-02-05T00:00:00"/>
    <s v="SI"/>
    <s v="Erik Escobedo Osorio"/>
    <s v="Secretaria de Hacienda y Credito Puiblico"/>
    <s v="erik_escobedo@hacienda.gob.mx"/>
    <s v="¿Cómo puedo verlas condiciones de un contrato en específico que se haya licitado?_x000a_Más en concreto:"/>
    <n v="6"/>
    <m/>
    <s v="Se remite a Jurídica"/>
    <s v="Gestión Contractual y Jurídica"/>
    <d v="2015-02-06T00:00:00"/>
    <s v="Electrónica"/>
    <d v="2015-02-11T00:00:00"/>
    <s v="Reciba un cordial saludo. El Proceso que usted relaciona no corresponde a la Agencia Nacional de Hidrocarburos. No obstante, si requiere información específica de algún Contratista, objeto o estado de ejecución, por favor transmítalo y con gusto será atendido, en la medida que la información sea de carácter público."/>
    <s v="Nicolas Zapata"/>
    <s v="OAJ"/>
    <s v="Cundinamarca"/>
    <s v="Estado de contrato de asociación"/>
    <x v="0"/>
  </r>
  <r>
    <n v="215"/>
    <s v="OK"/>
    <x v="1"/>
    <s v="CIA "/>
    <s v="20156240025542"/>
    <d v="2015-02-06T00:00:00"/>
    <s v="RT"/>
    <s v="Roberto Jairo Pino Saldaña"/>
    <s v="JHG Consultor"/>
    <s v="Ecoparque Empresarial Natura Km 2 - Anillo vial (Floridablanca - Giron) Torre 1 Oficina 622 - (7)6782458"/>
    <s v="Debido a que ECOPETROL SA dentro de su oficio radicado número 2-2014-078-13054 NO CONTESTO de fondo a los planteamientos fundamentados en las anteriores peticiones, solicito:_x000a_PRIMERO: Se indemnice por los daños materiales y morales ocasionados a mí apoderado, valores que deben estar ajustados y actualizados a 2015._x000a_SEGUNDO: Se responda la presente petición de fondo y de manera independiente a las peticiones elaboradas a los demás poderdantes de JHG Consultor SAS."/>
    <n v="17"/>
    <m/>
    <s v="Se envia a Patricia (Se envia como informativo para saber si la ANH se pronunciara)"/>
    <s v="Comunidades"/>
    <d v="2015-02-06T00:00:00"/>
    <s v="20154310027551"/>
    <d v="2015-02-23T00:00:00"/>
    <s v="Al respecto, es importa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E&amp;P que se suscriben dentro de las competencias de Ley ._x000d__x000a__x000d__x000a_Así las cosas, y teniendo como referente los actos regulatorios por medio de los cuales se han determinado las competencias a cargo de la ANH, no se estipula en ninguno de ellos la relacionada con el seguimiento a las actividades de transporte y cargue de crudo por oleoductos o poliductos ni a las afectaciones ambientales que con ocasión de la operación del mismo se puedan producir por derrames o contingencias, como quiera que el transporte de hidrocarburos, no obedece a una actividad objeto de administración, control o seguimiento por parte de esta Entidad."/>
    <s v="Edgar Emilio Rodriguez"/>
    <s v="Vicepresidencia de Contratos de Hidrocarburos "/>
    <s v="Santander"/>
    <s v="Beneficio de población y sus comunidades por actividad petrolera"/>
    <x v="0"/>
  </r>
  <r>
    <n v="216"/>
    <s v="OK"/>
    <x v="1"/>
    <s v="CIA "/>
    <s v="20156240026172"/>
    <d v="2015-02-06T00:00:00"/>
    <s v="DP"/>
    <s v="Adriana Maria Guzman Arredondo"/>
    <s v="Particula"/>
    <s v="Cra 10 No. 60-63 casa 16 Brr Tagua Dosquebrada Risaralda"/>
    <s v="«(,,,) se me informe que entidad del Gobierno, persona jurídica, persona natural, o empresa de petróleos administra el inmueble propiedad de mi padre ÁNGEL DE JESUS GUZMÁN"/>
    <n v="17"/>
    <m/>
    <s v="Se envia a Gestion de la información A Sergio"/>
    <s v="Gestión Información"/>
    <d v="2015-02-06T00:00:00"/>
    <s v="Electrónica"/>
    <d v="2015-02-23T00:00:00"/>
    <s v="En atención a la solicitud recibida en la ANH radicada con el No.20156240026172, de manera atenta me permito informar lo siguiente: _x000d__x000a__x000d__x000a_No es posible adelantar el trámite, ya que en la comunicación no se especifican las coordenadas del predio en cuestión. El  Mapa de Tierras y el Sistema de Información Geográfica de la ANH no cuentan con información espacial de verificación a nivel predial (matrícula inmobiliaria, número catastral, nombre del predio, propietario, vereda) o mediante descripciones geográficas, por lo tanto para realizar esta localización se requiere que el peticionario suministre la información del predio en coordenadas planas referidas al Datum MAGNA-SIRGAS con origen central._x000d__x000a__x000d__x000a_Sin embargo, con la voluntad de ayudar en la petición, se revisó todo el municipio de Condoto perteneciente al departamento del Chocó y se encontró que NO HAY NINGÚN BLOQUE ASIGNADO u CONTRATO, es un área disponible. Adjunto mapa para mayor claridad_x000d__x000a__x000d__x000a_Envío adjunto el mapa que ilustra los principales campos. Es necesario anotar que la ANH no genera información espacial de campos, de tal forma que el mapa que se envía es de carácter informativo y provisional y por lo tanto No compromete a al ANH."/>
    <s v="Jose Luis Castillo"/>
    <s v="Vicepresidencia Técnica"/>
    <s v="Chocó"/>
    <s v="Asesoría para negociar predio con evidencia de existencia de petróleo"/>
    <x v="0"/>
  </r>
  <r>
    <n v="217"/>
    <s v="OK"/>
    <x v="1"/>
    <s v="CIA "/>
    <s v="20156240026092"/>
    <d v="2015-02-06T00:00:00"/>
    <s v="DP"/>
    <s v="Elisabet Periz"/>
    <s v="Tierra Digna"/>
    <s v="tierradignaperiz@gmail.com"/>
    <s v="1. ¿Qué proyectos petroleros se encuentran planificados y/o en curso en la subregión de a costa pacífica Chocoana en especifico en los municipios de: Juradó, Bahía Solano, Bajo Baudó, Nuquí, Litoral san juan? Por favor hacer mención de los mismos teniendo en cuenta el territorio continenta[ correspondente a estos municipios, así como los eventuales proyectos que pudieran situarse en el territorio marítimo colombiano frente al litoral pacífico del departamento del Chocó, contamos desde la llnea más baja de marca hasta e límite con aguas internacionales._x000a_2. ¿En qué etapa se encuentran?, ¿Se han realizado consurtas previas, en que fechas se han suscrito actas de protocolización? Adjuntarlas en tal caso_x000a_3. ¿Qué contratos se han firmado para llevar a cabo dichos proyectos, de ser el caso, y especifique objeto social, duración y valor. Remitir copia a cargo de la Organización._x000a_4. Para la ejecución de dichos proyectos por favor informar ¿Qué valor se está invirtiendo?. ¿Los recursos provienen de que fuente?_x000a_5. Que rondas petroieras se han realizado en los úlbmos tres años y que propuestas se han concretado para la explotación de hidrocarburos en la zona indicada?_x000a_6. De las propuestas anteriores especificar qué proyectos se han iniciado, especificar con exactitud el lugar geográfico, que comunidades habitan estos territorros?_x000a_Centro de Estudios para la Justida_x000a_7. Qué bloques petroleros existen actualmente, por favor indicar a ubicación geográfica específica e informar que tipo de hidrocarburos se está extrayendo? ¿Qué entidad lidera la extracción? ¿Qué entidad y/o empresa se encuentra invirtiendo en el proyecto?_x000a_En &amp; departamento del Chocó_x000a_8. ¿Qué proyectos están planificados y/o proyectados realizar? ¿En qué años? ¿Qué zonas están planificando abarcar? Especifique geográficamente, que comunidades habitan en estos territorios y pertenecientes a que consejos comunitarios y/o resguardos?_x000a_9. ¿Qué objeto tiene y cuáles son las caracteristicas específicas de los proyectos, ¿Qué recursos se están invirtiendo y/o destinando? ¿Los recursos provienen de que fuente, nacional o internacional?_x000a_10. A fin de impulsar el proyecto o de hacerlo viable ¿Se han emitido Conpes? ¿Cuáles?_x000a_11. ¿Se han creado entidades o agencias, unidades etc especificas para el adelanto de estos proyectos?_x000a_12. Enlanes a corto, mediano o largo plazo ¿El departamento del Chocó se encuentra incluido en la estrategia energética del Estado?"/>
    <n v="14"/>
    <m/>
    <s v="Se remite a P.C consolida, Luis Orlando solicita información a Mapa de Tierras, se envia con la información de mapa de tierras a Dolly. Se hizo traslado a Planeación"/>
    <s v="Asignación de Áreas"/>
    <d v="2015-02-06T00:00:00"/>
    <s v="20154310021811"/>
    <d v="2015-02-20T00:00:00"/>
    <s v="Respuesta ANH: Actualmente la ANH no tiene celebrados Contratos TEA y/o Contratos E&amp;P o proyectos, que se localicen en la costa pacifica chocoana en especial en los municipios de Juradó, Bahía Solano, Bajo Baudó, Nuqu Litoral San Juan o que puedan situarse el territorio marítimo Colombiano frente al litoral pacífico del departamento del Choco. De igual forma, no se encuentran a la fecha planificados futuros procedimientos de selección de contratistas y asignación de áreas, en los que se encuentren inmersas las áreas objeto de consulta._x000d__x000a_Valga decir, que de cara a futuros procedimientos de selección, toda la información relacionada con los mismos se encontrará disponible - tal y como sucedió con las denominadas Ronda 2012’ y “Ronda 2014”-, en el portal web de la Entidad www.anh.gov.co."/>
    <s v="Emilio Rodriguez"/>
    <s v="Vicepresidencia de Contratos de Hidrocarburos "/>
    <s v="Chocó"/>
    <s v="Copias de contratos (E&amp;P, TEAS y Administrativos)"/>
    <x v="0"/>
  </r>
  <r>
    <n v="218"/>
    <s v="OK"/>
    <x v="1"/>
    <s v="CIA "/>
    <s v="20156240023962"/>
    <d v="2015-02-04T00:00:00"/>
    <s v="SI"/>
    <s v="Carlos Eduardo Montoya Nuñez"/>
    <s v="A.G.S LTDA - 3685550"/>
    <s v="Cra 37 No. 25B-74 Bogotá"/>
    <s v="Contratos de exploración y producción asignados dentro del área de los polígonos de la citada área protegida, los cuales se anexaron en el oficio radicado el día 30 de enero de 2015 (No. 20156240020562), frente al cual en el presente realizamos una modificación en el término de a Información solicitada."/>
    <n v="9"/>
    <m/>
    <s v="Se envia a Carlos Garcia"/>
    <s v="Producción y Reservas"/>
    <d v="2015-02-05T00:00:00"/>
    <s v="20153600001701"/>
    <d v="2015-02-13T00:00:00"/>
    <s v="Hacemos referencia a la comunicación del asunto mediante la cual solicita a la Agencia Nacional de Hidrocarburos — ANH, contratos de exploración y producción asignados dentro del área de los polígonos Serranía de Las Quinchas, en tal sentido y conforme a lo requerido anexamos mapa con la localización del área del requerimiento, la cual se localiza sobre los siguientes bloques:"/>
    <s v="Carlos Garcia"/>
    <s v="Vicepresidencia Técnica"/>
    <s v="Boyacá"/>
    <s v="Copias de contratos (E&amp;P, TEAS y Administrativos)"/>
    <x v="0"/>
  </r>
  <r>
    <n v="219"/>
    <s v="OK"/>
    <x v="1"/>
    <s v="ELEC"/>
    <s v="20156240027142"/>
    <d v="2015-02-06T00:00:00"/>
    <s v="SI"/>
    <s v="Nina Perez Rocha"/>
    <s v="Strycon SAS - 3186076268 - 4926130 e. 117"/>
    <s v="nina.perez@strycon.com"/>
    <s v="Buen día, en este momento estamos requiriendo el análisis de fondo radiactivo natural, por lo que nos dirigimos a ustedes con el fin de conocer sí hacen directamente este tipo de análisis o en el caso contrario nos podrían indicar alguna entidad que la realice (si es de su conocimiento)."/>
    <n v="5"/>
    <m/>
    <s v="Se envia a"/>
    <s v="Asignación de Áreas"/>
    <d v="2015-02-09T00:00:00"/>
    <s v="Electrónico"/>
    <d v="2015-02-11T00:00:00"/>
    <s v="Buen día, en este momento estamos requiriendo el análisis de fondo radiactivo natural, por lo que nos dirigimos a ustedes con el fin de conocer sí hacen directamente este tipo de análisis o en el caso contrario nos podrían indicar alguna entidad que la realice (si es de su conocimiento).  _x000d__x000a_ _x000d__x000a_Quedo atento, para así mismo responder a la usuaria_x000d__x000a_Se adjunta comunicación."/>
    <s v="Dorys Gómez"/>
    <s v="Vicepresidencia Administrativa y Financiera"/>
    <s v="Cundinamarca"/>
    <s v="Impacto y planes de manejo ambiental: Licencias, compromisos E&amp;P normatividad, contaminación"/>
    <x v="0"/>
  </r>
  <r>
    <n v="220"/>
    <s v="OK"/>
    <x v="1"/>
    <s v="ELEC"/>
    <s v="20156240027152"/>
    <d v="2015-02-06T00:00:00"/>
    <s v="SI"/>
    <s v="Monica del Pilar Triviño Palma"/>
    <s v="Ecopetrol"/>
    <s v="monica.triviño@ecopetrol.com.co"/>
    <s v="Muy comedidamente solicito su colaboración con información referente a las Estadísticas HSE en el sector de hidrocarburos (IF, Incidentes incapacitantes, incidentes ambientales, barriles derramados), si fuera posible discriminarlo por operadora."/>
    <n v="14"/>
    <m/>
    <s v="Se remite a Patricia (El correo no permitio el envio a monica triviño)"/>
    <s v="Comunidades"/>
    <d v="2015-02-09T00:00:00"/>
    <s v="20154310021711"/>
    <d v="2015-02-20T00:00:00"/>
    <s v="Respecto a su solicitud, informamos que la Agencia Nacional de Hidrocarburos- ANHI es la Entidad perteneciente al sector descentralizado de la Rama Ejecutiva Nacional, que tiene a su cargo, entre otras funciones, la administración integral de la reserva hidrocarburifera de propiedad de la Nación y el seguimiento al cumplimiento de las obligaciones que se derivan de los contratos de Evaluación Técnica Especial TEA, y los contratos de Exploración y Producción E&amp;P que se suscriben dentro de las competencias de Ley1._x000d__x000a_Ahora bien, teniendo como referente los actos regulatorios por medio de los cuales se han determinado las competencias a cargo de la ANH, no se estipula en ninguno de ellos la de recopilar la información relacionada con los incidentes incapacitantes, indices de frecuencia, incidentes ambientales y barriles derramados correspondiente a las compañías y/o empresas explotadoras de hidrocarburos._x000d__x000a_Así las cosas, la autoridad competente para recopilar, consolidar, analizar y divulgar la información relacionada con los incidentes de accidentalidad de acuerdo con lo dispuesto en el articulo 23.8 del Decreto 4108 de 20112 corresponde a una facultad privativa del Ministerio del Trabajo a través de la Dirección de Riesgos Profesionales._x000d__x000a_Con base en lo anterior, esta Entidad mediante comunicación con radicado No. 20154310021691 dio traslado de su comunicación al Ministerio de Trabajo, para que en el mareo de sus competencias resuelva lo relacionado con los índices de frecuencia y los incidentes incapacitantes en el sector hidrocarburifero._x000d__x000a_Así mismo, respecto a los incidentes ambientales y barriles derramados, es importante señalar que, conforme a lo establecido en articulo 3 y 40 del Decreto 2041 de 2014, corresponde a las autoridades ambientales hacer el seguimiento al cumplimiento especifico de los instrumentos de control, las cuales a través de su seguimiento, verifican la eficiencia y eficacia de ¡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_x000a_Por lo tanto, teniendo en cuenta el articulo 42 del Decreto 2041 de 2014, y como quiera que es función de la Autoridad Nacional de Licencias Ambientales-ANLA5, realizar el seguimiento de las licencias, permisos y trámites ambientales, mediante comunicación con radicado No. 20154310021661, la ANH dio traslado de su solicitud a esta Entidad, para que en el marca de sus competencias, según lo considere pertinente, se pronuncie respecto al objeto de su petición."/>
    <s v="Patrica Londoño"/>
    <s v="Vicepresidencia de Contratos de Hidrocarburos "/>
    <s v="Cundinamarca"/>
    <s v="Impacto y planes de manejo ambiental: Licencias, compromisos E&amp;P normatividad, contaminación"/>
    <x v="0"/>
  </r>
  <r>
    <n v="221"/>
    <s v="OK"/>
    <x v="1"/>
    <s v="ELEC"/>
    <s v="20156240027162"/>
    <d v="2015-02-05T00:00:00"/>
    <s v="RT"/>
    <s v="Asistencia Vital del Caqueta SAS"/>
    <s v="Asistencia Vital del Caqueta SAS"/>
    <s v="avcsas@outlook.com"/>
    <s v="Solicito el favor me orienten, con quien debo comunicarme para que mi empresa sea tenida en cuenta, ya que poseo una empresa de ambulancia en San Vicente del Caguán. Caquetá. la cual se encuentra legalmente constituida ante la secretaria de salud del Caquetá y desde hace cuatro meses he estado luchando para que esta cmpresa sea tenida en cuenta en la zona de explotación de hidrocarburos de san Vicente y hasta el momento no ha sido posible, y en cambio si tienen contratada a una ambulancia que pertenece a una empresa de Bogotá._x000a_Teniendo en cuenta que según el decreto 2089 del 2014, mi pequeña empresa seria la que deberla estar trabajando en este momento. Por favor oriénteme con quien debo contactarme para queme ayuden a solucionar este problema. Muchas gracias por su atención."/>
    <n v="15"/>
    <m/>
    <s v="Se envia a Patricia Londoño"/>
    <s v="Comunidades"/>
    <d v="2015-02-09T00:00:00"/>
    <s v="20154310021601"/>
    <d v="2015-02-20T00:00:00"/>
    <s v="En primer lugar, es pertinente aclarar que la ANH es una Entidad d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1._x000d__x000a_Respecto a las consideraciones señaladas en el derecho de petición, la ANH indica que las empresas en el marco de los Contratos de Exploración y Producción de Hidrocarburos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_x000d__x000a_Ahora bien, pese a que no es posible identificar el Contrato o Convenio sobre el cual recae su petición, es preciso poner de presente que la ANH entre otros aspectos estableció dentro de las cláusulas que integran el Contrato que el Contratista “adelantará las actividades y"/>
    <s v="Patricia Londoño"/>
    <s v="Vicepresidencia de Contratos de Hidrocarburos "/>
    <s v="Caquetá"/>
    <s v="Informes sobres Consultas previas"/>
    <x v="0"/>
  </r>
  <r>
    <n v="222"/>
    <s v="OK"/>
    <x v="1"/>
    <s v="ELEC"/>
    <s v="20156240027172"/>
    <d v="2015-02-06T00:00:00"/>
    <s v="SI"/>
    <s v="Claudia Lopez"/>
    <s v="Senadora de la Republica"/>
    <s v="clopezsenado10@gmail.com"/>
    <s v="1) Sírvase informar de las exploracíones y las explotaciones en vigencia por municipio, incluir la empresa encargada de la actividad. Favor enviar la información en formato Excel con el respectivo código municipal del DANE."/>
    <n v="3"/>
    <m/>
    <s v="Se envio a Carlos Garcia"/>
    <s v="Producción y Reservas"/>
    <d v="2015-02-09T00:00:00"/>
    <s v="Electronica"/>
    <d v="2015-02-09T00:00:00"/>
    <s v="Se adjunta cuadro en Excel con la información requerida, para el trámite pertinente."/>
    <s v="Carlos Garcia"/>
    <s v="Vicepresidencia de Operaciones y Regalias"/>
    <s v="Cundinamarca"/>
    <s v="Información y aclaración procesos contractuales, términos de referencia, plazos, pólizas"/>
    <x v="0"/>
  </r>
  <r>
    <n v="223"/>
    <s v="OK"/>
    <x v="1"/>
    <s v="CIA "/>
    <s v="20156240027182"/>
    <d v="2015-02-09T00:00:00"/>
    <s v="DP"/>
    <s v="Ruben Dario Tamayo Espitia"/>
    <s v="Alcalde Municipal de Planta Rica"/>
    <s v="Calle 19 No. 10-09  Tel. 7662274"/>
    <s v="ASUNTO: Autorización de Giro de recursos según decreto 1849 de 2013 y solicitud de Giro de Saldos a Cuentas Municípales de recursos del FAEP para Proyectos con destinación especifica."/>
    <n v="18"/>
    <m/>
    <s v="Se remite a Regalias (Javier Jimenez informa que se entrevisto con el señor aquí en la ANH y le informo que la información es bastante extensa, razón por la cual se respondera a mas tardar el 6 de marzo"/>
    <s v="Regalías"/>
    <d v="2015-02-09T00:00:00"/>
    <s v="20155010030471"/>
    <d v="2015-02-27T00:00:00"/>
    <s v="Al respecto le informo que en su respuesta no se encuentran los documentos solicitados relacionados con acreditar dar cumplimiento ala regla de priorización prevista en elArticulo 2° del Decreto 1849 de 2013 y acreditarse el cumplimiento de la normatividad vigente’ según se dijo en nuestra comunicación. En este sentido, con hacer mención de la cuantía de recursos a entidades promotoras de salud y autorizar consignar lo restante a la cuenta del municipio de Planeta Rica no se llenan estos requisitos de ley._x000d__x000a_Toda vez que a su comunicación se adjuntan otros documentos, se aclara que no es suficiente con haber remitido &amp; acta de posesión y la certificación bancaria que se adjunta a su comunicación. Quedamos atentos a su respuesta."/>
    <s v="Jorge Trias"/>
    <s v="Vicepresidencia de Operaciones y Regalias"/>
    <s v="Córdoba"/>
    <s v="FAEP montos girados"/>
    <x v="0"/>
  </r>
  <r>
    <n v="224"/>
    <s v="OK"/>
    <x v="1"/>
    <s v="CIA "/>
    <s v="20156240026842"/>
    <d v="2015-02-09T00:00:00"/>
    <s v="SI"/>
    <s v="José del Carmen Osorio"/>
    <s v="Particular"/>
    <s v="josedelcom18@gmail.com"/>
    <s v="Se sirva de ordenar a quien corresponda y con cargo a quien usted considere la realización de las actividades propias de la industria de Taponamiento y Abandono del pozo exploratorio desarrollados por Projects &amp; Investment´s Group S.A.S P&amp;IG Filial de Gold Oild PLC Sucursal Colombia en el proyecto Rosablanca 2 Exp LAM 4109_x000a_PD: Anexo archivo DERECHO DE PETICION ANLA ROSABLANCA2 Exp LAM 4109.pdf"/>
    <n v="3"/>
    <m/>
    <s v="Enviada a Carlos y Luis Orlando, reasignada a Sandra Montoya (Vicente envia la información por correo)"/>
    <s v="Producción y Reservas"/>
    <d v="2015-02-10T00:00:00"/>
    <s v="Electrónica"/>
    <d v="2015-02-12T00:00:00"/>
    <s v="En atención a su solicitud recibida en la ANH en días pasados, de manera atenta le informamos este no se encuentra abandonado. En los próximos días la Agencia procederá a solicitar a la compañía responsable de las operaciones que informe si se tiene algún plan inmediato para la activación de este pozo o para que realice el abandono definitivo._x000d__x000a__x000d__x000a_Adicionalmente se remiten mapas con la localización del pozo Rosa Blanca 2 y la demarcación del área del proyecto exploratorio."/>
    <s v="Vicente Hormiza"/>
    <s v="Vicepresidencia de Operaciones y Regalias"/>
    <s v="Cundinamarca"/>
    <s v="Áreas Asignadas, Áreas libres, reglamentación especial, requisitos y criterios para su asignación"/>
    <x v="0"/>
  </r>
  <r>
    <n v="225"/>
    <s v="OK"/>
    <x v="1"/>
    <s v="CIA "/>
    <s v="20156240028112"/>
    <d v="2015-02-09T00:00:00"/>
    <s v="SI"/>
    <s v="Ana Maria Armenta"/>
    <s v="Universidad America"/>
    <s v="anamaos15@hotmail.com"/>
    <s v="Buenos Dias soy Ana Maria Armenta estudiante de ingenieria de petroleos de la universidad America quisiera saber ciertas cosas sobre las cuencas sedimentarias Del pais ha que no la encontre en la pagina._x000a_1. Cuantas cuencas sedimentarias hay en Colombia? Encentre que son 232. Cuales son las cuencas sedimentarias_x000a_mas importantes de Colombia?_x000a_3. Cual es la roca madre por excelencia de Colombia?_x000a_4. En que formaciones se considera yacimiento no convencional en Colombia?"/>
    <n v="1"/>
    <m/>
    <s v="Enviada por correo a Jairo Osorio y reasignada por Orfeo a Delia"/>
    <s v="Gestión del Conocimiento"/>
    <d v="2015-02-10T00:00:00"/>
    <s v="Electronica"/>
    <d v="2015-02-10T00:00:00"/>
    <s v="En atención a su solicitud de manera atenta le sugerimos consultar los siguientes links donde encontrará la información solicitada._x000d__x000a__x000d__x000a_http://www.anh.gov.co/Informacion-Geologica-y-Geofisica/Cuencas-sedimentarias/Paginas/default.aspx_x000d__x000a_http://www.anh.gov.co/Informacion-Geologica-y-Geofisica/Metodos-de-Visualizacion/PETROLEUM%20GEOLOGY%20OF%20COLOMBIA/VOLUMEN_1_REGIONAL_GEOLOGY_OF_COLOMBIA.pdf"/>
    <s v="Dorys Gomez"/>
    <s v="Vicepresidencia Administrativa y Financiera"/>
    <s v="Cundinamarca"/>
    <s v="Cuencas sedimentarias"/>
    <x v="0"/>
  </r>
  <r>
    <n v="226"/>
    <s v="OK"/>
    <x v="1"/>
    <s v="CIA "/>
    <s v="20156240027892"/>
    <d v="2015-02-09T00:00:00"/>
    <s v="DP"/>
    <s v="Juan B. Perez Hidalgo"/>
    <s v="MME"/>
    <s v="Calle 43 No.57-31 Can"/>
    <s v="Mediante oficio radicado en este Ministerio con el número 2015005776 del 29 de enero de 2015, la Jefe de la Oficina Juridica del Departamento Nacional de Planeación, doctora Fabiola Páez Vargas, remite la respuesta dada por la Dirección de Vigilancia de las Regalias, allegada a la mencionada oficina el día 26 de enero de 2015 mediante memorando No, 20154440009583.6. ¿ Qué evaluación de resultado ha realizado el Departamento Nacional de Planeación de la labor desarrollada por quienes fueron contratados para ejercerlas labores de fiscalización señaladas en la norma?_x000a_7. Remitir copia de los informes de evaluación efectuados por el Departamento Nacional de Planeación, donde se muestre los resultados de la evaluación institucional sobre los contratos de fiscalización suscritos."/>
    <n v="21"/>
    <m/>
    <s v="Enviada a Daisy (Ricardo Ramirez)"/>
    <s v="Regalías"/>
    <d v="2015-02-10T00:00:00"/>
    <s v="Electronica"/>
    <d v="2015-03-02T00:00:00"/>
    <s v="Se trata de copia informativa del DNP en la que informan la respuesta al senador Durán. No debe responderse."/>
    <s v="Javier Jimenez"/>
    <s v="Vicepresidencia de Operaciones y Regalias"/>
    <s v="Cundinamarca"/>
    <s v="Fiscalización"/>
    <x v="0"/>
  </r>
  <r>
    <n v="227"/>
    <s v="OK"/>
    <x v="1"/>
    <s v="CIA "/>
    <s v="20156240028102"/>
    <d v="2015-02-09T00:00:00"/>
    <s v="SI"/>
    <s v="Paola Andrea Jimenez"/>
    <s v="SYZ Colombia"/>
    <s v="paola.jimenez@syz.com.co"/>
    <s v="Quisiera revisar si es posible me pueden colaborar como puedo conseguir un mapa de campos de producción en Colombia, que casto puede tener y que se necesita para adquirirlo."/>
    <n v="14"/>
    <m/>
    <s v="Enviada a Carlos Garcia"/>
    <s v="Gestión Información"/>
    <d v="2015-02-10T00:00:00"/>
    <s v="Electrónica"/>
    <d v="2015-02-23T00:00:00"/>
    <s v="Envío adjunto el mapa que ilustra los principales campos. Es necesario anotar que la ANH no genera información espacial de campos, de tal forma que el mapa que se envía es de carácter informativo y provisional y por lo tanto No compromete a la ANH."/>
    <s v="CArlos Garcia"/>
    <s v="Vicepresidencia Técnica"/>
    <s v="Cundinamarca"/>
    <s v="Cifras oficiales de producción en el país (producción, precio, demanda, Columnas Estratigráficas"/>
    <x v="0"/>
  </r>
  <r>
    <n v="228"/>
    <s v="OK"/>
    <x v="1"/>
    <s v="CIA "/>
    <s v="20156240028122"/>
    <d v="2015-02-09T00:00:00"/>
    <s v="SI"/>
    <s v="Alejandro Manuel Luna"/>
    <s v="ACP"/>
    <s v="aluna@acp.com.co"/>
    <s v="El presente es para solicitar de su amable colaboración y obtener la información de producción de petróleo por campo a DICIEMBRE de 2014. El archivo descargable en la página web en el siguiente link:_x000d__x000a_htt://www.a n h .govco/Q pera ci on es- Rea 1 as-y- Participaciones/Sistema-Integrado-deOperaciones/Paginas/Estadisticas-de-Produccion.aspx , descarga a octubre."/>
    <n v="4"/>
    <m/>
    <s v="Enviada a Sandra Montoya"/>
    <s v="Producción y Reservas"/>
    <d v="2015-02-10T00:00:00"/>
    <s v="Electrónica"/>
    <d v="2015-02-13T00:00:00"/>
    <s v="Le comunicamos que la información de la información de producción de petróleo por campo a DICIEMBRE de 2014, la encuentra en el enlace:_x000d__x000a__x000d__x000a_http://www.anh.gov.co/Operaciones-Regalias-y-Participaciones/Sistema-Integrado-de-Operaciones/Paginas/Estadisticas-de-Produccion.aspx"/>
    <s v="Sandra Montoya"/>
    <s v="Vicepresidencia de Operaciones y Regalias"/>
    <s v="Cundinamarca"/>
    <s v="Cifras oficiales de producción en el país (producción, precio, demanda, Columnas Estratigráficas"/>
    <x v="0"/>
  </r>
  <r>
    <n v="229"/>
    <s v="OK"/>
    <x v="1"/>
    <s v="CIA "/>
    <s v="20156240028162"/>
    <d v="2015-02-09T00:00:00"/>
    <s v="SI"/>
    <s v="Orfary Lizeth Mosquera"/>
    <s v="Particular"/>
    <s v="orffary@hotmail.com"/>
    <s v="Solicita información geologia de la Cuenca del Valle Medio del Magdalena"/>
    <n v="8"/>
    <m/>
    <s v="Enviada a Sergio, se envio correo a Sandra Santos para confirmar respuesta"/>
    <s v="Gestión Información"/>
    <d v="2015-02-10T00:00:00"/>
    <s v="Electronica"/>
    <d v="2015-02-17T00:00:00"/>
    <s v="Adjunto catalogo y cotización de la información solicitada, si está de acuerdo con la cotización por favor enviar respuesta a través de este correo autorizando la generación de la orden de suministro, además adjuntar los siguientes datos:_x000d__x000a__x000d__x000a_-      Copia del RUT o NIT, a quien se le elaborara la factura._x000d__x000a_-      Nombre del contacto, dirección, número telefónico y correo electrónico._x000d__x000a__x000d__x000a_ El cobro de la información se rige de acuerdo a la resolución 188 del 19 de febrero del 2014. correo de Sandra Santos"/>
    <s v="Henry Fernando - Geologo"/>
    <s v="Vicepresidencia Técnica"/>
    <s v="Cundinamarca"/>
    <s v="Geología de Cuencas"/>
    <x v="0"/>
  </r>
  <r>
    <n v="230"/>
    <s v="OK"/>
    <x v="2"/>
    <s v="CIA "/>
    <s v="20156240048392"/>
    <d v="2015-03-02T00:00:00"/>
    <s v="DP"/>
    <s v="Victor Manuel Rojas Torres"/>
    <s v="Directores de Contabilidad G y E grupo y estrategia SAS"/>
    <s v="Victor.rojas@grupoyestretegia.com"/>
    <s v="Cordialmente solicito la expedición del certificado de Retenciones practicadas durante el año 2014 (RENTA, IVA, ICA Y CREE).de la socíedad “GYE GRUPO Y ESTRATEGIAB SAS” identificada con el número de Nit 860.522.931-2_x000d__x000a_Les riforrnamos que el plazo máximo vence el 20 de Marzo de 2015, de conformidad con lo establecido en el decreto 2623 del 17 de Diciembre del 2014."/>
    <n v="8"/>
    <m/>
    <s v="Enviada a Carlos Merlano"/>
    <s v="Gestión Financiera"/>
    <d v="2015-03-02T00:00:00"/>
    <s v="Electrónica"/>
    <d v="2015-03-10T00:00:00"/>
    <s v="Leda responde enviando la información requerida el 10 de marzo por correo"/>
    <s v="Leda Hernandez"/>
    <s v="Vicepresidencia Administrativa y Financiera"/>
    <s v="Cundinamarca"/>
    <s v="Impuestos y seguros ANH"/>
    <x v="0"/>
  </r>
  <r>
    <n v="231"/>
    <s v="OK"/>
    <x v="2"/>
    <s v="CIA "/>
    <s v="20156240048742"/>
    <d v="2015-03-02T00:00:00"/>
    <s v="RT"/>
    <s v="Nelson Antonio Bravo Reyes"/>
    <s v="B + 2 Consultores SAS"/>
    <s v="Calle 12 No. 2-70 Oficina 407 Ibaque - Tolima"/>
    <s v="En mi calidad de representante legal de la empresa B2+ Consultores S.A.S , N.I.T. 900488851 - 0, me permito informarles que hemos recibido poder especial amplio y_x000d__x000a_suficiente de varios propietarios y representantes legales de predios rurales que están_x000d__x000a_afectados por el desarrollo del programa denominado SISMICA PLAYON TOCA 3D, Dado que al momento del presente escrito se viene presentando una situación de_x000d__x000a_abandono del proyecto_x000d__x000a_arriba mencionado_x000d__x000a_y que se está incumpliendo en forma flagrante_x000d__x000a_los comp_x000d__x000a_romisos adquiridos por parte de la Compañía Petrolera_x000d__x000a_ECOPETROL S.A._x000d__x000a_Frente a_x000d__x000a_la ANH establecidos en el convenio de exploración,_x000d__x000a_solicito se dé inicio_x000d__x000a_en forma_x000d__x000a_perentoria_x000d__x000a_a una_x000d__x000a_investigación_x000d__x000a_de carácter administrativo_x000d__x000a_con el fin de establecer_x000d__x000a_responsabilid_x000d__x000a_ades_x000d__x000a_y se derive en medidas que garanticen el resarcimiento de los daños_x000d__x000a_económicos y ambientales,_x000d__x000a_que se están generando a la fecha en los predios de mis_x000d__x000a_representados, baso la anterior solicitud en los siguientes hechos"/>
    <n v="22"/>
    <m/>
    <s v="Enviado a Comunidades"/>
    <s v="Comunidades"/>
    <d v="2015-03-02T00:00:00"/>
    <s v="20154310043601"/>
    <d v="2015-03-24T00:00:00"/>
    <s v="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_x000a__x000d__x000a_Por otro lado, de conformidad con lo establecido en la cláusula 2.2 del Convenio E&amp;P Playón, el operador, es decir, ECOPETROL, deberá adelantar las actividades y operaciones para la exploración y producción de hidrocarburos, a su exclusivo costo y riesgo, proporcionando todos los recursos necesarios para proyectar, preparar y llevar a cabo las actividades y"/>
    <s v="Patricia Londoño"/>
    <s v="Vicepresidencia de Contratos de Hidrocarburos "/>
    <s v="Cundinamarca"/>
    <s v="Impacto y planes de manejo ambiental: Licencias, compromisos E&amp;P normatividad, contaminación"/>
    <x v="0"/>
  </r>
  <r>
    <n v="232"/>
    <s v="OK"/>
    <x v="2"/>
    <s v="CIA "/>
    <s v="20156240053102"/>
    <d v="2015-03-02T00:00:00"/>
    <s v="SI"/>
    <s v="Maria Helena Rosas"/>
    <s v="Particular"/>
    <s v="mariae20101@hotmail.com"/>
    <s v="Recibí la respuesta a mi derecho de petición,  y si que  lamanto que no  hubiese hecho presencia la ANH, porque era de suma importancia que escucharan a las comunidades de cual es el comportamiento hacia las responsabilidades que adquieren los dueños de los bloques y que realmente por falfa de seguimiento no están cumpliendo_x000d__x000a__x000d__x000a_Un ejemplo de ellos es como viendo un vídeo tomado por el dueño de un predio, en donde entraron sin ninguna autorización a realizar la actividad y mostraban como hacían los vertimientos de un carro tanque sisterna directamente a un caño y como el ganado salia untado de crudo y en unas condiciones lamentables  porque consumen agua contaminada, y asi  de ese tamaño eran las denuncia  que  una cosa es ver y otra cosa es creer._x000d__x000a__x000d__x000a_Para saber cuales fueron las conclusiones del pronunciamiento de la Empresa Petrolera, la Institucinalidad, la Procuraduria Ambiental, el Defensor del Pueblo, los Alcaldes, Los Personeros y las 106 personas de la comunidad inscritas para presentar su ponencia.  Ustedes Pueden solicitar directamente a la Autoridad Nacional de Licencias Ambientales &quot; ANLA &quot;, copia del Acta de la Audiencia, en medio físico, que estos reposan en el Exprediente LAV-0070-13  Proyecto Taray de Ecopetrol S,.A y Talismàn Empresa Canadiense, que pertenece al Bloque CPO-09 y  que se llevo a cabo en el Municipio de San Martìn el 20 de febrero del 2015.y si tienen cualquier dificultad no duden en comunicarse a mi No. 3118474461 o por este medio._x000d__x000a__x000d__x000a_Insisto nuevamente, que las comunidades si estamos interesadas en que nos den a conocer cuales son las responsabilidades que tienen los dueños de un bloque petrolero, en cuanto a lo Social, Económico, Ambiental y cultural.  porque desconocemos por completo esta información.  Es necesario que la ANH socialice con las comunidades el Contrato de Concesión, para saber cuales son sus alcances y sus responsabilidades que lleva implícito."/>
    <n v="4"/>
    <m/>
    <s v="Enviada a Emilio"/>
    <s v="Comunidades"/>
    <d v="2015-03-02T00:00:00"/>
    <s v="20154310034041"/>
    <d v="2015-03-06T00:00:00"/>
    <s v="Con el fin de dar respuesta a las inquietudes planteadas en su solicitud, nos referiremos a cada una de ellas en los siguientes términos:_x000d__x000a_1. Respecto a la Audiencia Pública Ambiental celebrada el día 20 de febrero de 2015._x000d__x000a_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_x000a_Visto lo anterior, debemos indicar que la Audiencia Pública ambiental como mecanismo de participación ciudadana, tiene por objeto dar a conocer a las organizaciones sociales,"/>
    <s v="Patricia Londoño"/>
    <s v="Vicepresidencia de Contratos de Hidrocarburos "/>
    <s v="Cundinamarca"/>
    <s v="Asesoría para negociar predio con evidencia de existencia de petróleo"/>
    <x v="0"/>
  </r>
  <r>
    <n v="233"/>
    <s v="OK"/>
    <x v="2"/>
    <s v="CIA "/>
    <s v="20156240048482"/>
    <d v="2015-03-02T00:00:00"/>
    <s v="DP"/>
    <s v="Juan Camilo Amaya Raba"/>
    <s v="BTG Pactual"/>
    <s v="camilo.amaya@btgpactual.com"/>
    <s v="Solicito me sean entregadas las estadsticas de reservas de gas natural y petróleo desagregadas por campo y ubicación geográfica con corte al 31 de diciembre de 2013 en cumplimiento de los dispuesto en el Decreto 2100 de 2011 antes citado."/>
    <n v="14"/>
    <m/>
    <s v="Enviada a Jorge Alirio Ortiz"/>
    <s v="Producción y Reservas"/>
    <d v="2015-03-02T00:00:00"/>
    <s v="20155110039031"/>
    <d v="2015-03-16T00:00:00"/>
    <s v="En atención a la solicitud referenciada en el asunto con radicado ANH No. 20156240048482 deI 02 de marzo de 2015, relacionada con “las estadísticas de gas natura! y petróleo desagregadas por campo y ubicación geográfica con corte a 31 de diciembre de 2013 en cumplimiento de lo dispuesto en el Decreto 2100 de 2011 ...“ (Tomado de la petición), la ANH se permite aclarar que el Decreto mencionado no hace referencia a ninguna información estadística; lo que sí establece es pubFicar la información que la ANH cornpila, proveniente de los operadores de campos productores de hidrocarburos, desagrega en los campos que conforman ese valor consolidado y los ubica geográficamente. Cualquier trato estadístico a la información antes mencionada, será responsabilidad de quien lo haga."/>
    <s v="Jorge Alirio Ortiz"/>
    <s v="Vicepresidencia de Operaciones y Regalias"/>
    <s v="Cundinamarca"/>
    <s v="Reservas probadas ó estimadas de Hidrocarburos en Colombia"/>
    <x v="0"/>
  </r>
  <r>
    <n v="234"/>
    <s v="OK"/>
    <x v="2"/>
    <s v="CIA "/>
    <s v="20156240048542"/>
    <d v="2015-03-02T00:00:00"/>
    <s v="SI"/>
    <s v="Nathalia Succar Jaramillo"/>
    <s v="Asesora Ministro"/>
    <s v="Caell 43 No.57-31 CAN"/>
    <s v="2°) ¿Cuáles son las políticas previstas en PND para la exploración petrolera en el país?"/>
    <n v="7"/>
    <m/>
    <s v="Enviada a Patricia (20156240048552 tambien llego con este radicado)"/>
    <s v="Comunidades"/>
    <d v="2015-03-03T00:00:00"/>
    <s v="20153600004741"/>
    <d v="2015-03-09T00:00:00"/>
    <s v="Hacemos referencia a la comunicación del asunto mediante la cual el Ministerios de Minas y Energía traslada la pregunta número 2. ¿Cuáles son las políticas previstas en PND para la exploración petrolera en el país?, a la Agencia Nacional de Hidrocarburos – ANH, realizada por el Honorable Congreso de la Republica de Colombia, en atención a la misma nos referimos de la siguiente manera: _x000d__x000a__x000d__x000a_“c. Estrategias y metas_x000d__x000a__x000d__x000a_1._x0009_Aprovechamiento hídrocarburífero responsable, que contribuyo o/desarrollo sostenible_x000d__x000a__x000d__x000a_1.1._x0009_Aumentar las reservas y garantizar la producción que apoyen el desarrollo económico del país El Gobierno Nacional tiene como objetivo aumentar las reservas y la producción de hidrocarburos con el fin de disponer de los recursos que le permitan dar continuidad a los programas sociales y a la inversión en infraestructura para aumentar la competitividad del país._x000d__x000a__x000d__x000a_Para esto, el Ministerio de Minas y Energía y la ANH darán continuidad a la promoción de inversiones en tas actividades de exploración y producción de hidrocarburos._x000d__x000a__x000d__x000a_Como parte de esta estrategia, se fortalecerá la articulación entre estas entidades y aquellas involucradas en los trámites de licencias ambientales y consultas con las comunidades étnicas para optimizar los tiempos de licenciamiento."/>
    <s v="Javier Restrepo"/>
    <s v="Vicepresidencia Administrativa y Financiera"/>
    <s v="Cundinamarca"/>
    <s v="Políticas previstas en el PNUD"/>
    <x v="0"/>
  </r>
  <r>
    <n v="235"/>
    <s v="OK"/>
    <x v="2"/>
    <s v="CIA "/>
    <s v="20156240048552"/>
    <d v="2015-03-02T00:00:00"/>
    <s v="DP"/>
    <s v="Natalia Succar Jaramillo"/>
    <s v="Asesora Despacho del Ministro"/>
    <s v="Calle 43 No. 57-31 CAN"/>
    <s v="Por tratarse de un asunto de su competenda, de manera atenta remito la_x000d__x000a_pregunta N°. 2 de la Proposición radicada por la Mesa Directiva de la Comisión de_x000d__x000a_Ordenamiento Territorial de Senado relacionada con Plan Nacional de Desarrollo_x000d__x000a_(PND)._x000d__x000a_Conforme a lo anterior y con el fin de consolidar la solicito remitfr la información por escrito (nsuccar@minminas.nov.co), en el término de cinco recibo de esta comunicación_x000d__x000a_respuesta para la Comisión, y al correo electrónico (5) días contados a partir del recibo de esta comuicacion.  2°) ¿Cuáles son las políticas previstas en PND para la exploración petrolera en el país?"/>
    <n v="7"/>
    <m/>
    <s v="Enviada a Javier Restrepo (20156240048542 tambien llego con este radicado)"/>
    <s v="Asignación de Áreas"/>
    <d v="2015-03-03T00:00:00"/>
    <s v="20153600004741"/>
    <d v="2015-03-09T00:00:00"/>
    <s v="Hacemos referencia a la comunicación del asunto mediante la cual el Ministerios de Minas y Energía traslada la pregunta número 2. ¿Cuáles son las políticas previstas en PND para la exploración petrolera en el país?, a la Agencia Nacional de Hidrocarburos – ANH, realizada por el Honorable Congreso de la Republica de Colombia, en atención a la misma nos referimos de la siguiente manera: _x000d__x000a__x000d__x000a_“c. Estrategias y metas_x000d__x000a__x000d__x000a_1._x0009_Aprovechamiento hídrocarburífero responsable, que contribuyo o/desarrollo sostenible_x000d__x000a__x000d__x000a_1.1._x0009_Aumentar las reservas y garantizar la producción que apoyen el desarrollo económico del país El Gobierno Nacional tiene como objetivo aumentar las reservas y la producción de hidrocarburos con el fin de disponer de los recursos que le permitan dar continuidad a los programas sociales y a la inversión en infraestructura para aumentar la competitividad del país._x000d__x000a__x000d__x000a_Para esto, el Ministerio de Minas y Energía y la ANH darán continuidad a la promoción de inversiones en tas actividades de exploración y producción de hidrocarburos."/>
    <s v="Javier Restrepo"/>
    <s v="Vicepresidencia Administrativa y Financiera"/>
    <s v="Cundinamarca"/>
    <s v="Actividad Hidrocarburífera en regiones del país"/>
    <x v="0"/>
  </r>
  <r>
    <n v="236"/>
    <s v="OK"/>
    <x v="2"/>
    <s v="CIA "/>
    <s v="20156240049652"/>
    <d v="2015-03-03T00:00:00"/>
    <s v="SI"/>
    <s v="Eduardo Sanchez Bernal"/>
    <s v="Subdirector de Gestión y Control Ambiental - Cormacarena"/>
    <s v="Carrera 35 No. 25-57 San Benito Villavicencio"/>
    <s v="En referencia al asunto del oficio, la Corporación se permite solicitar a la Agencia Nacional de Hidrocarburos — ANH- información de la respuesta dada por ustedes a l Señora Maria Elena Rosas respecto al derecho de petición radicado en esta entidad bajo el No. 019592 del 19/1112014 y remitido a la ANLA con copia a ustedes mediante el radicado No.16383 del 3 de Diciembre de 2014, en virtud a que el 5 de Enero de 2014 a través del radicado interno No,03038 del 5 de enero de 2015 la Autoridad Nacional de Licencias Ambientales_x000d__x000a_— ANLA-, se pronunció respecto a la solicitud de la señora Maria Elena Rosas manifestando que la información que faltaba por ser resuelta del derecho de petición, le compete a la ANH y que dicha información en el marco de las licencias ambientales no puede ser consolidada, por lo tanto no tienen competencia en el asunto y no darán respuesta alguna a la señora Rosas."/>
    <n v="15"/>
    <m/>
    <s v="Se envia a Comunidades (El 16 de marzo se envia un correo a Cormacarena para que nos haga llegar los anexos porque no venian allí) Se vencia el 17 de marzo así que esperamos la respuesta de Cormacarena y nuevamente se vencería en diez dias"/>
    <s v="Comunidades"/>
    <d v="2015-03-03T00:00:00"/>
    <s v="Electronica"/>
    <d v="2015-03-18T00:00:00"/>
    <s v="De manera atenta le informamos que el pasado 3 de marzo del presente año, recibimos en la ANH la solicitud del adjunto y sobre la misma solicitamos muy amablemente nos haga llegar el anexo al cual hace mención en la misma y los doce folios que menciona. Lo anterior de acuerdo a lo informado por el ANLA donde informa que ellos dieron traslado a la ANH por ser un tema de competencia de nosotros sobre la petición de la señora Maria Elena Rosas. _x000d__x000a__x000d__x000a_Quedamos atentos que nos hagan llegar esta información por este mismo medio con el fin de ofrecer una respuesta a la señora Maria Elena."/>
    <s v="Participación Ciudadana"/>
    <s v="Vicepresidencia Administrativa y Financiera"/>
    <s v="Meta"/>
    <s v="Impacto y planes de manejo ambiental: Licencias, compromisos E&amp;P normatividad, contaminación"/>
    <x v="0"/>
  </r>
  <r>
    <n v="237"/>
    <s v="OK"/>
    <x v="2"/>
    <s v="CIA "/>
    <s v="20156240049682"/>
    <d v="2015-03-03T00:00:00"/>
    <s v="DP"/>
    <s v="Alberto Contreras"/>
    <s v="Red de veedurias"/>
    <s v="veedurias1a@gmail.com"/>
    <s v="Favor enviar la ESTRATEGIA; Y DOCUMENTOS; soportes de la misma, la consideramos un avance en ¡so compromisos, pero igualmente por nuestra parte se invito al DNP- REGALIAS; favor coadyudar esta invitaciánLas entidades centrales para avanzar en la ESTRATEGIA DE DIALOGO NACION REGION_x000d__x000a_debe incorporar al viceminsiterio de Ambiente, y al ministerio de Agricultura, al SENA. A COLOMBIA Joven_x000d__x000a_Igualmente solicitamos enviar copia de las comunicaciones enviadas por ustedes al VICEMINISTERIO DE TRABAJO; Drs luis ernesto gomez, y enrique Borda_x000d__x000a_No nos preocupa que INVI’IEN, al Presidente de CAMPETROL, para unir agendas, de una vez- sus propuestas conocidas radialmente, como el fomento del ECOTURISMO son acertadas, para ello debe ir la viceminsitra de turismo_x000d__x000a_la DEMOCRAIZACION de la EMISORA; comunitaria del Pueblo ONDAS DEL MANACACIAS; y espacios en la emisora del ejercito, requieren en apoyo del minsiterio del interior, de cultura, y de TCS."/>
    <n v="15"/>
    <m/>
    <s v="se envia a Comunidades"/>
    <s v="Comunidades"/>
    <d v="2015-03-03T00:00:00"/>
    <s v="20154310040941"/>
    <d v="2015-03-18T00:00:00"/>
    <s v="En tal sentido, nos permitimos informar que la ANH es una de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En ese orden de ideas, el Gobierno Nacional, ha establecido una alianza que está encaminada a la estructuración e implementación de la Estrategia Territorial para la"/>
    <s v="Patricia Londoño"/>
    <s v="Vicepresidencia de Contratos de Hidrocarburos "/>
    <s v="Meta"/>
    <s v="Acompañamiento a comunidad en desarrollo de proyecto (ambiental, social)"/>
    <x v="0"/>
  </r>
  <r>
    <n v="238"/>
    <s v="OK"/>
    <x v="2"/>
    <s v="ELEC"/>
    <s v="20156240049702"/>
    <d v="2015-03-03T00:00:00"/>
    <s v="DP"/>
    <s v="Alberto Contreras"/>
    <s v="red veedurias"/>
    <s v="veedurias1a@gmail.com"/>
    <s v="Comedidamente solicitamos se nos informe a que empresas se les autorizo la exploracion- explotacion de Hidrocarburos NO CONVENCIONALES, con la tecnica, denomina Fracking_x000d__x000a_Favor indicar el nombre del Bloque, las areas de influencia directa de cada uno de ellos, y si se ajusto el MANUAL de auditoria ambiental y tecnica de la ANU."/>
    <n v="17"/>
    <m/>
    <s v="Se envia a Comunidades"/>
    <s v="Comunidades"/>
    <d v="2015-03-03T00:00:00"/>
    <s v="20154310042981"/>
    <d v="2015-03-20T00:00:00"/>
    <s v="Procedemos -dentro del término legalmente establecido- a dar respuesta al Derecho de Petición, precisando inicialmente lo siguiente:_x000d__x000a__x000d__x000a_-_x0009_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_x000d__x000a__x000d__x000a_-_x0009_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
    <s v="Patricia Londoño"/>
    <s v="Vicepresidencia de Contratos de Hidrocarburos "/>
    <s v="Meta"/>
    <s v="Fracking"/>
    <x v="0"/>
  </r>
  <r>
    <n v="239"/>
    <s v="OK"/>
    <x v="2"/>
    <s v="CIA "/>
    <s v="20156240049812"/>
    <d v="2015-03-03T00:00:00"/>
    <s v="DP"/>
    <s v="Juan Jose Parada Holguin"/>
    <s v="Jefe Oficina Asesora Juridica"/>
    <s v="Calle 43 No. 57-31 CAN"/>
    <s v="Traslado detuncias anomalías en procesos de contratación. Contrato de Prestación de Servicio 205 de 2013. Por instrucciones del señor Ministro de Minas y Energia; y con el objeto de dar cumplimiento a lo establecido por el numeral 22 deI Artículo 90 deI Decreto 714 de 2012 “Por el cual se establece la estructura de la Agencia nacional de Hidrocarburos y se dictan otras disposiciones’Ç en lo relativo a las facultades del Presidente de la ANH en cuanto al ejercicio de la función de control interno disciplinario en los términos de ley; y, en los términos del Articulo 21 de la Ley 1437 de 2011, corremos traslado del documento radicado ante este Ministerio bajo el No. 2015011268 del 20/0212015 referenciado con número de consecutivo QFll5-00012494/JMSÇ 130300 y Asunto DPG1500004279 a través del cual el doctor Camilo Albertq Enciso Vanegas, Secretario de Transparencia de la Presidencia de la República pone en conocimiento de la Contraloría General de la República1 con copia a este Entidad, la denuncia realizada por la ciudadana Daniela Fernández Cástillo en calidad de Representante Legal Suplente de la Compañía C.SI. Cons:ultorias y Servicios Integrados de Ingeniería Ltda., sobre presuntas actuaciones contrarias a la moralidad y a la transparencia Administrativas de funcionarios de la Entidad que usted preside en lo relativo al Contrato de Prestación de Servicios No. 205 de 2013."/>
    <n v="10"/>
    <m/>
    <s v="Se envia a Sergio Lopez con copia a Patricia Londoño. Existe un rad. Igual 20156240049812 - 38742 - 30792 de 03/03/2015 Responde Panesso. Mireya Lopez. Se cerro con rad. 20153600004961 03/03/2015 con copia al Sr. Juan José Parada Holguin. Jefe de oficina Asesora Juridica de Ministerio de Minas."/>
    <s v="Gestión Contractual y Jurídica"/>
    <d v="2015-03-03T00:00:00"/>
    <s v="20153600004961"/>
    <d v="2015-03-13T00:00:00"/>
    <s v="Hacemos referencia a la solicitud del asunto mediante la cual da traslado de la comunicación de la señora Daniela Fernández Castillo en calidad de Representante Legal Suplente de la Compañía C.S.I donde solicita investigar el no pago del saldo del valor del Contrato de Prestación de Servicios No.205 de 2013 suscrito entre el Vicepresidente Técnico de la Agencia Nacional de Hidrocarburos — ANH y la compañía C.S.I, al respecto nos permitimos informar que mediante Auto del 30 de enero de 2015, proferido por la Procuraduría Delegada para la Moralidad Pública, se dispuso ordenar la apertura de indagación preliminar de Juan Fernando Martínez en su condición de Vicepresidente Técnico de la Agencia Nacional de Hidrocarburos y Maria Rosa Cerón Gil supervisora técnica de la misma entidad, por presuntas irregularidades en la ejecución del contrato No 2015 de 2013._x000d__x000a_En virtud de la comunicación del asunto, en la cual se solícita informar sobre lo actuado nos permitimos respetuosamente allegar copia de la respuesta emitida a la Procuraduría Delegada para la Moralidad Pública."/>
    <s v="Carlos Mantilla"/>
    <s v="Presidencia"/>
    <s v="Cundinamarca"/>
    <s v="Inconformidad por desarrollo irregular de proyecto"/>
    <x v="0"/>
  </r>
  <r>
    <n v="240"/>
    <s v="OK"/>
    <x v="2"/>
    <s v="ELEC"/>
    <s v="20156240049692"/>
    <d v="2015-03-27T00:00:00"/>
    <s v="SI"/>
    <s v="Nuria Tolsa Caballero"/>
    <s v="Inter-American Developmen Bank"/>
    <s v="nuriat@IADB.ORG"/>
    <s v="De acuerdo con lo conversado hace un momento, les quería pedir si por favor nos podrían compartir estadísticas de producción de petróleo deI 2004 al 2011. Nos serían de mucha utilidad para un análisis que estamos realizando desde el BID sobre el impacto de las regalías en la eficiencia del gasto y en las cuentas fiscales."/>
    <n v="1"/>
    <m/>
    <s v="Sandra Montoya"/>
    <s v="Producción y Reservas"/>
    <d v="2015-03-04T00:00:00"/>
    <s v="Electronica"/>
    <d v="2015-03-28T00:00:00"/>
    <s v="_x000d__x000a_A continuación adjunto archivo de producción fiscalizada de crudo desde 2004 a 2011. Conforme a su solicitud._x000d__x000a__x000d__x000a_La fuente de la información es del Ministerio de Minas y Energía."/>
    <s v="Sandra Montoya"/>
    <s v="Vicepresidencia de Operaciones y Regalias"/>
    <s v="Cundinamarca"/>
    <s v="Cifras oficiales de producción en el país (producción, precio, demanda, Columnas Estratigráficas"/>
    <x v="0"/>
  </r>
  <r>
    <n v="241"/>
    <s v="OK"/>
    <x v="2"/>
    <s v="ELEC"/>
    <s v="20156240050562"/>
    <d v="2015-03-03T00:00:00"/>
    <s v="SI"/>
    <s v="Dora Peña Rojas"/>
    <s v="Asesora Senatorial"/>
    <s v="Cra 7 No. 8-68 Edificio Nuevo del Congreso oficina 214"/>
    <s v="Por instrucción de la Honorable Senadora Maritza Martínez Aristizábal, me permito solicitar de la manera más respetuosa a siguiente información relacionada con las zonas de producción agropecuaria, forestal, minera y petrolera en el territorio nacional, tema que es de interés de la Comisión Quinta del Senado de la República:"/>
    <n v="7"/>
    <m/>
    <s v="Javier Restrepo distribuye Jorge Alirio, Ricardo y Trias (Luis Orlando ya envio la información )"/>
    <s v="Regalías"/>
    <d v="2015-03-04T00:00:00"/>
    <s v="20153600004871"/>
    <d v="2015-03-10T00:00:00"/>
    <s v="La información disponible en la ANH de reservas desde el año 2004 a 2013 es la siguiente: Respecto a las reservas del año 2014, el proceso se encuentra desarrollo a la espera de la entrega total de la información por parte de los operadores. Actualmente, el país no cuenta con información de reservas de hidrocarburos provenientes de hidrocarburos no convencionales . _x000d__x000a__x000d__x000a__x000d__x000a_3._x0009_En este numeral no venía solicitud. _x000d__x000a__x000d__x000a_4._x0009_De los proyectos para la explotación de hidrocarburos no convencionales, ¿Cuál ha sido el área con vocación agrícola sustituida por ésta actividad y en qué Departamentos?_x000d__x000a__x000d__x000a_5._x0009_ De los proyectos para la explotación de hidrocarburos convencionales, en el periodo comprendido entre 2004 y 2014, ¿Cuál ha sido el área con vocación agrícola sustituida por esta actividad y en que Departamentos?"/>
    <s v="Carlos Mantilla McCormick"/>
    <s v="Vicepresidencia Técnica"/>
    <s v="Cundinamarca"/>
    <s v="Actividad Hidrocarburífera en regiones del país"/>
    <x v="0"/>
  </r>
  <r>
    <n v="242"/>
    <s v="OK"/>
    <x v="2"/>
    <s v="CIA "/>
    <s v="20156240051442"/>
    <d v="2015-03-04T00:00:00"/>
    <s v="DP"/>
    <s v="Monica Natalia Gomez Acosta"/>
    <s v="Asesora Juridica Moreno Servicios Legales"/>
    <s v="mng@morenoservicioslegales.com"/>
    <s v="MÓNICA NATALIA GÓMEZ ACOSTA, mayor de edad y domiciliada en la ciudad de Bogotá, identificada con la cédula de ciudadanía No. 53.165.107, por medio de a presente solicito información sobre estudios, exploraciones, explotaciones y disponibilidad del área que comprende el municipio de LA GLORIA, que se encuentra ubicado al sur occidente del departamento del CESAR. En la zona de la cordillera Oriental y el valle del Magdalena Medio."/>
    <n v="21"/>
    <m/>
    <s v="se envia Asignacion de Areas y copia aTecnica (Dolly)"/>
    <s v="Asignación de Áreas"/>
    <d v="2015-03-04T00:00:00"/>
    <s v="Electrónica"/>
    <d v="2015-03-25T00:00:00"/>
    <s v="En el municipio La Gloria se localizan los siguientes bloques de hidrocarburos: Palma Rosa Blanca"/>
    <s v="Jose Castillo"/>
    <s v="Vicepresidencia Técnica"/>
    <s v="Cesar"/>
    <s v="Normatividad sobre exploración, regulación y producción de Hidrocarburos"/>
    <x v="0"/>
  </r>
  <r>
    <n v="243"/>
    <s v="OK"/>
    <x v="2"/>
    <s v="ELEC"/>
    <s v="20156240051862"/>
    <d v="2015-03-03T00:00:00"/>
    <s v="DP"/>
    <s v="Jaime Andres Lezama D."/>
    <s v="Ecopetrol"/>
    <s v="jaime.lezama@ecopetrol.com.co"/>
    <s v="Mi nombre es Jaime Lezama, soy profesional en comunicaciones de la Unidad de Comunicaciones Corporativas de Ecopetrol SA. Quisiera pedirle soporte complementar un articulo que será publicado en la revista E+ (impreso de circulación nacional para público externo de la compañía)._x000d__x000a_Agradezco su disposición y ayuda, su punto de vista es muy importante para fortalecer la pieza._x000d__x000a_El Tema central del artículo es el siguiente:_x000d__x000a_Regalías en los departamentos y municipios que impacta la industria petrolera_x000d__x000a_Preguntas:_x000d__x000a_¿Cómo se afectan los departamentos y municipios con el tema del presupuesto que se destina a las regiones productoras por el concepto de regalías?_x000d__x000a_Petrolera?_x000d__x000a_¿Cómo aprovechar las regalías en momentos difíciles como el que atraviesa en este momento la industria_x000d__x000a_¿Qué pasa con el apoyo para los proyectos de ciencia y tecnología que se sostienen con estos recursos. (Colciencias)?"/>
    <n v="15"/>
    <m/>
    <s v="Se envia a Regalias (De acuerdo a correo de Jorge Alirio se da traslado al DNP)"/>
    <s v="Producción y Reservas"/>
    <d v="2015-03-04T00:00:00"/>
    <s v="Electrónica"/>
    <d v="2015-03-18T00:00:00"/>
    <s v="De manera atenta damos traslado de la comunicación del adjunto por ser un tema de competencia del Departamento Nacional de Planeacion. Agradecemos responder directamente al peticionario y enviar copia de la misma a esta entidad."/>
    <s v="Jorge Alirio Ortiz"/>
    <s v="Vicepresidencia de Operaciones y Regalias"/>
    <s v="Cundinamarca"/>
    <s v="Información del trámite o proceso para pago de regalías"/>
    <x v="0"/>
  </r>
  <r>
    <n v="244"/>
    <s v="OK"/>
    <x v="2"/>
    <s v="CIA "/>
    <s v="20156240051912"/>
    <d v="2015-03-04T00:00:00"/>
    <s v="SI"/>
    <s v="Comision Intereclesial de Justicia y Paz"/>
    <s v="Comision Intereclesial de Justicia y Paz"/>
    <s v="pota@justiciaypazcolombia.com"/>
    <s v="La Comisión Intereclesial de Justicia y Paz, organización dedicada a la defensa y promoción de ]os derechos humanos de comunidades étnicas y campesinas de Colombia. haciendo ejercicio del derecho fundamental de petición. nos dirigirnos ante ustedes para hacer solicitudes de información pública de acuerdo a los siguientes:_x000d__x000a_HECHOS_x000d__x000a_1. Tenernos conocimiento que se vienen adelantando actividades de exploración y explotación de hidrocarburos por parte de distintas empresas. en diferentes municipios del departamento de Putumayo_x000d__x000a_2. Estas regiones se encuentran en territorios de comunidades acompañadas por nosotros, puntualmente en las veredas que confomrnn la Zona de Reserva Campesina de la Perla Amazónica, las cuales no cuentan con una información clara sobre las diferentes actividades que están en curso dentro de sus territorios."/>
    <n v="14"/>
    <m/>
    <s v="Enviada a Trias y Montoya 3 y 4 y 5 Consuelo, 1 Maria del Pilar, 2 Ricardo Ramirez, hoy 10/03/2015 llega la misma solicitud por traslado de DNP 20156240058832 y asignada a Ricardo R. otro traslado 20156240058812"/>
    <s v="Producción y Reservas"/>
    <d v="2015-03-04T00:00:00"/>
    <s v="2015360005661"/>
    <d v="2015-03-18T00:00:00"/>
    <s v="1. Respecto a las competencias asignadas a esta entidad mediante el Decreto Ley_x000d__x000a_1760 de 2003. Sirvase informar dentro de las áreas hidrocarburíferas de la Nación cuales han sido asignadas en el Departamento del Putumayo para exploración y cuales para explotación, Indicando para cada bloque, fecha de asignación, nombre de la empresa, área asignada, no. del contrato E&amp;P y municipio._x000d__x000a_Repuesta._x000d__x000a_En referencia a este punto adjuntamos la información en CD_x000d__x000a_2. Estas regiones se encuentran en territorios de comunidades acompañadas por nosotros, puntualmente en las veredas que conforman la Zona de Reserva Campesina de la Perla Amazónica, las cuales no cuentan con una información clara sobre las diferentes actividades que están en curso dentro de sus territorios._x000d__x000a_Respuesta._x000d__x000a_En referencia a este punto adjuntamos la información en CD_x000d__x000a_3. Respecto al punto anterior, sírvase aportar información reportada por las empresas en relación al pago por regalías hechas al estado, desde el inicio de las actividades de operación hasta la fecha. adicionalmente indique para cada caso si estas regalías son en dinero o en especie, así como el porcentaje corresponde._x000d__x000a_Respuesta._x000d__x000a_Hasta antes de la entrada en vigencia del Sistema General de Regalías y conforme a lo dispuesto en el numeral 10 deI artículo 5 del Decreto 1760 de 2003, la Agencia Nacional de"/>
    <s v="Javier Restrepo"/>
    <s v="Vicepresidencia de Promoción y Asignación Areas"/>
    <s v="Putumayo"/>
    <s v="Impacto y planes de manejo ambiental: Licencias, compromisos E&amp;P normatividad, contaminación"/>
    <x v="0"/>
  </r>
  <r>
    <n v="245"/>
    <s v="OK"/>
    <x v="2"/>
    <s v="CIA "/>
    <s v="20156240049822"/>
    <d v="2015-03-03T00:00:00"/>
    <s v="DP"/>
    <s v="Juan Jose Parada Holguin"/>
    <s v="Jefe Oficina Asesora Juridica"/>
    <s v="Calle 43 No. 57-31 CAN"/>
    <s v="• Por instrucciones del Sr. Ministro de Minas y Energía; y con el objeto de dar cumplimiento a lo establecido en el numeral 22 del Artículo 9° del Decreto 714 de 2012 “Por el cual se establece la estructura de la Agencia nacional de Hidrocarburos y se dictan otras disposiciones’ que dispone que corresponde al Presidente de esa Entidad: “ejercer la función do control interno disciplinario en los términos de la Ley de manera atenta corremos traslado en los términos del Artículo 21 de la Ley ‘1437 de 2011, del documento con número consecutivo 0F115-00007443 / JMSC11O300 a través del cual el Doctor Camilo Alberto Enciso Vanegas, Secretario de Transparencia de la Presidencia de la República pone en nuestro conocimiento reiteradas denuncias realizadas por el ciudadano Mario Alberto Carreño, sobre actuaciones contrarias a la moralidad y a la transparencia Administrativas de funcionarios de la Entidad que usted preside._x000d__x000a_En consideración a lo anterior y con el interés de mantener la salvaguarda de los mencionados principios de Moralidad y Transparencia que regulan todas las actuaciones y procedimientos administrativos, solicito de la bianera más respetuosa iniciar e impulsar las indagaciones necesarias para esclarecer los hechos materia de denuncia, informando de manera inmediata a la Secretaría de Transparencia de la Presidencia de la República el trámite adelantado al respecto."/>
    <n v="15"/>
    <m/>
    <s v="Enviada a Marleny Clavijo"/>
    <s v="Gestión Contractual y Jurídica"/>
    <d v="2015-03-04T00:00:00"/>
    <s v="Electrónica  "/>
    <d v="2015-03-18T00:00:00"/>
    <s v="De acuerdo a inforarmación de Marleny Clavijo esta solicitud la atendio directamente al MME"/>
    <s v="Marleny Clavijo"/>
    <s v="Vicepresidencia Administrativa y Financiera"/>
    <s v="Cundinamarca"/>
    <s v="Información y aclaración procesos contractuales, términos de referencia, plazos, pólizas"/>
    <x v="0"/>
  </r>
  <r>
    <n v="246"/>
    <s v="OK"/>
    <x v="2"/>
    <s v="ELEC"/>
    <s v="20156240051952"/>
    <d v="2015-03-03T00:00:00"/>
    <s v="DP"/>
    <s v="Alvaro Vanegas Cardoza"/>
    <s v="Alcalde Majagual"/>
    <s v="alcaldia@majagual.sucre.gov.co"/>
    <s v="Ref.: solicitud de desahorro del saldo en e fondo de estabilización petrolera que tiene municipio de Majagual - Sucre a corte de 31 de diciembre de 2014_x000d__x000a_Mediante el presente me dirijo a usted, respetuosamente, para solicitar el desahorro del safdo que tiene el municipio de Majagual - Sucre en el fondo de estabNización petrolera con corte a 31 de diciembre, el cu&amp; es de ciento sesenta y cinco mil quinientos noventa y das dólares (165592), los cuales serán invertidos en vías. Esto teniendo en cuenta el tramite contemplado en el decreto 1849 de 2013, que establece el procedimiento de giros de los recursos del fondo de ahorro y estabilización petrolera FAEP._x000d__x000a_La inversión de los recursos se hará conforme a lo establecido en el literal b. del articulo 2, del decreto antes mencionado."/>
    <n v="9"/>
    <m/>
    <s v="Se envia a Deysi Cerquera"/>
    <s v="Producción y Reservas"/>
    <d v="2015-03-04T00:00:00"/>
    <s v="20155210038041"/>
    <d v="2015-03-12T00:00:00"/>
    <s v="En respuesta a su comunicación del asunto, en la que solicita el desembolso del cupo disponible del FAEP de a vigencia 2015 a destinarse a la financiación de vías, le informamos que de acuerdo con lo dispuesto en el Artículo 2° del Decreto 1849 de 2013, el desahorro de los recursos del FAEP se reaüzará con fundamento en el siguiente orden:_x000d__x000a_a. Pago de deudas con EPS por contratos realizados hasta el 31 de marzo de 2011:_x000d__x000a_No aplica por transitoriedad del Parágrafo al Articulo 150 de la Ley 1530 de 2012 prevista en el Articulo 6 de la Ley 1608 de 2013 y del Decreto 1080 de 2012._x000d__x000a_b. Inversiones en vías según lo establecido en el Articulo 118 de la Ley 1450 de 2011. No aplica por transitohedad de la disposición (2011-2014)_x000d__x000a_c. Para atender compromisos adquiridos por las entidades territoriales a 31 de diciembre de 2011, según lo estab’ecido en e! AWculo 144 de la Ley 1530 de 2012._x000d__x000a_Armonizando lo dispuesto en el Artículo 144 de la Ley 1530 de 2012, atendidos estos compromisos, las entidades territoriales podrán destinar el saldo restante a la financiación de proyectos de inversión prioritarios, incluidos en sus planes de desarrollo, previa incorporación en sus respectivos presupuestos._x000d__x000a_Bajo el anterior marco regulatorio, hacemos las siguientes consideraciones respecto de la documentación aportada:_x000d__x000a_No remite certificación de no poseer compromisos a diciembre 31 de 2011 referida expresamente respecto de lo dispuesto en el Artículo 144 de la Ley 1530 de 2014 y en el Articulo 20 del Decreto 1949 de 2012 que transcribimos para su conocimiento._x000d__x000a_)_x000d__x000a_ARTICULO 20. PAGO DE COMPROMISOS ADQUIRIDOS A 31 DE DICIEMBRE DE 2011._x000d__x000a_Para efecto de dar aplicación a lo dispuesto por el articulo 144 de la ley 1530 de 2012, se entiende por compromisos asumidos a 31 de diciembre de 2011 los siguientes:_x000d__x000a_1. El pago de las obligaciones asumidas con el lleno de formalidades que el Estatuto Orgánico del Presupuesto establece._x000d__x000a_2. El selvicio de la deuda derivado de operaciones de crédito amparadas con regalías directas y compensaciones."/>
    <s v="Jorge Trias"/>
    <s v="Vicepresidencia de Operaciones y Regalias"/>
    <s v="Sucre"/>
    <s v="FAEP montos girados"/>
    <x v="0"/>
  </r>
  <r>
    <n v="247"/>
    <s v="OK"/>
    <x v="2"/>
    <s v="ELEC"/>
    <s v="20156240051872"/>
    <d v="2015-03-04T00:00:00"/>
    <s v="DP"/>
    <s v="Victor Jesus Maestre Orozco"/>
    <s v="Particular"/>
    <s v="kogui57@yahoo.com.co"/>
    <s v="Mi fraternal saludo, he seguido de cerca las noticias en EL HERALDO de Barranquilla, en relación a los Hidrocarburos en particular el debate suscitado con los precios del Gas Natural para la Costa Caribe. A propósito del tema, una vez mas, que exploración de éste recurso en los próximos meses tendriamos entre Salamina y Pivijay teniendo en cuenta los vestigios hallados en a zona y la llamada falla de Romeral, gracias por su atención, salud y suerte"/>
    <n v="16"/>
    <m/>
    <s v="Enviada a Mapa de tierra"/>
    <s v="Gestión del Conocimiento"/>
    <d v="2015-03-04T00:00:00"/>
    <s v="Electronica"/>
    <d v="2015-03-20T00:00:00"/>
    <s v="De acuerdo a la solicitud se anexa mapa de los municipios de Pivijay y Salamina en el departamento de Magdalena, en los cuales se localizan los siguientes bloques de hidrocarburos:"/>
    <s v="Carlos Garcia"/>
    <s v="Vicepresidencia Técnica"/>
    <s v="Magdalena"/>
    <s v="Normatividad sobre exploración, regulación y producción de Hidrocarburos"/>
    <x v="0"/>
  </r>
  <r>
    <n v="248"/>
    <s v="OK"/>
    <x v="2"/>
    <s v="CIA "/>
    <s v="20156240052172"/>
    <d v="2015-03-04T00:00:00"/>
    <s v="DP"/>
    <s v="Luis Eduardo Vasquez Avila"/>
    <s v="Particular"/>
    <s v="lvasquezavila@gmail.com"/>
    <s v="Estudio de aguas subterraneas en la cuenca del rio suarez y se esta recopilando informacio geofisica sobre estructuras favorables para acumulacion del recurso hidrico. Por lo anterior solicito obtener la siguiente información trazas o lineas sismicas 2D."/>
    <n v="22"/>
    <m/>
    <s v="Enviada a Sergio Lopez"/>
    <s v="Gestión Información"/>
    <d v="2015-03-04T00:00:00"/>
    <s v="Electrónica"/>
    <d v="2015-03-26T00:00:00"/>
    <s v="_x000d__x000a_Adjunto catalogo y cotización de la información solicitada, si está de acuerdo con la cotización por favor enviar respuesta a través de este correo autorizando la generación de la orden de suministro, además adjuntar los siguientes datos:_x000d__x000a_ _x000d__x000a_-      Copia del RUT o NIT, a quien se le elaborara la factura._x000d__x000a_-      Nombre del contacto, dirección, número telefónico y correo electrónico._x000d__x000a__x000d__x000a_Cordialmente,"/>
    <s v="Sandra Santos"/>
    <s v="Vicepresidencia Técnica"/>
    <s v="Boyacá"/>
    <s v="Estudios geofísicos y de sísmica"/>
    <x v="0"/>
  </r>
  <r>
    <n v="249"/>
    <s v="OK"/>
    <x v="2"/>
    <s v="ELEC"/>
    <s v="20156240052212"/>
    <d v="2015-03-04T00:00:00"/>
    <s v="DP"/>
    <s v="Jorge Giovanni de Rojas"/>
    <s v="Particular"/>
    <s v="cteambientalyagrarioptogaitan@gmail.com"/>
    <s v="Comedidamente nos dirigimos como ASOCIACION COMITE AMBIENTAL AGRARIO Y COMUNITARIO - ACCAC de puerto Gaitan para solicitare! envío del informe de las acciones realizadas posterior a !a REUNION De! 19 de diciembre, donde se asumió el compromiso de hacerle seguimiento a la INVERSION SOCIAL de parte de PACIFIC RUBIALES de $ 68 mil millones de pesos entregados a !a vereda los KIOSKOS; de puerto gaitan principalmente a la familia Enciso, que firman como” propietarios_x000d__x000a_“de BALDIOS DE LA NACION._x000d__x000a_Y donde en esa inversion “ se menciona un proyecto GANADERO dizque avalado por la alcaldía de puerto gaitan. LO CUAL SE PREGUNTO Y RESULTO FALSO."/>
    <n v="22"/>
    <m/>
    <s v="Se envia a Comunidades , llega otra solicitud igual 20156240052232 del 04/03/2015"/>
    <s v="Comunidades"/>
    <d v="2015-03-04T00:00:00"/>
    <s v="20154310048241"/>
    <d v="2015-03-26T00:00:00"/>
    <s v="En primer lugar, es pertinente indicar que la Agencia Nacional de Hidrocarburos (ANH) es una Entidad del sector descentralizado de la Rama Ejecutiva Nacional, que tiene a su cargo, entre otras funciones, la administración integral de las reservas hidrocarburíferas de propiedad de la Nación, en virtud de la cual realiza seguimiento a las obligaciones que se derivan de los Contratos de Evaluación Técnica de Hidrocarburos y a los Convenios y Contratos de Exploración y Producción de Hidrocarburos._x000d__x000a_ _x000d__x000a_Desde el año 2012  la ANH  ha adelantado la Estrategia Territorial para la Gestión Equitativa y Sostenible del Sector Hidrocarburos en alianza con el Programa de las Naciones Unidas para el Desarrollo- PNUD-, con el objetivo de fortalecer la consolidación de escenarios participativos de planificación para el Desarrollo humano, la superación de la pobreza, y el cumplimiento de los Objetivos de Desarrollo del Milenio (ODM) en las regiones._x000d__x000a__x000d__x000a_Ahora bien, el pasado 19 de diciembre de 2014, se llevó a cabo en las instalaciones de la ANH, una reunión con la veeduría laboral de Puerto Gaitán, a la que asistieron entre otros los señores Alberto Contreras, Jhon Molina, Carlos H. Medina, Héctor Sánchez y Jorge Giovanny de Rojas, con el fin de revisar aspectos sociales y ambientales de la región como consecuencia de la audiencia de rendición de cuentas realizada el 11 de diciembre de 2014._x000d__x000a__x000d__x000a_De acuerdo con el acta de la reunión del 19 de diciembre de 2014, en relación con la inversión social por parte de la empresa PACIFIC RUBIALES, el señor Ferney Salcedo, concejal del  Municipio de San Luis de Palenque manifestó presuntos manejos irregulares en la vereda Venturosa, área de influencia  del contrato Cubiro._x000d__x000a__x000d__x000a_En la citada acta no se menciona el compromiso de hacer seguimiento a la inversión social de PACIFIC RUBIALES de SESENTA Y OCHO MIL MILLONES DE PESOS ($68.000´000.000) entregados a la vereda Los Kioskos de Puerto Gaitán."/>
    <s v="Patricia Londoño"/>
    <s v="Vicepresidencia de Contratos de Hidrocarburos "/>
    <s v="Meta"/>
    <s v="Impacto y planes de manejo ambiental: Licencias, compromisos E&amp;P normatividad, contaminación"/>
    <x v="0"/>
  </r>
  <r>
    <n v="250"/>
    <s v="OK"/>
    <x v="2"/>
    <s v="CIA "/>
    <s v="20156240052282"/>
    <d v="2015-03-04T00:00:00"/>
    <s v="SI"/>
    <s v="Nathalia Succar Jaramillo"/>
    <s v="Asesora Despacho del Ministro MME"/>
    <s v="Calle 43 No. 57-31 CAN"/>
    <s v="Por tratarse de un asunto de su competencia, de manera atenta remito la pregunta N° 3 del Derecho de Petición, en la cual la Senadora Claudia López, solicita “,Cuál es la estrategia para cumplir a meta de disminuir los conflictos socio ambientales?”, establecida en las bases del Plan Nacional de Desarrollo (PND). Conforme a lo anterior y con el fin de consolidar la solicito remitir la información por escrito (nsuccarminminas,govco), en el término de cinco recibo de esta comunicaci6n._x000d__x000a_Respuesta y al (5) días para la Congresista, correo electrónico contados a partir del"/>
    <n v="7"/>
    <m/>
    <s v="Enviada a Comunidades"/>
    <s v="Comunidades"/>
    <d v="2015-03-04T00:00:00"/>
    <s v="20154310040021"/>
    <d v="2015-03-11T00:00:00"/>
    <s v="Teniendo en cuenta la solicitud de la Senadora Claudia López, esta Entidad se permite dar repuesta en los siguientes términos: _x000d__x000a__x000d__x000a_•_x0009_Estrategia para cumplir la meta de disminuir los conflictos socio ambientales asociados a la exploración y explotación de hidrocarburos _x000d__x000a__x000d__x000a_En las bases del Plan Nacional de Desarrollo “Todos por un Nuevo País 2014-2018” se hace referencia en la Estrategia 2 “Mejorar la gestión sectorial para la disminución de impactos ambientales y en la salud asociados al desarrollo económico”, que tiene como una de sus acciones: Disminución de conflictos socio ambientales asociados a la exploración y explotación de hidrocarburos y minerales: se realizarán las siguientes acciones para reducir los conflictos socio ambientales relacionados con el desarrollo de proyectos de exploración y explotación minera y de hidrocarburos: incrementar los procesos de participación pública a través de mejoras en la interlocución con las comunidades aledañas a los proyectos de exploración y explotación de tal forma que se cuente con buenas relaciones con estas; fortalecer la articulación interinstitucional desde las etapas más tempranas de la planeación de los proyectos por parte de las entidades del sector minero-energético, las entidades del sector ambiental y las entidades encargadas de los procesos de consulta previa; (…)”_x000d__x000a__x000d__x000a_En este sentido, actualmente se está desarrollando la Estrategia Territorial para la Gestión Equitativa y Sostenible del Sector Hidrocarburos, en el marco del Acuerdo No. 242 de Cooperación de Asistencia Técnica y Financiera suscrito el 6 de diciembre de 2013 entre la ANH y el Programa de las Naciones Unidas para el Desarrollo (PNUD)."/>
    <s v="Patricia Londoño"/>
    <s v="Vicepresidencia de Contratos de Hidrocarburos "/>
    <s v="Cundinamarca"/>
    <s v="Impacto y planes de manejo ambiental: Licencias, compromisos E&amp;P normatividad, contaminación"/>
    <x v="0"/>
  </r>
  <r>
    <n v="251"/>
    <s v="OK"/>
    <x v="2"/>
    <s v="CIA "/>
    <s v="20156240052302"/>
    <d v="2015-03-04T00:00:00"/>
    <s v="SI"/>
    <s v="Nathalia Succar Jaramillo"/>
    <s v="Asesora Depacbo Ministro"/>
    <s v="Calle 43 No. 57-31 CAN"/>
    <s v="Por tratarse de un asunto de su competencia, de manera atenta remito la solicitud de información radicada por la Honorable Senadora Claudia López, relacionada con los artículos 24 y 25 del Plan Nacional de Desarrollo en lo que respecta a las sanciones en materia de hidrocarburos._x000d__x000a_Conforme a lo anterior y con el fin de consolidar la respuesta para el Congresista, solicito remitir la información por escrito y al correo electrónico (nsuccarminminas.gov.co), en el término de cinco (5) días contados a partir del recibo de esta comunicación."/>
    <n v="5"/>
    <m/>
    <s v="Enviada a (La 24 es de la dirección de hidrocarburos La 25 asignensela a la VORP. Con comunicación 20153600004691 se da traslado a MME del artículo 24"/>
    <s v="Producción y Reservas"/>
    <d v="2015-03-04T00:00:00"/>
    <s v="20153600004691"/>
    <d v="2015-03-09T00:00:00"/>
    <s v="Respuesta sobre el Artículo 25. Multas. Modifíquese el artículo 67 del Decreto N° 1056 de 1953, el cual quedará así: “Artículo 67. El Ministro de Minas y Energía podrá imponer administrativamente multas entre 2.000 y 100 mil smlmv, en cada caso, para penar el incumplimiento de las obligaciones que se establecen en el Código de Petróleos, cuando el incumplimiento no deba producir caducidad de contratos o cancelación de permisos, o cuando el Gobierno prefiera optar por esta sanción y no declarar la caducidad en los casos pertinentes del articulo siguiente.”:_x000d__x000a__x000d__x000a_1. ¿Cuál es el enfoque de cada uno de estos artículos? ¿Cuál es la justificación y la finalidad de cada uno de estos artículos? _x000d__x000a_Teniendo en cuenta que el régimen sancionatorio vigente, establecido hace cincuenta y cuatro (54) años, prevé una multa de hasta cinco mil dólares (US$5.000) y que la industria y sus actividades asociadas han avanzado en forma acelerada y creciente en cuanto a la tecnología aplicable y al volumen de actividades, se requiere que los procedimientos de seguimiento y corrección frente a la comisión de faltas se adecuen para que correspondan con la actualidad del sector además de ajustar los montos de acuerdo con su valor en el tiempo. De lo contrario, la autoridad en materia de fiscalización de las actividades de exploración y explotación de hidrocarburos seguirá enfrentada a unas sanciones obsoletas que, hacen ineficaz la protección de los derechos y la actividad estatal encaminada a la vigilancia, inspección y control de las actividades y, por ende, no cumplen con la finalidad de la norma sancionatoria que no se agota en la descripción de la conducta por parte del legislador, sino cuando la sanción tiene la virtualidad de conminar al particular a cumplir con los deberes que la norma impone."/>
    <s v="Jorge Alirio Ortiz"/>
    <s v="Vicepresidencia de Operaciones y Regalias"/>
    <s v="Cundinamarca"/>
    <s v="Planes y proyectos de exploración y expansión de hidrocarburos"/>
    <x v="0"/>
  </r>
  <r>
    <n v="252"/>
    <s v="OK"/>
    <x v="2"/>
    <s v="CIA "/>
    <s v="20156240052322"/>
    <d v="2015-03-04T00:00:00"/>
    <s v="SI"/>
    <s v="Nathalia Succar Jaramillo"/>
    <s v="Asesora Des acho Ministro"/>
    <s v="Clle 43 No, 57-31 CAN"/>
    <s v="Por tratarse de un asunto de su competencia, de manera atenta remito el Derecho de Petición, en la cual la Senadora Claudia López, solicita que se respondan las seis (6) preguntas del cuestionario y se le informe de manera detallada y precisa sobre el “articulo 28. Tarifas de regalías en proyectos de producción incremental”._x000d__x000a_Conforme a lo anterior y con el fin de consolidar la respuesta para el Congresista, solicito remitir la información por escrito y al correo electrónico (nsuccarminminas.gov.co), en el término de cinco (5) días contados a partir del recibo de esta comunicación."/>
    <n v="6"/>
    <m/>
    <s v="enviada a Daisy, responde Trias por correo (Jorge Ortiz)"/>
    <s v="Regalías"/>
    <d v="2015-03-04T00:00:00"/>
    <s v="20153600004881"/>
    <d v="2015-03-10T00:00:00"/>
    <s v="Artículo 27: Condiciones Especiales Contratos de Exploración y Producción Petrolera y Contratos de Evaluación Técnica. La Agencia Nacional de Hidrocarburos respecto de los contratos de exploración y producción petrolera y respecto de los contratos de evaluación técnica vigentes a la fecha de expedición de la presente Ley, podrá modificar de mutuo acuerdo con los contratistas los siguientes aspectos: _x000d__x000a__x000d__x000a_Los plazos de los períodos de exploración, evaluación y presentación de la declaración de comercialidad. Aprobar el traslado de inversiones de un área a otra área contratada por parte del mismo contratista. _x000d__x000a__x000d__x000a_Ajustar los términos de los contratos costa afuera asignados previamente a la Ronda Colombia 2014, con aquellos correspondientes a los contratos perfeccionados en dicha ronda. _x000d__x000a__x000d__x000a_El Consejo Directivo de la ANH, en ejercicio de sus funciones, determinará las bases para hacer efectivo lo dispuesto en el presente artículo, sin que bajo ninguna circunstancia se puedan reducir los compromisos contractualmente pactados._x000d__x000a__x000d__x000a_El Estado colombiano depende de manera muy significativa de los ingresos derivados de las actividades del sector de hidrocarburos para financiar proyectos fundamentales de gasto e inversión. Aunque la magnitud de dichos ingresos es resultado de pluralidad de variables, entre ellas ocupan lugar preponderante los precios internacionales y el nivel de producción."/>
    <s v="Jorge Alirio Ortiz"/>
    <s v="Vicepresidencia de Operaciones y Regalias"/>
    <s v="Cundinamarca"/>
    <s v="Certificaciones: Regalías, Giros de regalías y embargos de las mismas"/>
    <x v="0"/>
  </r>
  <r>
    <n v="253"/>
    <s v="OK"/>
    <x v="2"/>
    <s v="CIA "/>
    <s v="20156240051362"/>
    <d v="2015-03-04T00:00:00"/>
    <s v="DP"/>
    <s v="Luis Carlos Garavito"/>
    <s v="Presidente JAC Guamal"/>
    <s v="Guamal"/>
    <s v="Respetados señores, por medio de la cual la comunidad de la vereda Guamal del municipio de Maní Casanare, en razón de las inconcordancias que en el proyecto sísmico denominado TIPLERO 3D que presenta la empresa CEPCOLSA, frente a los compromisos que conileva al licenciamiento otorgado por la Agencia Nacional de Hidrocarburos (ANH) y la ANLA (Autoridad Nacional de Licencias ArnbientalesJ en los compromisos de inclusión y pre acuerdos decidimos retirarnos del proyecto en mención por las siguientes razones:_x000d__x000a_1. Los acuerdos establecidos en las primeras reuniones no se cumplieron._x000d__x000a_2. La petición del conocimiento de las actas anteriores no se han dado._x000d__x000a_3. La violadón de ios predios demandados es constante (Ingreso de vehículos a los predios prwados sin autorización)._x000d__x000a_4. La empresa CEPCOLSA rompe con la conflanza social cuando concetúa los porcentajes por territorio._x000d__x000a_5. Las pruebas de calificados de las veredas Guamal y la Poyata del municipio de Mani Casanare, se realizaron por fuera de los marcos legales sin presencia del comité de verificación y sin permitir del conocimiento de ellas."/>
    <n v="20"/>
    <m/>
    <s v="Enviada a Comunidades"/>
    <s v="Comunidades"/>
    <d v="2015-03-05T00:00:00"/>
    <s v="20154310045101"/>
    <d v="2015-03-24T00:00:00"/>
    <s v="Sobre el particular, advertimos que de conformidad con la información suministrada en la petición, junto con la que reposa en esta Entidad, ésta versa sobre el Contrato de Exploración y Producción de Hidrocarburos PUNTERO (en adelante el “Contrato”) celebrado el 15 de septiembre de 2008 entre la Agencia Nacional de Hidrocarburos (en adelante la “ANH”) y CEPCOLSA S.A. (en adelante “CEPCOLSA”) _x000d__x000a__x000d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Ahora bien, es preciso manifestarle que las empresas dentro de su autonomía y en el marco de los Contratos E&amp;P celebrados con la ANH, estableció en el clausulado de los contratos celebrados, que las empresas actúan como únicos responsables de las actividades, contratación de bienes, servicios y personal para la ejecución de las actividades propias de la operación."/>
    <s v="Patricia Londoño"/>
    <s v="Vicepresidencia de Contratos de Hidrocarburos "/>
    <s v="Casanare"/>
    <s v="Impacto y planes de manejo ambiental: Licencias, compromisos E&amp;P normatividad, contaminación"/>
    <x v="0"/>
  </r>
  <r>
    <n v="254"/>
    <s v="OK"/>
    <x v="2"/>
    <s v="CIA "/>
    <s v="20156240051552"/>
    <d v="2015-03-04T00:00:00"/>
    <s v="DP"/>
    <s v="Martha Elena Camacho Bellucci"/>
    <s v="Subdirectora de evaluacion y seguimiento ANLA"/>
    <s v="Calle 37 No. 8-40 Bogotá"/>
    <s v="En atención al radicado del asunto, en el que se solicita copia de respuesta al Derecho de Petición, mediante el cual el señor JOSE FREDDY DUARTE, solicitá información acerca de ‘los conceptos de reinyección, inyección y recobro esta Autoridad le remite copia de la respuesta que se le dio al DPE0369-00-2015 con radicado 201 5003741-2-001 del 29 de enero de 2015"/>
    <n v="1"/>
    <m/>
    <s v="Enviada a Comunidades"/>
    <s v="Comunidades"/>
    <d v="2015-03-05T00:00:00"/>
    <s v="Electronica"/>
    <d v="2015-03-05T00:00:00"/>
    <s v="Nos remitieron copia de la comunicación enviada al peticionario, solicitada por la ANH"/>
    <s v="Katerin Camacho"/>
    <s v="Vicepresidencia de Contratos de Hidrocarburos "/>
    <s v="Cundinamarca"/>
    <s v="Recursos de regalías girados por municipio y departamentos"/>
    <x v="0"/>
  </r>
  <r>
    <n v="255"/>
    <s v="OK"/>
    <x v="2"/>
    <s v="CIA "/>
    <s v="20156240053672"/>
    <d v="2015-03-05T00:00:00"/>
    <s v="SI"/>
    <s v="Jaime Alberto Sepulveda Muñeton"/>
    <s v="Secretario General-Senado"/>
    <s v="auditoria.interna@camara.gov.co"/>
    <s v="REFERENCIA: SOLICITUD DE INFORMACIÓN PARA EL FENECIMIENTO DE LA CUENTA GENERAL DEL PRESUPUESTO Y DEL TESORO Y BALANCE GENERAL DE LA NACIÓN VIGENCIA FISCAL 2014."/>
    <n v="5"/>
    <m/>
    <s v="Se envio a Javier Restrepo (asignada a Mireya Chaparro) y correo a Carlos Merlanos. Llego nueva comunicación 20156240060632 de 12/03/2015"/>
    <s v="Asignación de Áreas"/>
    <d v="2015-03-05T00:00:00"/>
    <s v="20153600004811"/>
    <d v="2015-03-10T00:00:00"/>
    <s v="Se atienden todos los puntos expuestos en el oficio y se anexan 2 CD."/>
    <s v="Carlos merlano"/>
    <s v="Vicepresidencia Administrativa y Financiera"/>
    <s v="Cundinamarca"/>
    <s v="Régimen fiscal para sector petrólero"/>
    <x v="0"/>
  </r>
  <r>
    <n v="256"/>
    <s v="OK"/>
    <x v="2"/>
    <s v="ELEC"/>
    <s v="20156240053092"/>
    <d v="2015-03-02T00:00:00"/>
    <s v="SI"/>
    <s v="Carolina Rodriguez Russi"/>
    <s v="Estudiante de Maestría de Ingeniería Civil"/>
    <s v="crodriguez11@uniandes.edu.co"/>
    <s v="De acuerdo con nuestra conversación el día de hoy, comento por este medio la solicitud realizada por medio telefónico. Soy estudiante de Maestría de Ingeniería Civil de la Universidad de los Andes y actualmente estoy adelantando mi tesis de grado en la EVALUACIÓN EN ETAPA DE OPERACIÓN DE EDIFICACIONES CERTIFICADAS Y PRECERTIFICADAS LEED, junto con el Consejo Colombiano de Construcción Sostenible. Para la elaboración de esta metodología hemos venido adelantando el los últimos meses un formulario para que los proyectos nos suministren información para analizar, al igual que una encuesta a los ocupantes que permita medir la mayor productividad de los ocupantes que se puede obtener en las edificaciones certificadas LEED._x000d__x000a_Conocemos que las oficinas de la Agencia Nacional de Hidrocarburos son certificadas LEED Commercial lnteriors, por lo que nos interesaría bastante nos pudieran colaborar con información al respecto._x000d__x000a_Nos interesaria poder concretar una cita con la persona encargada del area de infraestructura para poder explicarle bien el alcance de nuestra investigación."/>
    <n v="7"/>
    <m/>
    <s v="Enaviada a Franklin Rodriguez"/>
    <s v="Recursos Físicos"/>
    <d v="2015-03-06T00:00:00"/>
    <s v="Electrónica"/>
    <d v="2015-03-09T00:00:00"/>
    <s v="Señora Rodríguez,_x000d__x000a__x000d__x000a_Acto seguido a su mail enviado a la ANH, puede comunicarse conmigo a los teléfonos y mails que se registran al pie de mi firma._x000d__x000a__x000d__x000a_Saludos,"/>
    <s v="Franklin Rodriguez"/>
    <s v="Vicepresidencia Administrativa y Financiera"/>
    <s v="Cundinamarca"/>
    <s v="Información con fines Académicos (tesis de pregrado y postgrado)"/>
    <x v="0"/>
  </r>
  <r>
    <n v="257"/>
    <s v="OK"/>
    <x v="2"/>
    <s v="ELEC"/>
    <s v="20156240053112"/>
    <d v="2015-03-02T00:00:00"/>
    <s v="DP"/>
    <s v="Nelson Antonio Bravo Reyes"/>
    <s v="Gerente B+2 Consultores"/>
    <s v="nelsonbravo@b2consultores.co"/>
    <s v="En respuesta del oficio radicado de la referencia enviado el día 27 de febrero de 2015, en donde se pretende aducir que la empresa contratista Sismopetrol S.A. se encuentra en proceso de liquidación judicial desde el 2 de febrero de 2015 y que por tal motivo se debe esperar para la liquidación del contrato MA 0029599 según lo regla la ley 1116 de 2006, sin embargo se tiene pleno conocimiento que este contrato fue cancelado con anterioridad mediante “acta de terminación anticipada del contrato MA 0029599” dicha acto administrativo de fecha 31 de octubre de 2014 fue firmado por el funcionario Ricardo Jaramillo Estrada; por lo que es improcedente que se pretenda utilizar este argumento con el fin de dilatar el cumplimiento de las obligaciones económicas con los propietarios de predios quienes son los directamente perjudicados por la actividad desarrollada."/>
    <n v="22"/>
    <m/>
    <s v="Enviada a Comunidades"/>
    <s v="Comunidades"/>
    <d v="2015-03-06T00:00:00"/>
    <s v="20154310043601"/>
    <d v="2015-03-24T00:00:00"/>
    <s v="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_x000a__x000d__x000a_Por otro lado, de conformidad con lo establecido en la cláusula 2.2 del Convenio E&amp;P Playón, el operador, es decir, ECOPETROL, deberá adelantar las actividades y operaciones para la exploración y producción de hidrocarburos, a su exclusivo costo y riesgo, proporcionando todos los recursos necesarios para proyectar, preparar y llevar a cabo las actividades y"/>
    <s v="Patricia Londoño"/>
    <s v="Vicepresidencia de Contratos de Hidrocarburos "/>
    <s v="Cundinamarca"/>
    <s v="Intervención para que compañía pague daños causados o tomar correctivos"/>
    <x v="0"/>
  </r>
  <r>
    <n v="258"/>
    <s v="OK"/>
    <x v="2"/>
    <s v="ELEC"/>
    <s v="20156240053122"/>
    <d v="2015-03-05T00:00:00"/>
    <s v="DP"/>
    <s v="Nicolas Felipe Segura Ceballos"/>
    <s v="Particular"/>
    <s v="nicolasfsegura@gmail.com"/>
    <s v="Buen día por medio del presente solicito a ustedes si en pueden allegar una copia de la resolución de adjudicación del bloque suroriente a la empresa Vetra E&amp;P en el año 2010"/>
    <n v="4"/>
    <m/>
    <s v="Enviado a asignación de areas"/>
    <s v="Gestión Contractual y Jurídica"/>
    <d v="2015-03-06T00:00:00"/>
    <s v="Electrónica"/>
    <d v="2015-03-09T00:00:00"/>
    <s v="De manera atenta le solicitamos aclarar el bloque del cual solicita la resolución de adjudicación. En la Ronda Colombia 2010 no existía ningún bloque denominado “SURORIENTE” ."/>
    <s v="Maria del Pilar Uribe"/>
    <s v="Vicepresidencia de Promoción y Asignación Areas"/>
    <s v="Casanare"/>
    <s v="Copias de contratos (E&amp;P, TEAS y Administrativos)"/>
    <x v="0"/>
  </r>
  <r>
    <n v="259"/>
    <s v="OK"/>
    <x v="2"/>
    <s v="ELEC"/>
    <s v="20156240053132"/>
    <d v="2015-03-05T00:00:00"/>
    <s v="SI"/>
    <s v="Jose Urueta"/>
    <s v="Particular"/>
    <s v="consultor@joseurueta.com"/>
    <s v="Soy José Enrique Urueta Martínez identificado con C.C. 19439928, trabajé como Consultor para la Gerencia de Seguimientos a Contratos con Producción en el período comprendido entre febrero03 y diciembre 12 de 2014._x000d__x000a_Actualmente estoy en el proceso de cambio de colegio de mis hijos y me han solicitado certificado de ingresos y retenciones o su equivalente del año pasado, por lo que les extiendo la solicitud a ustedes para cumplir con ese requisito."/>
    <n v="4"/>
    <m/>
    <s v="Enviada Andrey Franco"/>
    <s v="Gestión Contractual y Jurídica"/>
    <d v="2015-03-06T00:00:00"/>
    <s v="Electronica"/>
    <d v="2015-03-09T00:00:00"/>
    <s v="Se entrego la cartificacion requerida, la misma la entrego Andrey Franco"/>
    <s v="Andrey Franco"/>
    <s v="OAJ"/>
    <s v="Cundinamarca"/>
    <s v="Certificación laboral Colaborador (funcionario o contratista)"/>
    <x v="0"/>
  </r>
  <r>
    <n v="260"/>
    <s v="OK"/>
    <x v="2"/>
    <s v="ELEC"/>
    <s v="20156240053872"/>
    <d v="2015-03-05T00:00:00"/>
    <s v="DP"/>
    <s v="Ruben Tamayo Espitia"/>
    <s v="Alcaldia de Planeta Rica"/>
    <s v="rubentamayo12@me.com"/>
    <s v="Le agradezco me aclare cuanto recurso podemos desahorrar por FAEP, de los años q no lo hemos hecho vsi podemos desahorrar todo este año."/>
    <n v="15"/>
    <m/>
    <s v="Enviada a Regalias"/>
    <s v="Regalías"/>
    <d v="2015-03-05T00:00:00"/>
    <s v="Electrónica"/>
    <d v="2015-03-20T00:00:00"/>
    <s v="Por instrucciones del Gerente de Regalías y Derechos Económicos, de manera atenta le informo que la Agencia Nacional de Hidrocarburos remitió al Representante Legal del Municipio, mediante oficio con radicado ANH 20155210007151 del 26 de enero de 2015, la información por usted solicitada y actualmente se encuentra en trámite la solicitud de desahorro de los recursos del cupo de la vigencia 2015._x000d__x000a__x000d__x000a_Para efectos de enviar esta información para el municipio, solicito nos remita un correo institucional."/>
    <s v="Consuelo Bejarano"/>
    <s v="Vicepresidencia de Operaciones y Regalias"/>
    <s v="Sucre"/>
    <s v="FAEP montos girados"/>
    <x v="0"/>
  </r>
  <r>
    <n v="261"/>
    <s v="OK"/>
    <x v="2"/>
    <s v="CIA "/>
    <s v="20156240053882"/>
    <d v="2015-03-05T00:00:00"/>
    <s v="SI"/>
    <s v="Katherine Castiblanco"/>
    <s v="Departamento de Contraloria Meta P."/>
    <s v="kcastiblanco@pacificrubiales.com.co"/>
    <s v="Para el cierro del año terminado el 31 de diciembre del 2014, y con el propósito de analizar y revisar los Estados Financieros de la compañía Mcta Petroleum Corp., el departamento Financiero está efectuando una confirmación de las cuentas por pagar con corte a cierro de vigencia 2014 de cada uno de sus Proveedores; por lo anterior les solicitamos un estado de las cuentas a esa fecha._x000d__x000a_La fecha máxima para recibir esta información de acuerdo al archivo adjunto será el 12 de marzo de 2015; de no recibir esta confirmación la compañia dará por entendido que no se presentan aceptaciones pendientes de recepción o facturas pendientes de pago por las órdenes de servicio y)o órdenes de compra y/o contratos firmados con esta compañía._x000d__x000a_Después de completar y diligenciar el archivo adjunto, sean tan amables de enviar su respuesta, por mail."/>
    <n v="6"/>
    <m/>
    <s v="Enviada a Financiera (Responder antes del 12)"/>
    <s v="Gestión Financiera"/>
    <d v="2015-03-06T00:00:00"/>
    <s v="Electrónica"/>
    <d v="2015-03-11T00:00:00"/>
    <s v="Atendiendo  la solicitud efectuada por Meta Petroleum Corp., respecto a sus saldos a 31 de diciembre de 2014, nos permitimos anexar el estado de cuenta del operador, así como también, los saldos de depósitos efectuados reconocidos como ingresos recibidos por anticipado. Anexamos la siguiente información:_x000d__x000a__x000d__x000a_1._x0009_Anexo circularización (formato enviado por el operador)_x000d__x000a_2._x0009_Balance de prueba por tercero (ZBOX)_x000d__x000a_3._x0009_Detalle en Excel del Estado de cuenta de las cuentas por cobrar y los saldos de ingresos registrados en las cuentas de ingresos recibidos por anticipado."/>
    <s v="Leda Hernandez"/>
    <s v="Vicepresidencia Administrativa y Financiera"/>
    <s v="Cundinamarca"/>
    <s v="Régimen fiscal para sector petrólero"/>
    <x v="0"/>
  </r>
  <r>
    <n v="262"/>
    <s v="OK"/>
    <x v="2"/>
    <s v="ELEC"/>
    <s v="20156240053892"/>
    <d v="2015-03-05T00:00:00"/>
    <s v="SI"/>
    <s v="Programa de Inducción y Preparación para el Cambio"/>
    <s v="Programa de Inducción y Preparación para el Cambio"/>
    <s v="provila_bog@unal.edu.co"/>
    <s v="Para nosotros es un gusto ponerlos al tanto de PROYÉCTATE UN 2015, como un evento de proyección profesional de la Universidad Nacional de Colombia que busca fortalecer el proceso de integración a la vida profesional de los estudiantes, a través de la construcción de redes y alianzas interinstitucionales entre la Universidad y entidades externas. Desde hace 5 años, Proyéctate UN, viene fortaleciéndose como una estrategia continua de formación y preparación para la vida, gracias a la interacción con el medio empresarial y el contacto con la experiencia del egresado UN._x000d__x000a_Por lo anterior, es para nosotros de gran interés contar con la participación de su organización en el evento a_x000d__x000a_realizarse el próximo 3 de septiembre del presente año y solicitamos de manera atenta su confirmación o_x000d__x000a_actualización del contacto dentro de la empresa para hacerles llegar la información correspondiente al evento."/>
    <n v="4"/>
    <m/>
    <s v="Participacion Ciudadana"/>
    <s v="Participación Ciudadana"/>
    <d v="2015-03-06T00:00:00"/>
    <s v="Electronica"/>
    <d v="2015-03-09T00:00:00"/>
    <s v="Participación cuidadana confirma que si asistirá."/>
    <s v="Participación Ciudadana"/>
    <s v="Vicepresidencia Administrativa y Financiera"/>
    <s v="Cundinamarca"/>
    <s v="Información con fines Académicos (tesis de pregrado y postgrado)"/>
    <x v="0"/>
  </r>
  <r>
    <n v="263"/>
    <s v="OK"/>
    <x v="2"/>
    <s v="CIA "/>
    <s v="20156240053902"/>
    <d v="2015-03-05T00:00:00"/>
    <s v="RT"/>
    <s v="Ruth Marcela Forero Larrota"/>
    <s v="Directora Administrativa Departamento de Planeacion"/>
    <s v="car_posada@Homail.com"/>
    <s v="El Departamento Administrativo de Planeación municipal, en cumplimiento de lo dispuesto en el articulo 29 del_x000d__x000a_Decreto No.1469 de fecha 30 de Abril de 2010, expedido por el Ministerio de Ambiente, Vivienda y Desarrollo_x000d__x000a_Territorial! nos permite informarle de la radicación ante este despacho de la solicitud de la referencia! en el_x000d__x000a_predio del cual es usted vecino(a)._x000d__x000a_Por lo anterior y con el fin de que ustedes se hagan parte y puedan hacer valer sus derechos en caso necesario, cuenta con un plazo de cinco (5) días hábiles siguientes a esta notificación."/>
    <n v="7"/>
    <m/>
    <s v="Enviada a Nicolas Zapata"/>
    <s v="Gestión Contractual y Jurídica"/>
    <d v="2015-03-06T00:00:00"/>
    <s v="20151400004951"/>
    <d v="2015-03-12T00:00:00"/>
    <s v="En respuesta de su comunicación radicada el pasado 05 de Marzo de 2015, por medio de la cual se realiza la citación de vecinos, en cumplimiento de lo señalado en el artículo 29 del Decreto 1469 de 2010, me permito señalar que, si bien se cumple con los mínimos legales para la citación (la forma), lo cierto es que con la citación, no se acompaña ningún tipo de documento e información (soporte) relacionada sobre el tipo de proyecto a realizar, para con ello poder establecer si el mismo puede llegar a afectar los intereses de esta entidad._x000d__x000a__x000d__x000a_En razón de lo anterior, con el fin de hacer valer nuestros derechos, además de garantizar el debido proceso, comedida y respetuosamente solicitamos que, con la citación se nos acompañe literatura del proyecto que nos permita evaluar si el desarrollo de éste, que tan solo se nos relaciona como: “OBRA NUEVA-DEMOLICIÓN TOTAL” afecta o de alguna forma compromete los interés de la ANH o el desarrollo propio de los fines de esta entidad, que en últimas son los del mismo Estado._x000d__x000a__x000d__x000a_Así las cosas, solo en la medida que contemos con esta información, podremos pronunciarnos bajo supuestos fácticos como jurídicos de manera objetiva,  respecto de las eventuales circunstancias que podrían afectar a nuestra entidad, mientras tanto, nos reservamos el derecho a intervenir."/>
    <s v="Nicolas Zapata"/>
    <s v="OAJ"/>
    <s v="Cundinamarca"/>
    <s v="Rentas de dominio público"/>
    <x v="0"/>
  </r>
  <r>
    <n v="264"/>
    <s v="OK"/>
    <x v="2"/>
    <s v="CIA "/>
    <s v="20156240054792"/>
    <d v="2015-03-06T00:00:00"/>
    <s v="DP"/>
    <s v="Leon Nicholas Di Stefano"/>
    <s v="Representante Legal"/>
    <s v="Calle 113 No. 7-21 Oficina 611 Bogotá"/>
    <s v="Por lo anterior respetuosamente y de conformidad con lo dispuesto en el artículo 23 de la constitución política colombiana y con el fin de que se nos garantice el derecho al debido proceso, requerimos que nos informe lo siguiente:_x000d__x000a_1. ¿Contraté usted la elaboración de estudios ambientales en su predio con posterioridad al 4 de marzo de 2014 y con anteriofidad al 27 de febrero de 2015.?_x000d__x000a_2. En caso que la respuesta anterior sea afirmativa, indíquenos por favor desde que fecha están en su poder los resultados de ese estudio._x000d__x000a_3. Si esos estudios están en su poder, sírvase señalar por que se niega a aportarlos a_x000d__x000a_VERANO._x000d__x000a_4. Con el objetivo de poder continuar con el trámite de estudio de su petición de indemnización sírvase remitirnos a la mayor brevedad posible los estudios y demás comprobantes que soportan su pretensión."/>
    <n v="5"/>
    <m/>
    <s v="Enviada a Comunidades"/>
    <s v="Comunidades"/>
    <d v="2015-03-06T00:00:00"/>
    <s v="Electronica"/>
    <d v="2015-03-11T00:00:00"/>
    <s v="Atentamente les informamos que la siguiente comunicación tiene el carácter de informativa:_x000d__x000a__x000d__x000a__x000d__x000a_Rad. 20156240054792 del 6 de marzo de 2015 (Derecho de petición dirigido por PAREX a YAMILE HERNÁNDEZ con copia a ANH)."/>
    <s v="Margarita Teresa Nieves Zarate"/>
    <s v="Vicepresidencia de Contratos de Hidrocarburos "/>
    <s v="Casanare"/>
    <s v="Intervención para que compañía pague daños causados o tomar correctivos"/>
    <x v="0"/>
  </r>
  <r>
    <n v="265"/>
    <s v="OK"/>
    <x v="2"/>
    <s v="CIA "/>
    <s v="20156240055192"/>
    <d v="2015-03-06T00:00:00"/>
    <s v="DP"/>
    <s v="Jorge Pinto Nolla"/>
    <s v="Director Ejecutivo - CREG"/>
    <s v="Av. Calle 26 No. 7-15 Int 2 Oficina 901"/>
    <s v="Mediante la comunicación del asunto recibimos cuestionario del Senador Ernesto Macias Tovar, en donde en la pregunta 3 se solícita información sobre reservas de gas natural._x000d__x000a_Ajuntamos copia de la comunicación en cuestión para que, de acuerdo con lo establecido en el artículo 7 del Decreto 2100 de 2011 y con la competencia de la Agencia Nacional de Hidrocarburos se dé respuesta a la inquietud antes mencionada. ¿Cuáles son las reservas que tiene el país en gas natural y GLP?"/>
    <n v="3"/>
    <m/>
    <s v="Se envia a Reservas Jorge Alirio"/>
    <s v="Producción y Reservas"/>
    <d v="2015-03-06T00:00:00"/>
    <s v="20153600004671"/>
    <d v="2015-03-09T00:00:00"/>
    <s v="Hacemos referencia a la comunicación del asunto mediante la cual el doctor Jorge Pinto Nolla, Director Ejecutivo de la Comisión de Regulación de Energía y Gas – CREG, da traslado a la Agencia Nacional de Hidrocarburos – ANH del cuestionario del Senador Macías y donde solicita a esta entidad se pronuncie respecto al numeral 3 del mismo, al respecto nos permitimos informar que de acuerdo con los informes de recursos y reservas con corte 31 de diciembre de 2013, las reservas totales de gas son 6.4 terapies cúbicos. En el mismo sentido, es pertinente mencionar que no se reportan reservas de GLP, debido a que este es un subproducto que se obtiene luego de una separación primaria de una corriente de gas o crudo y depende de las propiedades o componentes de cada uno de estos (propano y butano especialmente)."/>
    <s v="Jorge Alirio Ortiz"/>
    <s v="Vicepresidencia de Operaciones y Regalias"/>
    <s v="Cundinamarca"/>
    <s v="Actividad Hidrocarburífera en regiones del país"/>
    <x v="0"/>
  </r>
  <r>
    <n v="266"/>
    <s v="OK"/>
    <x v="2"/>
    <s v="CIA "/>
    <s v="20156240055202"/>
    <d v="2015-03-06T00:00:00"/>
    <s v="DP"/>
    <s v="Robinson Rodriguez Ruiz Diaz"/>
    <s v="Presidente Fedeaspro"/>
    <s v="fedeaspro.unidos@gmail.com"/>
    <s v="Respetado ing. NEVITO ho las cornuruaaaes organizadas de Puerto Wilches ven con preocupación cómo se ha vendo sisteniáticamente deteriorando la política de responsabilidad social empresarial con nuestras cGrnunidades y Ja empresa colombiana de petróleos ECOPETROL SA, ycon esta crisis económica suscitada por la baja del crudo, nos hemos atrevido a presentar unas propuestas coipo comunidad responsable y con todas las ganas de que esta situación sea superada en unión con ECOPETROL, SA._x000d__x000a_Para mayor compresión de los hechos exphcamos cómo será el método para ejecución de nuestras propuestas, en Canta gallo en reunión del día 16 febrero del presente le solicitábamos que nosotros le presentarlamos propuestas para que Ecopetrol SA. pudiera de alguna manera soluóonar esta crisis por la baja del precios del petróleo y rebajar costos que permitan amortiguar esta grave situación._x000d__x000a_Estas propuestas las compartilemos con otros órganos de control y viglIanca para demostrar nuestro compromiso con Ecopatrol SA."/>
    <n v="7"/>
    <m/>
    <s v="Enviada a Comunidades"/>
    <s v="Comunidades"/>
    <m/>
    <s v="Electronica"/>
    <d v="2015-03-13T00:00:00"/>
    <s v="EL ABOGADO JOSE VALENCIA INFORMA QUE ES INFORMATIVA"/>
    <s v="Patricia Londoño"/>
    <s v="Vicepresidencia de Contratos de Hidrocarburos "/>
    <s v="Santander"/>
    <s v="Acompañamiento a comunidad en desarrollo de proyecto (ambiental, social)"/>
    <x v="0"/>
  </r>
  <r>
    <n v="267"/>
    <s v="OK"/>
    <x v="2"/>
    <s v="CIA "/>
    <s v="20156240055752"/>
    <d v="2015-03-06T00:00:00"/>
    <s v="DP"/>
    <s v="Ricardo Gonzalez M."/>
    <s v="Tecnico Investigados I"/>
    <s v="Carrera 33 No. 18-33 Piso 1 Unidad de Patrimonio Económico"/>
    <s v="De conformidad por lo requerido por la FISCALIA 88 Seccional_x000d__x000a_Unidad de Patrimonio Económico. respetuosamente me permito_x000d__x000a_solicitar sean enviadas a este ente investgativo el. CONTRATO_x000d__x000a_ORIGINAL 171 12012 CELEBRADO ENTRE UNION TEMPORAL SLIM_x000d__x000a_ROLE MONTERIA, MOVIPETROL SAS Y ASEOING . con la Agencia_x000d__x000a_Nacional de Hidrocarburos."/>
    <n v="3"/>
    <m/>
    <s v="Enviada a Juan Fernando e informativa a Libardo Rivera (participacion ciudadana)"/>
    <s v="Gestión del Conocimiento"/>
    <d v="2015-03-06T00:00:00"/>
    <s v="20153600004681"/>
    <d v="2015-03-09T00:00:00"/>
    <s v="Hacemos referencia a la comunicación del asunto mediante la cual solicita sean enviadas a ese investigativo el Contrato Original 171 de 2012 celebrado entre la Unión Temporal SLIM HOLE MONTERÍA, MOVIPETROL S.A.S Y ASEDING con la Agencia Nacional de Hidrocarburos – ANH, al respecto remitimos adjunto copia autenticada y firmada por el doctor Javier Restrepo Vieco, tomada del original del mismo contrato."/>
    <s v="Javier Restrepo"/>
    <s v="Vicepresidencia de Promoción y Asignación Areas"/>
    <s v="Cundinamarca"/>
    <s v="Copias de contratos (E&amp;P, TEAS y Administrativos)"/>
    <x v="0"/>
  </r>
  <r>
    <n v="268"/>
    <s v="OK"/>
    <x v="2"/>
    <s v="CIA "/>
    <s v="20156240056612"/>
    <d v="2015-03-09T00:00:00"/>
    <s v="RT"/>
    <s v="Edgar Humberto Cruz Aya"/>
    <s v="Particular"/>
    <s v="Cel. 3132146515-3142050212._x000d__x000a_edgarhumbertocruz@gmail.com"/>
    <s v="Ref. Solicitud de orden de no adelantar actividades de sísmica, exploración y explotación petrolera y de hidrocarburos en la jurisdicción de Cubarral Meta. Debido al proyecto denominado CPO9 que otorga a Ecopetrol la exploración y explotación de hidrocarburos sobre el pie de monte llanero, el beneficiario de estas explotaciones, está actuando de una manera inconsulta con las comunidades y violando las normatividades que se le exige para a realización de la actividad antes descrita."/>
    <n v="17"/>
    <m/>
    <s v="Enviada a Mantilla - Patricia Londoño"/>
    <s v="Exploración"/>
    <d v="2015-03-09T00:00:00"/>
    <s v="20154310048131"/>
    <d v="2015-03-26T00:00:00"/>
    <s v="Debido al proyecto denominado CPO-09 que otorga a Ecopetrol la exploración y explotación de hidrocarburos sobre el pie de monte llanero, el beneficiado de estas explotaciones, está actuando de una manera inconsulta con las comunidades y violando las normatividades que se le exige para la realización de la actividad antes descrita._x000d__x000a_Es así como en Cubarral Ecopet rol proyecta implementar una actividad exploratoria denominada NUEVA ESPERANZA SUR en la Jurisdicción de Cubarral Meta, al sur del río Humadea._x000d__x000a_Lo anterior atenta contra las Resoluciones 331 y 466 de 2012 expedidas por la ANLA dado a que según estas resoluciones se le autoriza a Ecopetrol solo el tránsito por Cubarral o sea que se puede utilizar el territorio de Cubarral para el transporte yen dados caso para la extracción de agua."/>
    <s v="Patricia Londoño"/>
    <s v="Vicepresidencia de Contratos de Hidrocarburos "/>
    <s v="Meta"/>
    <s v="Suspensión de trabajos de exploración y explotación sismica"/>
    <x v="0"/>
  </r>
  <r>
    <n v="269"/>
    <s v="OK"/>
    <x v="2"/>
    <s v="CIA "/>
    <s v="20156240056652"/>
    <d v="2015-03-09T00:00:00"/>
    <s v="RT"/>
    <s v="Mariela Martinez"/>
    <s v="Particular"/>
    <s v="edierrendon2@hotmail.com"/>
    <s v="Reciban un Cordial saludo de los propietarios de la Finca SIBERIA ubicada entre los municipios de Bolívar y Cimitarra del Departamento de Santander. Por medio de la presente nos permitimos de manera respetuosa solicitarles se sirvan realizar una visita de campo a este predio, como quedo estipulado en el Anexo F con el fin de que ustedes constaten la situación que se está presentando con la empresa Sismica SAEXPLORATION, por los cuales nos hemos sentido afectados por los trabajos realizados por dicha empresa. De estos hechos el Señor Alcalde de Cimitarra tiene pleno Conocimiento, los cuales consisten en el atropello que esta empresa esta realizando con diferentes propietario de tierras donde han realizados sus trabajos de exploración sismica pagando las afectación realizadas a diferentes precio dependiendo del titular del predio, además sea evidenciado el incumplimiento de los pagos de las explotaciones de los pozos como le ocurrido al señor Edier Rendón Hernández, identificado con Cedula de Ciudadania N° 91132.307 (Celulares 3207400599 — 3186517202). En ningún momento esta empresa programo con los propietarios de los predios afectados reuniones para pactar los pagos de estas afectaciones."/>
    <n v="9"/>
    <m/>
    <s v="Enviada a Carlos Mantilla Patricia"/>
    <s v="Comunidades"/>
    <d v="2015-03-09T00:00:00"/>
    <s v="Electrónica"/>
    <d v="2015-03-18T00:00:00"/>
    <s v="Nos referimos a la comunicación del asunto, mediante la cual los propietarios de la Finca SIBERIA solicitaron a la Agencia Nacional de Hidrocarburos (en adelante “ANH” o la “Entidad”) lo siguiente: “(…) Por medio de la presente nos permitimos de manera respetuosa solicitarles se sirvan realizar una visita de campo a este predio, como quedó estipulado en el anexo F con el fin de que ustedes constaten la situación que se está presentando con la empresa Sísmica SAEXPLORATION, por los cuales nos hemos sentido afectados por los trabajos realizados por dicha empresa. (…)” _x000d__x000a__x000d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d__x000a__x000d__x000a_Sin embargo, teniendo en cuenta que lo previsto en el artículo 17 de la Ley 1437 de 2011, de manera atenta nos permitimos informarle que con el fin de adelantar el trámite, se solicita especificar las coordenadas de los predios que comprenden el denominado “Predio La Siberia”. Lo anterior por cuanto la petición carece de la información espacial necesaria para atender la solicitud por usted incoada. Por lo tanto para realizar esta localización se requiere que el peticionario suministre la información de la zona del requerimiento en coordenadas planas referidas al Datum MAGNA-SIRGAS con origen central. Así mismo les solicitamos en lo posible proveer la información relativa al Bloque o Contrato al que se está haciendo referencia, o en su defecto al operador y/o titular del mencionado contrato._x000d__x000a__x000d__x000a_Finalmente, de acuerdo con lo previsto en el artículo 17 de la Ley 1437 de 2011 antes mencionado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s v="Patrcia Londoño"/>
    <s v="Vicepresidencia de Contratos de Hidrocarburos "/>
    <s v="Santander"/>
    <s v="Asesoría para negociar predio con evidencia de existencia de petróleo"/>
    <x v="0"/>
  </r>
  <r>
    <n v="270"/>
    <s v="OK"/>
    <x v="2"/>
    <s v="CIA "/>
    <s v="20156240056762"/>
    <d v="2015-03-09T00:00:00"/>
    <s v="DP"/>
    <s v="Diomedes de Jesús Vegara"/>
    <s v="Alcalde"/>
    <s v="CARRERA 2 No 29-26 BARRIO VILLA MAGDALA."/>
    <s v="RESISAN USTEDES UN CORDIAL Y CALUROSO SALUDO DE PUERTO BOYACÁ Y EN MI CALIDAD DE CIUDADANO IDENTIFICADO CON CEDULA DE CUDADANIA NG. .2O:207 DE PUERTO BOYACA Y ENMI.CALIDAD DE VEEDOR Y PROMOTOR DE DERECHOS HUMANOS DEL AÑO 29Ó1 SOLICITO RESPETÜOSAMENTr LA SIGUIENTE INFORMACIÓN. LOS VALORESDE LOS CONTRATOS DE LA A.N.H QUE FUERON COTIZADOS CON LAS MULTINACIONALES tN’OOLÁRES, CON LAS DIFERENTES EMPRESAS QUE_x000d__x000a_REALIZAN SÍSMICA EN EL. MUNICIPIO QE PUÉRTO BOYACA (BOYACA), CUALES SON LAS VEREDAS FAVORECIDAS POR ESTOS PROYECTOS O TRABAJOS EN PUERTO BOYACÁ (BOYACÁ). QUE LOS TRABAJOS DE INVERSIÓN SOCIAL SE REALICEN CON EMPRESAS DE LA REGIÓN Y NO CON EMPRESAS DE AFUERA._x000d__x000a_QUE NOS SOCIALICEN CON TODOS LOS GREMIOS DEL MUNICIPIO TODOS LOS PROYECTOS A DESGNAR_x000d__x000a_CUALES SON LOS NOMBRES DE LAS EMPRESAS DE SÍSMICA QUE GANARON CONTRATOS EN PUERTO BOYACA (BOYACA), SANTANDER Y ANTIOQUIA."/>
    <n v="18"/>
    <m/>
    <s v="Enviada a Luis Orlando a Mantilla"/>
    <s v="Exploración"/>
    <d v="2015-03-09T00:00:00"/>
    <s v="20154310049281"/>
    <d v="2015-03-27T00:00:00"/>
    <s v="Al respecto, la ANH procede a dar respuesta a cada una de las inquietudes planteadas a efectos de facilitar la lectura y comprensión de las mismas, tal como sigue a continuación_x000d__x000a__x000d__x000a_1._x0009_Los valores de los contratos de la ANH que fueron cotizados con las multinacionales en dólares, con las diferentes empresas que realizan sísmica en el municipio de Puerto Boyacá (Boyacá)_x000d__x000a__x000d__x000a_Para responder a su primera pregunta, es preciso informarle que, de conformidad con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d__x000a__x000d__x000a_De acuerdo con lo anterior, la ANH suscribe contratos hidrocarburiferos con las empresas operadoras, estableciendo compromisos exploratorios para dar cumplimiento al objeto de los mismos. Al respecto, es necesario advertir que la ejecución de programas de adquisición, procesamiento e interpretación sísmica puede ser un compromiso exploratorio que las compañías operadoras deben ejecutar en el marco del contrato."/>
    <s v="Patricia Londoño"/>
    <s v="Vicepresidencia de Contratos de Hidrocarburos "/>
    <s v="Boyacá"/>
    <s v="Actividad Hidrocarburífera en regiones del país"/>
    <x v="0"/>
  </r>
  <r>
    <n v="271"/>
    <s v="OK"/>
    <x v="2"/>
    <s v="CIA "/>
    <s v="20156240056692"/>
    <d v="2015-03-09T00:00:00"/>
    <s v="SI"/>
    <s v="Nathalia Succar"/>
    <s v="MME"/>
    <s v="Can"/>
    <s v="Por tratarse de un asunto de su competencia, de manera atenta remito la solicitud de información, en la cual el Senador Iván Cepeda Castro, solicita la relación de los titulos mineros con licencia ambiental otorgados antes del 16 de junio de 2011._x000d__x000a_Conforme a lo anterior y con el fin de consolidar la respuesta para el Congresista, solicito remitir la información por escrito y al correo electrónico (nsuccarcWminminas.gov.co), en el término de cinco (5) días contados a partir del recibo de esta comunicación.Sírvase informar cuáles son los títulos mineros y petroleros otorgados con anterioridad al 9 de febrero de 2010 y el 16 de junio de 2011 respectivamente, que cuentan con contrato y licencia ambiental o con el instrumento de control y manejo ambiental equivalente. Sírvase remitir o en caso de que no cuente con ellos de coordinar con las autoridades ambientales y mineras correspondientes la siguiente información, la cual es necesaria para saber el artículo propuesto a quien va dirigido, a quien favorece;"/>
    <n v="0"/>
    <m/>
    <s v="Enviada a Patricia (Traslado a ANLA) e inicialmente se envia a Mapa de tierras y luego se enviara a AA"/>
    <s v="Asignación de Áreas"/>
    <d v="2015-03-09T00:00:00"/>
    <s v="20153600004751"/>
    <d v="2015-03-09T00:00:00"/>
    <s v="Nos referimos a la comunicación del asunto mediante la cual la doctora Nathalia Succar Jaramillo, Asesor Ministro del Ministerio de Minas y Energía solícita a la Agencia Nacional de Hidrocarburos —ANH la relación de los títulos mineros con licencia ambiental otorgados antes del 16 de junio de 2011, al respecto nos permitimos dar traslado a su despacho por ser un tema de su competencia."/>
    <s v="Javier Restrepo"/>
    <s v="Vicepresidencia de Promoción y Asignación Areas"/>
    <s v="Cundinamarca"/>
    <s v="Licencias Ambientales"/>
    <x v="0"/>
  </r>
  <r>
    <n v="272"/>
    <s v="OK"/>
    <x v="2"/>
    <s v="CIA "/>
    <s v="20156240057112"/>
    <d v="2015-03-09T00:00:00"/>
    <s v="DP"/>
    <s v="Carlos Viña"/>
    <s v="Alcaldia"/>
    <s v="chvo285@hotmail.com"/>
    <s v="En el Municipio de Puerto Gaitan se viene adelantando el programa denominado saneamiento y titulación de la propiedad pública, solicita de la ANH la certificación donde conste que ente este centro poblado no se adelanta ningun tipo de explotación"/>
    <n v="15"/>
    <m/>
    <s v="Enviada a Carlos Garcia ya envio información y se reenvia a luis Forero envia el proyecto de respuesta"/>
    <s v="Gestión Información"/>
    <d v="2015-03-09T00:00:00"/>
    <s v="20154110043491"/>
    <d v="2015-03-24T00:00:00"/>
    <s v="Hacemos referencia a la comunicación del asunto, mediante la cual solicita a la Agencia Nacional de Hidrocarburos (en adelante, la ANH), constancia de la existencia de contratos de hidrocarburos específicamente en el centro poblado El Porvenir, del municipio de Puerto Gaitán – Meta._x000d__x000a__x000d__x000a_Al respecto, le informamos que el centro poblado El Porvenir se encuentra dentro del área asignada al contrato de Exploración y Producción CPO-02, operado por PLUSPETROL COLOMBIA CORPORATION SUCURSAL COLOMBIANA._x000d__x000a__x000d__x000a_Se adjunta la localización del centro poblado El Porvenir, dentro del municipio de Puerto Gaitán._x000d__x000a__x000d__x000a_Cualquier información adicional con gusto será atendida."/>
    <s v="Javier Restrepo"/>
    <s v="Vicepresidencia de Contratos de Hidrocarburos "/>
    <s v="Casanare"/>
    <s v="Certificado estado de pozos"/>
    <x v="0"/>
  </r>
  <r>
    <n v="273"/>
    <s v="OK"/>
    <x v="2"/>
    <s v="CIA "/>
    <s v="20156240057432"/>
    <d v="2015-03-09T00:00:00"/>
    <s v="SI"/>
    <s v="Martha Cecilia Guerra Chavez"/>
    <s v="Secretaria de Hacienda Municipal"/>
    <s v="Edificio CAM Calle 10 Carrera 19 esquina"/>
    <s v="1. Sobre los áreas hidrocarburíferas de la Nación en jurisdicción de Puerto Asís Departamento del Putumayo a quien fueron asignadas para su exploración y explotación y cuáles son las inversiones realizados por estas empresas, y cuales están vigentes. 4. Se nos identifique quienes recibieron regalías, y/o compensaciones monetarias, y/o recursos por la explotación de hidrocarburos y los giros o recursos que percibe portales, identificando el operador o la empresa que hace lo explotación._x000d__x000a__x000d__x000a_2. A quien fueron asignados contratos de sísmica, exploración y explotación de hidrocarburos en jurisdicción de Puerto Asís Departamento del Putumayo y cuáles son las inversiones realizadas por estas empresas._x000d__x000a_3. Cuales son los proyectos que se van o implementar y cuáles son las inversiones en los mismos que deben hacer las empresas que recibieron la asignación en jurisdicción de Puerto Asís Departamento del Putumayo."/>
    <n v="10"/>
    <m/>
    <s v="Enviada a AA, Luis Forero, Dolly Fajardo y Consuelo Bejarano"/>
    <s v="Asignación de Áreas"/>
    <d v="2015-03-09T00:00:00"/>
    <s v="20154110041271"/>
    <d v="2015-03-19T00:00:00"/>
    <s v="Al respecto, y en relación con los numerales 1, 2 y 3 de su escrito, le informamos que los contratos vigentes en exploración que se localizan en el Municipio de Puerto Asís, se adjuntan en CD con el listado en el cual se indica: Contrato, Tipo, Tipo Área, Área (Has), Departamento, Municipio, Inversión Total Pactada en USD$, Inversión Ejecutada en USD$, Compromisos, Valor Compromiso USD$, Operadora, Nit, Representante Legal, Dirección, Teléfono y Ciudad, de acuerdo a lo solicitado._x000d__x000a__x000d__x000a_En cuanto a la información sobre contratos de sísmica, le informamos que estos no corresponden a la ANH, ya que los contratistas de los bloques de Exploración y Producción gozan de plena autonomía para su desarrollo. Por lo tanto la información de empresas contratadas para la ejecución de la sísmica deberá ser dada por cada una de las operadoras de los contratos relacionados._x000d__x000a__x000d__x000a_En relación con el numeral 4, sobre regalías y/o compensaciones monetarias y/o recursos por la explotación de hidrocarburos y los giros o recursos que percibe portales, identificando el operador o la empresa que hace lo explotación. De acuerdo con el Artículo 360 de la Constitución Nacional modificado por el Acto Legislativo 05 del 18 de Julio de 2011, la explotación de un recurso natural no renovable causa a favor del Estado, una contraprestación económica a título de regalía y el Inciso segundo del Artículo 361 otorga un derecho de participación en regalías y compensaciones a los departamentos, municipios y distritos en cuyo territorio se adelanten explotaciones de recursos naturales no renovables, así como los municipios y distritos con puertos marítimos y fluviales por donde se transporten dichos recursos o productos derivados de los mismos."/>
    <s v="Javier Restrepo"/>
    <s v="Vicepresidencia Administrativa y Financiera"/>
    <s v="Putumayo"/>
    <s v="Áreas Asignadas, Áreas libres, reglamentación especial, requisitos y criterios para su asignación"/>
    <x v="0"/>
  </r>
  <r>
    <n v="274"/>
    <s v="OK"/>
    <x v="2"/>
    <s v="CIA "/>
    <s v="20156240057592"/>
    <d v="2015-03-09T00:00:00"/>
    <s v="DP"/>
    <s v="Jairo de Jesús Urbina Leal"/>
    <s v="Corporación Autonoma Regional de Boyaca"/>
    <s v="Antigua Via Paipa No.53-70"/>
    <s v="Con respecto al asunto en mención, por medio del cua’ el Procurador Judicial Ambiental y Agrario de Boyacá nos remitió copia de documento dirigido a la empresa Unión Temporal Omega Energy del Bloque en Desarrollo Buenavista, localizado en los municipios de Sogamoso, Belencito, Tápaga, MonguL Corrales, Busbanzá y Gámeza jurisdicción del departamento de Boyacá, donde el señor Jerónimo Vargas Álvarez residente en el Municipio de Corrales, realizó una serie de reclamaciones a la empresa en mención, muy respetuosamente remito copia para su conocfmiento y fines que considere pertinentes. 1. Construcción de un inmueble que supla en parle los daños y perjuicios ocasionados a mi persona, a mi finca ya mi familia, entre otros._x000d__x000a_2. Previa presentación de los planos y diseños a ejecutar en dicha obra,_x000d__x000a_3. Informar las especificaciones de los materiales a utikzar._x000d__x000a_4. Suministrar eí cronograrna de a ejecución de a citada obra._x000d__x000a_5. Allegar la información de! personal responsable que hará dicha obra,_x000d__x000a_cronograma de ejecución y horario de trabajo."/>
    <n v="18"/>
    <m/>
    <s v="Enviada a Patricia"/>
    <s v="Comunidades"/>
    <d v="2015-03-10T00:00:00"/>
    <s v="20154310049341"/>
    <d v="2015-03-27T00:00:00"/>
    <s v="“(…) A la procuraduría 2da Judicial II Ambiental y Agraria de Boyacá, se allegó por parte de la Procuraduría Delegada para Asuntos Ambientales y Agrarios, copia de oficio fechado el 26 de diciembre de 2014, en el que se hace referencia a una presunta afectación a las fuentes de agua, daños de cultivos y enfermedades, según se extrae del punto 8 del escrito adjunto al presente escrito._x000d__x000a__x000d__x000a_Por lo anterior, este Ministerio Público solicita al señor Director, para que remita a esta Procuraduría Judicial Ambiental y Agraria de Tunja – Boyacá, un informe detallado previa realización de visita de inspección al luigar de los hechos mencionado en el escrito citado, anexando copia de las acciones, actuaciones y resultados obtenidos de la visita, anexando copia de la documentación soporte de dicha información (…)”"/>
    <s v="Patricia Londoño"/>
    <s v="Vicepresidencia de Contratos de Hidrocarburos "/>
    <s v="Boyacá"/>
    <s v="Inconformidad por desarrollo irregular de proyecto"/>
    <x v="0"/>
  </r>
  <r>
    <n v="275"/>
    <s v="OK"/>
    <x v="2"/>
    <s v="ELEC"/>
    <s v="20156240055792"/>
    <d v="2015-03-06T00:00:00"/>
    <s v="RT"/>
    <s v="Andres Salazar"/>
    <s v="Particular"/>
    <s v="andressalazarj@hotmail.com"/>
    <s v="Soy Miguel Andres Salazar integrante de la vereda el Jaho del municipio de Iquira Huila, y quiero colocar una queja contra el señor Oscar Velandia quien cumple la función de social para el proyecto a realizarse en los municipios de TERUEL IQUIRA Y YAGUARA, cuando el pasado 12 de diciembre del año 2014 en reunión en la escuela de la vereda el Jaho me trato de una forma grosera y agresiva verbalmente tan pronto desendio de su vehículo al llegar a la reunión acompañado del señor Bruce Sisneros y personal de Bioparques. La agresión de este señor se debe por inquietudes que tenemos como comunidad y que las hemos manifestado sin tener respuestas. ¿ Acaso no podemos tener inquietudes y querer tener respuestas? Para que nos reúnen para este tipo de espectáculos por parte de personas de TELPICO y cual función es ser social, que para nada la es. En esta reunión le fue llamada la atención a este señor social por parte del presidente de la junta el señor Pedro Vargas y el vice presidente señor Nolberto Yucuma y también de la comunidad del Jaho al ver que el señorVelandia actuaba de esta forma en nuestra comunidad."/>
    <n v="4"/>
    <m/>
    <s v="Enviada a Comunidades"/>
    <s v="Comunidades"/>
    <d v="2015-03-06T00:00:00"/>
    <s v="Electrónica"/>
    <d v="2015-03-10T00:00:00"/>
    <s v="De acuerdo a nuestra conversación al respecto, el DP del asunto se considera como informativo, en tanto que en oportunidad legal se dio respuesta a la petición del señor Miguel Andrés Salazar y a su vez se corrió traslado a la compañía Telpico para que se pronunciara al respecto, quien hizo lo propio y adjuntó además  a su comunicación, copia de las actas de reunión por las cuales interpuso la queja. A esta respuesta se le hizo el respectivo seguimiento y se verificó que se haya respondido de fondo a la solicitud. Sin embargo, el tema concurre a que la petición no fue atendida de manera favorable para el peticionario."/>
    <s v="Oscar Lozano"/>
    <s v="Vicepresidencia de Contratos de Hidrocarburos "/>
    <s v="Huila"/>
    <s v="Acompañamiento a comunidad en desarrollo de proyecto (ambiental, social)"/>
    <x v="0"/>
  </r>
  <r>
    <n v="276"/>
    <s v="OK"/>
    <x v="2"/>
    <s v="ELEC"/>
    <s v="20156240055802"/>
    <d v="2015-03-06T00:00:00"/>
    <s v="DP"/>
    <s v="Elena Barriosnuevos."/>
    <s v="Representante legal de FENABYS"/>
    <s v="fenabys@hotmail.com"/>
    <s v="Ponemos en conocimiento de ustedes esta situación ya que la reacción principal de una comunidad es realizar vías de hecho; y la solución por parte del gobierno y Ecopetrol es atacarlos pero no ven la necesidad tan grande que vivimos al interior de una comunidad y nuestras familias. No nos generan apoyo para generar alternativas de solución a nuestras inconformidades es más muchas pero muchas veces se burlan y no nos toman en cuenta como es en este caso exacto los señores de la USO Barrancabermeja._x000d__x000a_Por tal razón queremos poner esta situación en contexto de las organizaciones relacionadas con el tema para que más adelante quede evidencia que hemos recurrido a todos que hemos tocado muchas puertas en busca de soluciones a las graves necesidades que vive nuestra gente."/>
    <n v="24"/>
    <m/>
    <s v="Enviada a Comunidades Jose Valencia (Se hace traslado a Ecopetrol)"/>
    <s v="Comunidades"/>
    <d v="2015-03-06T00:00:00"/>
    <s v="Electrónica"/>
    <d v="2015-03-30T00:00:00"/>
    <s v="Nos referimos a la comunicación del asunto, mediante la cual plantea a la Agencia Nacional de Hidrocarburos (en adelante la “ANH” o la “Entidad”) una serie de situaciones relacionadas con empleo, bienes y servicios de la comunidad de Yondó – Antioquia._x000d__x000a__x000d__x000a_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d__x000a__x000d__x000a_Sobre el particular, advertimos que de conformidad con la información suministrada en la petición, junto con la que reposa en esta Entidad, la misma guarda relación con los CONVENIOS DE EXPLOTACIÓN DE HIDROCARBUROS – AREA DE OPERACIÓN DIRECTA PROVINCIA P SUR, y al contrato cuyo objeto es la evaluación, diseño y ejecución de trabajos de desarrollo para los campos CASABE y PEÑAS BLANCAS suscrito directamente por Ecopetrol con Shlumberger._x000d__x000a__x000d__x000a_Sobre el particular, la ANH, en virtud a las obligaciones de seguimiento al cumplimiento de las obligaciones contractuales y, atendiendo la solicitud presentada por usted, le manifestamos que esta Entidad,  dio traslado de la misma a ECOPETROL, para que de acuerdo con las competencias que sobre la materia le asisten, proporcione respuesta de fondo a las inquietudes manifestadas en el escrito del asunto._x000d__x000a__x000d__x000a_Por todo lo anterior, dentro del marco legal de las funciones anteriormente mencionadas, la ANH solicitó a ECOPETROL copia de la respuesta que les sea entregada, en consideración a la importancia que el tema representa para el seguimiento social de los Contratos."/>
    <s v="Jose Luis Valencia"/>
    <s v="Vicepresidencia de Contratos de Hidrocarburos "/>
    <s v="Antioquia"/>
    <s v="Acompañamiento a comunidad en desarrollo de proyecto (ambiental, social)"/>
    <x v="0"/>
  </r>
  <r>
    <n v="277"/>
    <s v="OK"/>
    <x v="2"/>
    <s v="ELEC"/>
    <s v="20156240055812"/>
    <d v="2015-03-06T00:00:00"/>
    <s v="DP"/>
    <s v="JAIME ORTIZ MARTINEZ"/>
    <s v="Finca Hacienda RODESIA."/>
    <s v="carraito@gmail.com"/>
    <s v="Atentamente me permito solicitar a Ustedes, en ejercicio del fundamental Derecho de Petición, consagrado en la Constitución Nacional, una respuesta sobre las actividades realizadas por la empresa PERENCO COLOMBIA LIMITED, para solucionar los problemas ambientales generados por la intervención en la cuenca hidrica CANO MOJACULOS, en la finca Hacienda RODESIA, en desarrollo de las actividades petroleras del BLOQUE CASANARE Ala, en el MUNICIPIO DE AGUAZUL, DEPARTAMENTO DE CASANARE, solicitud que no ha sido atendida, siendo esta la tercera vez que me dirijo a ésta entidad._x000d__x000a_En espera de una pronta y positiva respuesta, para no buscar intervención de otras instancias,"/>
    <n v="20"/>
    <m/>
    <s v="Enviada a Comunidades"/>
    <s v="Comunidades"/>
    <d v="2015-03-06T00:00:00"/>
    <s v="20154310048411"/>
    <d v="2015-03-26T00:00:00"/>
    <s v="Sobre el particular, advertimos que de conformidad con la información suministrada y la que reposa en esta Entidad, su solicitud hace referencia al Contrato de Asociación con Ecopetrol “CASANARE A1A”_x000d__x000a__x000d_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_x000d__x000a__x000d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s v="Patricia Londoño"/>
    <s v="Vicepresidencia de Contratos de Hidrocarburos "/>
    <s v="Casanare"/>
    <s v="Impacto y planes de manejo ambiental: Licencias, compromisos E&amp;P normatividad, contaminación"/>
    <x v="0"/>
  </r>
  <r>
    <n v="278"/>
    <s v="OK"/>
    <x v="2"/>
    <s v="ELEC"/>
    <s v="20156240055822"/>
    <d v="2015-03-05T00:00:00"/>
    <s v="DP"/>
    <s v="Daniel Felipe Pardo Rocha"/>
    <s v="Subdirector Económico y Sectorial"/>
    <s v="sdeconomico@campetrol.org"/>
    <s v="Soy Daniel Pardo, Subdirector Económico de Campetrol. Les escribo para solicitarles por favor el histórico y el promedio de FEC (Factor de éxito Comercial) de los pozos A3 en Colombia."/>
    <n v="21"/>
    <m/>
    <s v="Enviada a Tecnica (tambien llego con el 59972)  _x0009_CATERINE ANDREA RUIZ CUCAITA"/>
    <s v="Gestión Información"/>
    <d v="2015-03-06T00:00:00"/>
    <s v="20154210046191"/>
    <d v="2015-03-26T00:00:00"/>
    <s v="Con el objeto de precisar el alcance y establecer un criterio común, se entenderá por Factor de Éxito Comercial (FEC),  el porcentaje de pozos exploratorios que han declarado comercialidad, sobre el total de pozos exploratorios perforados; el factor presentado abarca el periodo comprendido entre junio del 2003 , a la fecha. _x000d__x000a__x000d__x000a__x000d__x000a_1._x0009_En relación con el promedio histórico, el siguiente cuadro muestra el Factor de Éxito Comercial de los Pozos A3 en Colombia así:"/>
    <s v="Yazmin Ordoñez"/>
    <s v="Vicepresidencia Técnica"/>
    <s v="Cundinamarca"/>
    <s v="Muestras de Pozos"/>
    <x v="0"/>
  </r>
  <r>
    <n v="279"/>
    <s v="OK"/>
    <x v="2"/>
    <s v="ELEC"/>
    <s v="20156240055832"/>
    <d v="2015-03-06T00:00:00"/>
    <s v="SI"/>
    <s v="Adriana Patricia Briceño Florez"/>
    <s v="Particular"/>
    <s v="Adriana.Briceno@ecopetrol.com.co"/>
    <s v="Me permito solicitarles copia de los radicados que relaciono a continuación ya que no figuran en nuestros archivos:"/>
    <n v="3"/>
    <m/>
    <s v="Enviada a Jose Elfredo"/>
    <s v="Gestión Información"/>
    <d v="2015-03-06T00:00:00"/>
    <s v="Electronica"/>
    <d v="2015-03-09T00:00:00"/>
    <s v="Se envio una copia de un radicado pendiente de enviar el otro, sin embargo de acuerdo a conversacion telefono del señor Jose Alfredo con Adriana Briceño de Ecopetrol se esta a la espera de mas información para poder remitir la segunda copia del rad."/>
    <s v="Jose Alfredo Melo"/>
    <s v="Vicepresidencia Administrativa y Financiera"/>
    <s v="Cundinamarca"/>
    <s v="Otros"/>
    <x v="0"/>
  </r>
  <r>
    <n v="280"/>
    <s v="OK"/>
    <x v="2"/>
    <s v="CIA "/>
    <s v="Electrónica"/>
    <d v="2015-03-10T00:00:00"/>
    <s v="SI"/>
    <s v="Nathalia Succar Jaramillo"/>
    <s v="MME"/>
    <s v="Can"/>
    <s v="Artículo 27. Condiciones Especiales Contratos de Exploración y Producción Petrolera y Contratos de Evaluación Técnica. La Agencia Nacional de Hidrocarburos respecto de los contratos de exploración y producción petrolera y respecto de los contratos de evaluación técnica vigentes a la fecha de expedición de la presente Ley, podrá modificar de mutuo acuerdo con los contratistas los siguientes aspectos: _x000d__x000a_ _x000d__x000a_Los plazos de los períodos de exploración, evaluación y presentación de la declaración de comercialidad._x000d__x000a_ _x000d__x000a_Aprobar el traslado de inversiones de un área a otra área contratada por parte del mismo contratista. _x000d__x000a_ _x000d__x000a_Ajustar los términos de los contratos costa afuera asignados previamente a la Ronda Colombia 2014, con aquellos correspondientes a los contratos perfeccionados en dicha ronda. _x000d__x000a_ _x000d__x000a_El Consejo Directivo de la ANH, en ejercicio de sus funciones, determinará las bases para hacer efectivo lo dispuesto en el presente artículo, sin que bajo ninguna circunstancia se puedan reducir los compromisos contractualmente pactados."/>
    <n v="0"/>
    <m/>
    <s v="Enviada por correo a Nicolas Zapata"/>
    <s v="Gestión Contractual y Jurídica"/>
    <d v="2015-03-10T00:00:00"/>
    <s v="20153600004881"/>
    <d v="2015-03-10T00:00:00"/>
    <s v="ArtÍculo 27: Condiciones Especiales Contratos de Exploración y Producción Petrolera y Contratos de Evaluación Técnica. La Agencia Nacional de Hidrocarburos respecto de los con tratos de exploración y producción petrolera y respecto de los contratos de evaluación técnica vigentes a la fecha de expedición de la presente Ley, podrá modificar de mutuo acuerdo con los contratistas los siguientes aspectos:_x000d__x000a_Los plazos de los períodos de exploración, evaluación y presentación de la declaración de comercialídad. Aprobar el traslado de inversiones de un área a otra área contratada por parte del mismo contratista._x000d__x000a_Ajustar los términos de los contratos costa afuera asignados previamente a la Ronda Colombia 2014, con aquellos correspondientes a los contratos perfeccionados en dicha ronda._x000d__x000a_El Consejo Directivo de la ANH, en ejercicio de sus funciones, determinará las bases para hacer efectivo lo dispuesto en el presente articulo, sin que bajo ninguna circunstancia se puedan reducir los compromisos contractualmente pactados._x000d__x000a_El Estado colombiano depende de manera muy significativa de los ingresos derivados de las actividades del sector de hidrocarburos para financiar proyectos fundamentales de gasto e inversión. Aunque la magnitud de dichos ingresos es resultado de pluralidad de variables, entre ellas ocupan lugar preponderante los precios internacionales y el nivel de producción._x000d__x000a_Los primeros son fijados por el mercado y el Gobierno no tiene injerencia en su variación. La producción está en manos de compañias privadas o de economía mixta, cuya actividad se enmarca en parámetros definidos por el ordenamiento superior mediante instrumentos de distinta naturaleza, y su inversión en actividades de exploración y explotación es determinante de los niveles de producción y de reservas."/>
    <s v="Jorge Alirio Ortiz"/>
    <s v="Vicepresidencia de Operaciones y Regalias"/>
    <s v="Cundinamarca"/>
    <s v="Concepto sobre el artículo 27"/>
    <x v="0"/>
  </r>
  <r>
    <n v="281"/>
    <s v="OK"/>
    <x v="2"/>
    <s v="ELEC"/>
    <s v="20156240058952"/>
    <d v="2015-03-09T00:00:00"/>
    <s v="SI"/>
    <s v="María Claudia Díaz"/>
    <s v="Campetrol"/>
    <s v="analistasectoral@campetrol.org"/>
    <s v="Dónde podría encontrarla información desagregada por producción de contratos ANH y por contratos de asociación y directa?"/>
    <n v="15"/>
    <m/>
    <s v="Enviada a Produccion"/>
    <s v="Producción y Reservas"/>
    <d v="2015-03-10T00:00:00"/>
    <s v="Electrónica"/>
    <d v="2015-03-24T00:00:00"/>
    <s v="En atención a su solicitud, es importante que por favor nos informe de qué periodo requiere la información desagregada por producción de contratos ANH y por contratos de asociación y directa."/>
    <s v="Sandra Montoya"/>
    <s v="Vicepresidencia de Operaciones y Regalias"/>
    <s v="Cundinamarca"/>
    <s v="Proyección Exploración y Producción de Petróleo en Colombia"/>
    <x v="0"/>
  </r>
  <r>
    <n v="282"/>
    <s v="OK"/>
    <x v="2"/>
    <s v="ELEC"/>
    <s v="20156240058872"/>
    <d v="2015-03-09T00:00:00"/>
    <s v="DP"/>
    <s v="Carlos Arturo Hernández"/>
    <s v="Gerente Che&amp;Sar Services SAS."/>
    <s v="cheysarservicesmani@gmail.com"/>
    <s v="En la vereda llanerita del municipio de maní Casanare se están adelantando proyectos de exploración petrolera; la cual fuimos elegidos a través de una selección, nuestra empresa se especializa en el servicio de alimentación “catering” y ofrecemos otros servicios como aseo general, camarería, cafetería. Nuestra razón social es Che&amp;Sar Services S.A.S_x000d__x000a_La operadora de ese proyecto es: SANTA MARIA PETROLEIJM INC_x000d__x000a_Celular: 3138719139 German Sánchez director de proyecto_x000d__x000a_La empresa contratante de taladro y quien nos adeuda es: DRILLING AND WORKOVER SERVICES LTDA"/>
    <n v="10"/>
    <m/>
    <s v="Enviada a Comunidades"/>
    <s v="Comunidades"/>
    <d v="2015-03-10T00:00:00"/>
    <s v="20154310042661"/>
    <d v="2015-03-19T00:00:00"/>
    <s v="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d__x000a__x000d__x000a_Respecto a las consideraciones señaladas en el derecho de petición, la ANH indica que las empresas en el marco de los Contratos de Exploración y Producción de Hidrocarburos gozan de autonomía para realizar la contratación de personal, bienes y servicios asociado al desarrollo de sus operaciones, bajo el cumplimiento de la normatividad nacional vigente y en observancia de las condiciones establecidas en el contrato en lo relacionado con procurar la preferencia de los oferentes nacionales._x000d__x000a__x000d__x000a_Ahora bien, la ANH, entre otros aspectos estableció dentro de las cláusulas que integran el Contrato que el Contratista “adelantará las actividades y operaciones materia de este contrato, a su exclusivo costo y riesgo, proporcionando los recursos necesarios para"/>
    <s v="Patricia Londoño"/>
    <s v="Vicepresidencia de Contratos de Hidrocarburos "/>
    <s v="Casanare"/>
    <s v="Intervención por no pago a subcontratistas por parte de Operadoras"/>
    <x v="0"/>
  </r>
  <r>
    <n v="283"/>
    <s v="OK"/>
    <x v="2"/>
    <s v="ELEC"/>
    <s v="20156240058862"/>
    <d v="2015-03-09T00:00:00"/>
    <s v="DP"/>
    <s v="Jorge Cifuentes Sánchez"/>
    <s v="Particular"/>
    <s v="cifuentes.jorge@hotmail.es"/>
    <s v="Solicito su amable colaboración para aclarar qué marco regulatorio tienen las empresas operadoras de contratos EyP con respecto a la contratación de bienes y servicios locales de sus zonas de influencia."/>
    <n v="2"/>
    <m/>
    <s v="Enviada a PC"/>
    <m/>
    <d v="2015-03-10T00:00:00"/>
    <s v="Electronica"/>
    <d v="2015-03-11T00:00:00"/>
    <s v="Las empresas en el marco de los Contratos de Exploración y Producción de Hidrocarburos suscritos con la ANH gozan de autonomía para realizar la contratación de personal, bienes y servicios asociados al desarrollo de sus operaciones, bajo el cumplimiento de la normatividad nacional vigente y en observancia de las condiciones establecidas en el contrato en lo relacionado con procurar la preferencia de los oferentes nacionales._x000d__x000a__x000d__x000a_Adicionalmente, con la entrada en vigencia del Decreto No. 2089 de 2014, cuyo objeto consiste en establecer medidas especiales con el propósito de facilitar y fortalecer la contratación de mano de obra local en los Municipios  en los que se desarrollen proyectos de exploración y producción de hidrocarburos: le asiste la obligación a cada compañía contratista de acatar el cumplimiento de tal disposición legal._x000d__x000a__x000d__x000a_La ANH entre otros aspectos estableció dentro de los clausulados contractuales, en relación con la Autonomía:  que el contratista “ planeará, preparará, realizará y controlará todas las actividades con sus propios medios y con autonomía técnica y directiva, de conformidad con la legislación colombiana y observando las buenas prácticas de la industria de Petróleo”. Y con relación a Bienes y Servicios Locales, Regionales y Nacionales: “ En igualdad de condiciones competitivas de calidad, oportunidad y precio EL CONTRATISTA en el cumplimiento de sus obligaciones y deberes bajo este contrato, dará preferencia a los oferentes de bienes y servicios de origen local, regional y nacional, en este orden”."/>
    <s v="Participación Ciudadana"/>
    <s v="Vicepresidencia Administrativa y Financiera"/>
    <s v="Cundinamarca"/>
    <s v="Normatividad sobre exploración, regulación y producción de Hidrocarburos"/>
    <x v="0"/>
  </r>
  <r>
    <n v="284"/>
    <s v="OK"/>
    <x v="2"/>
    <s v="CIA "/>
    <s v="20156240052542"/>
    <d v="2015-03-04T00:00:00"/>
    <s v="SI"/>
    <s v="Maria Paulina Riveros Dueñas"/>
    <s v="Ministerio del Interior"/>
    <s v="Edificio Camargo Calle 12B No.8-38"/>
    <s v="Envia el Proyecto Decreto por el cual se adopta la politica publica de prevención de graves violaciones a los derechos a la vida, integridad y seguridad personal"/>
    <n v="13"/>
    <m/>
    <s v="CYMA José Luis Valencia"/>
    <s v="Comunidades"/>
    <d v="2015-03-10T00:00:00"/>
    <s v="Electrónica"/>
    <d v="2015-03-17T00:00:00"/>
    <s v="Con correo electrónico de Valencia al respecto la ANH no se pronunciara y la tomara como informativa"/>
    <s v="Patricia Londoño"/>
    <s v="Vicepresidencia de Contratos de Hidrocarburos "/>
    <s v="Cundinamarca"/>
    <s v="Concepto Proyecto de Ley Prevención de Graves violaciones"/>
    <x v="0"/>
  </r>
  <r>
    <n v="285"/>
    <s v="OK"/>
    <x v="2"/>
    <s v="CIA "/>
    <s v="20156240058362"/>
    <d v="2015-03-10T00:00:00"/>
    <s v="DP"/>
    <s v="PALOMA VALENCIA LASERNA"/>
    <s v="SENADORA DE LA REPÚBLICA DE COLOMBIA"/>
    <s v="Cra. 7 No. 8— 68. Oficina 633B Edificio nuevo del Congreso de esta ciudad"/>
    <s v="Respetuosamente interpongo el presente derecho de petición de información, solicitando sean respondidas las siguientes preguntas:_x000d__x000a_De acuerdo con lo establecido en el artículo 159, parágrafo 1 del proyecto de ley del Plan Nacional de Desarrollo,"/>
    <n v="7"/>
    <m/>
    <s v="Enviada a Comunidades"/>
    <s v="Comunidades"/>
    <d v="2015-03-10T00:00:00"/>
    <s v="20154310040071"/>
    <d v="2015-03-17T00:00:00"/>
    <s v="1. ¿Cuáles y cuantas son las actividades de hidrocarburos que cuentan contrato y licencia ambiental o con el instrumento de control y manejo ambiental equivalente que hayan sido otorgadas con anterioridad al 16 de junio de 2011 en áreas de páramo del país? (por favor discriminar cifras)_x000d__x000a__x000d__x000a_De acuerdo con el mapa de ecosistemas de páramo a escala 1:100.000 suministrado por las autoridades ambientales, 18 contratos de hidrocarburos fueron suscritos por la Agencia Nacional de Hidrocarburos antes del 16 de junio de 2011 traslapándose con el ecosistema páramo. De conformidad con lo anterior es importante indicar lo siguiente: _x000d__x000a__x000d__x000a_•_x0009_Los páramos con mayor porcentaje traslapado por un contrato hidrocarburífero son en su orden Guerrero y  Chingaza en el departamento de Cundinamarca y Guantiva - La Rusia y  Pisba en el departamento de Boyacá. 3. ¿Cuál es el estimado de impacto ambiental que estima la entidad, producirá la actividad de hidrocarburos en el páramo dentro del régimen de transición?_x000d__x000a__x000d__x000a_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_x000a__x000d__x000a_En virtud de lo anterior, la ANH en materia del cumplimiento a la normatividad ambiental, ha establecido al interior de sus contratos obligaciones relacionadas con el cumplimiento de la misma y con ello la necesidad de las compañías operadoras de contar con los permisos y licencias ambientales que se requieran para dar cumplimiento a los compromisos pactados, dado que corresponde a las autoridades ambientales el seguimiento al cumplimiento específico de los instrumentos de control , las cuales a través de su seguimiento, verifican la"/>
    <s v="Carlos Mantilla M"/>
    <s v="Presidencia"/>
    <s v="Cundinamarca"/>
    <s v="Impacto y planes de manejo ambiental: Licencias, compromisos E&amp;P normatividad, contaminación"/>
    <x v="0"/>
  </r>
  <r>
    <n v="286"/>
    <s v="OK"/>
    <x v="2"/>
    <s v="CIA "/>
    <s v="20156240058252"/>
    <d v="2015-03-09T00:00:00"/>
    <s v="RT"/>
    <s v="Sandra Patricia Torres"/>
    <s v="DIAN"/>
    <s v="storreso2@dian.gov.co"/>
    <s v="Investigacion Meta-Petroleum por parte de la DIAN"/>
    <n v="0"/>
    <m/>
    <s v="Enviada a Jorge Alirio"/>
    <s v="Producción y Reservas"/>
    <d v="2015-03-11T00:00:00"/>
    <s v="20153600004711"/>
    <d v="2015-03-09T00:00:00"/>
    <s v="se entrega al información requerida en USB y CD"/>
    <s v="Jorge Alirio Ortiz"/>
    <s v="Vicepresidencia de Operaciones y Regalias"/>
    <s v="Cundinamarca"/>
    <s v="Investigacion DIAN"/>
    <x v="0"/>
  </r>
  <r>
    <n v="287"/>
    <s v="OK"/>
    <x v="2"/>
    <s v="CIA "/>
    <s v="20156240058242"/>
    <d v="2015-03-09T00:00:00"/>
    <s v="SI"/>
    <s v="Nohora Castro Pardo"/>
    <s v="DIAN"/>
    <s v="ncastrop@dian.gov.co"/>
    <s v="Investigacion Dian a Meta - Petrapetroleum"/>
    <n v="0"/>
    <m/>
    <s v="Enviada Jorge Alirio Ortiz"/>
    <s v="Producción y Reservas"/>
    <d v="2015-03-11T00:00:00"/>
    <s v="20153600004711"/>
    <d v="2015-03-09T00:00:00"/>
    <s v="se entrega al información requerida en USB y CD"/>
    <s v="Jorge Alirio Ortiz"/>
    <s v="Vicepresidencia de Operaciones y Regalias"/>
    <s v="Cundinamarca"/>
    <s v="investigacion DIAN"/>
    <x v="0"/>
  </r>
  <r>
    <n v="288"/>
    <s v="OK"/>
    <x v="2"/>
    <s v="CIA "/>
    <s v="20156240058232"/>
    <d v="2015-03-10T00:00:00"/>
    <s v="SI"/>
    <s v="DAVID SOTO GONZALEZ"/>
    <s v="DIRECTOR DE FISCALIZACION MINERA"/>
    <s v="tatiana.alvarez@antioquia.gov.co,"/>
    <s v="Por ello, se suscribió entre estas entidades el convenio interadministrativo No. 322 de 2014, dentro del cual se estableció como uno de los objetivos evaluar la información existente en la cuenca del Sinifaná, como consecuencia, en aras de consolidar la información de los estudios adelantados frente a la problemática que se presenta en la cuenca, le solicitamos muy comedidamente, compartirnos la información frente a tos estudios que a continuación se relacionan:_x000d__x000a_Realizar la perforación de pozos exploratonos para adelantaría valoración del potencial de gas metano asociado al carbón en las formaciones Amagá (Antioquia) y Guaduas (Bayaca y Cundinamarca)’ realizado con la Universidad de EAFIT, 2010-2011._x000d__x000a_Contratar la caracterización geológica y geoquimica de las doce zonas carboníferas de Colombia con base en información existente y con adquisición de nuevos datos geoquimicos de los carbones colombianos, para el diseño do las áreas de exploración de Coalbed Methane en Colombia; realizado con GEM SA, 2012-2013"/>
    <n v="1"/>
    <m/>
    <s v="Enviada a Juan Fernando Martinez"/>
    <s v="Gestión Información"/>
    <d v="2015-03-11T00:00:00"/>
    <s v="20153600004771"/>
    <d v="2015-03-09T00:00:00"/>
    <s v="Hacemos referencia a su comunicación del 03 de febrero de 2015 enviada a la Agencia Nacional de Hidrocarburos - ANH, mediante radicado N° 201500020224, en la cual solicita información de los estudios adelantados por la ANH en la cuenca del Sinifaná, adjuntamos a esta comunicación la información solicitada. _x000d__x000a__x000d__x000a_La presente información será enviada por correo electrónico a las funcionarias Mery Helen Ochoa a la dirección: mhochoa@minminas.gov.co y Tatiana Maria Alvarez dirección electrónica tatiana.alvarez@anitoquia.gov.co"/>
    <s v="Juan Fernando Martinez"/>
    <s v="Vicepresidencia Técnica"/>
    <s v="Antioquia"/>
    <s v="Geología de Cuencas"/>
    <x v="0"/>
  </r>
  <r>
    <n v="289"/>
    <s v="OK"/>
    <x v="2"/>
    <s v="CIA "/>
    <s v="20156240057212"/>
    <d v="2015-03-09T00:00:00"/>
    <s v="SI"/>
    <s v="Ivan Federico Duran Montes"/>
    <s v="Particular"/>
    <s v="ifduranm@unal.edu.co"/>
    <s v="A que tipo de informacion reologica, registro de pozos, informes tecnicos, reologica regional podemos tener acceso como estudiantes Unal. Asimismo aclarar el procedimiento para ingresar a la cintoteca."/>
    <n v="15"/>
    <m/>
    <s v="Enviada a Sergio Lopez"/>
    <s v="Gestión Información"/>
    <d v="2015-03-11T00:00:00"/>
    <s v="Electronica"/>
    <d v="2015-03-24T00:00:00"/>
    <s v="Cordial saludo Señor Iván,_x000d__x000a_En respuesta a la solicitud de información con Radicado 20156240057212 del 9 de marzo, para su conocimiento, a través del servicio de información del Banco de Información Petrolera-EPIS pueden consultar y solicitar la información geológica y geofísica disponible de su interés. Pueden acceder al siguiente link como usuarios invitados: https://migep.anh.gov.co/Security/Login.aspx_x000d__x000a_Cuando tengan el listado de información a adquirir, podrán solicitar la generación del catálogo correspondiente al correo: suministro@anh.gov.co y recibirán a vuelta de correo electrónico, dicho documento para confirmación de descarga y generación de factura por el servicio de suministro. En caso de cualquier duda, no duden en escribir a la misma dirección._x000d__x000a_Por otra parte, la Cintoteca custodia los medios físicos que ya se encuentran disponibles en formato digital a través del EPIS. En caso de que se requiera programar una visita para revisar información adicional, entonces se harán los arreglos que correspondan."/>
    <s v="Sergio Adrian Lopez"/>
    <s v="Vicepresidencia Técnica"/>
    <s v="Cundinamarca"/>
    <s v="Estado actual de Pozos"/>
    <x v="0"/>
  </r>
  <r>
    <n v="290"/>
    <s v="OK"/>
    <x v="2"/>
    <s v="CIA "/>
    <s v="20156240057172"/>
    <d v="2015-03-09T00:00:00"/>
    <s v="SI"/>
    <s v="Juan Sebastian Mateus"/>
    <s v="Particular"/>
    <s v="juansebastianmateus@gmaiLcom"/>
    <s v="Soy Juan Sebastian Mateus, estudiante de Ciencia Política de la Pontificia Universidad Javeriana._x000d__x000a_Actualmente, me encuentro realizando mi Tesis de Grado sobre la Responsabilidad Social en la industria petrolera de Colombia._x000d__x000a_En estos momentos me encuentro investigando sobre el 1% de inversion obligatoria para las empresas con proyectos que involucren el uso del agua, el 1% en los programas de beneficio de las comunidades, PBC, en el period exploratorio y el 1% del PBC durante el programa de evaluación y producción._x000d__x000a_Para ello, he consultado de forma detallada los decretos 2820 de 2010, la Ley 99 de 1993, el Decreto 1900 y el Acuerdo 05 de 2011 del Consejo Directivo de la ANH._x000d__x000a_Sin embargo, aunque he comprendido los requisitos para que las eompañias de la industria tengan que destinar estos recursos a la comunidad del area de influencia directa, aún no he logrado proffindizar en la fuente de este 1%._x000d__x000a_Por esta razón, quisiera preguntar si pueden ayudarme a profundizar la información referente a la procedencia de ese 1% de inversion tanto para el tema de aguas como para el PBC._x000d__x000a_Hay alguna formula para obtener este 1%? Qué monto mínimo dicta la reglamentación al respecto?"/>
    <n v="15"/>
    <m/>
    <s v="Enviada Comunidades"/>
    <s v="Comunidades"/>
    <d v="2015-03-11T00:00:00"/>
    <s v="20154310043561"/>
    <d v="2015-03-24T00:00:00"/>
    <s v="A continuación esta Entidad, dará alcance a su solicitud de acuerdo a las siguientes consideraciones: _x000d__x000a__x000d__x000a_•_x0009_Respecto a los Programas en Beneficio de las Comunidades_x000d__x000a__x000d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_x000d__x000a__x000d_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s v="Patricia Londoño"/>
    <s v="Vicepresidencia de Contratos de Hidrocarburos "/>
    <s v="Antioquia"/>
    <s v="Impacto y planes de manejo ambiental: Licencias, compromisos E&amp;P normatividad, contaminación"/>
    <x v="0"/>
  </r>
  <r>
    <n v="291"/>
    <s v="OK"/>
    <x v="2"/>
    <s v="CIA "/>
    <s v="20156240059702"/>
    <d v="2015-03-11T00:00:00"/>
    <s v="SI"/>
    <s v="Andrea Melissa Olaya"/>
    <s v="IGAC"/>
    <s v="Carrera 30 No.48-51"/>
    <s v="En atención a la comunicación mencionada en el asunto radicado en el IGAC — Sede Central mediante numero 8002015ER2115, en el cual hacen solicitud de información para dar cumplimiento a lo estipulado en el Articulo 41 Decreto 2372 de 2010, nos permitimos dar traslado de esta comunicación, por competencia para dar tramite a lo correspondiente._x000d__x000a_En atención a tal requerimiento y teniendo en cuenta las actividades que como ade de su labor misional desarrolla la corporación en concordancia con el Artículo 31, numeral 16 y Articulo 27, literal g de la Ley 99 de 1993; Artículo 13 del Decreto 2372 de 2010, donde “Reserva, delimitación, alinderación, declaración y administración de los Parques Naturales y Reservas Forestales de carácter RegionalTM solicitamos sea suministrada la infonnación competente a su institución para la propuesta de declaratoria del área regional el ValIe, locahzada en los municipios de Arcabuco, Cémbita y Sotaquírá."/>
    <n v="2"/>
    <m/>
    <s v="Enviada a Emilio y Patricia"/>
    <s v="Comunidades"/>
    <d v="2015-03-11T00:00:00"/>
    <s v="20154310038431"/>
    <d v="2015-03-13T00:00:00"/>
    <s v="Hacemos referencia a la comunicación con radicado No. 20156240059702 del 11 de marzo de_x000d__x000a_2015, su comunicado No. 8002015EE2120-01, mediante la cual dio traslado a la Agencia_x000d__x000a_Nacional de Hidrocarburos - ANH, para dar cumplimiento a lo estipulado en el Articulo 41_x000d__x000a_Decreto 2372 de 2010 respecto de la solicitud elevada por CORPOBOYACÁ en el marco de la_x000d__x000a_propuesta de declaratoria del área regional el Valle”, localizada en los municipios de Arcabuco,_x000d__x000a_Cómbíta y Sotaquirá._x000d__x000a_Sobre el particular, le informamos que mediante el comunicado con radicado No._x000d__x000a_20154310029931 del 27 de febrero de 2015, la ANH le solicitó a la Corporación el suministro_x000d__x000a_de la delimitación del área en formato tipo shape para emitir una respuesta de fondo. (Ver_x000d__x000a_Anexo)._x000d__x000a_Sin otro particular, esperamos que la información suministrada sea de su interés y quedamos atentos de cualquier otro requerimiento."/>
    <s v="Patricia Londoño"/>
    <s v="Vicepresidencia de Contratos de Hidrocarburos "/>
    <s v="Cundinamarca"/>
    <s v="Propuesta declaratoria del área regional"/>
    <x v="0"/>
  </r>
  <r>
    <n v="292"/>
    <s v="OK"/>
    <x v="2"/>
    <s v="CIA "/>
    <s v="20156240059862"/>
    <d v="2015-03-11T00:00:00"/>
    <s v="DP"/>
    <s v="Luis Alberto Maya Moreno"/>
    <s v="Particular"/>
    <s v="im.moreno900629@gmail.com"/>
    <s v="De manera atenta me permito solicitarles suministren con la respuesta al presente derecho de petición los certificados que contengan información precisa y detallada sobre la Localización geográfica en la que se encuentra el resguardo NASA KIWNAS CXHAB-ALTO LORENZÓ del Municipio de Puerto Asís Putumayo, su delimitación en los que sea posible determinar la relación espacial que existe entre el resguardo y el campo, petrolero con contrato SURORIENTE (Tierras ID: 2241, operado por la empresa ECOPETROL S.A) y la ubicación de los pozos petroleros del mencionado bloque, los comprobantes de giro de los recursos de regalías petroleras al municipio de Puerto Asís desde la vigencia 2002 hasta el 2012."/>
    <n v="8"/>
    <m/>
    <s v="Consuelo envia la certificación y esta es enviada a Carlos Garcia para que envie la ubicación del predio y responder"/>
    <s v="Comunidades"/>
    <d v="2015-03-11T00:00:00"/>
    <s v="Electrónica"/>
    <d v="2015-03-19T00:00:00"/>
    <s v="En atención a su solicitud recibida en la ANH de acuerdo con la comunicación del adjunto, de manera atenta remitimos la certificación firmada por el contador de la compañía, de igual forma remitimos el mapa de tierras con la localización del resguardo ALTO LORENZO y pozos ubicados dentro del contrato SURORIENTE."/>
    <s v="Carlos Garcia"/>
    <s v="Vicepresidencia Técnica"/>
    <s v="Putumayo"/>
    <s v="Inconformidad por desarrollo irregular de proyecto"/>
    <x v="0"/>
  </r>
  <r>
    <n v="293"/>
    <s v="OK"/>
    <x v="2"/>
    <s v="ELEC"/>
    <s v="20156240059982"/>
    <d v="2015-03-11T00:00:00"/>
    <s v="COPIAS"/>
    <s v="Carlos Viña"/>
    <s v="Coordinador Programa de Saneamiento y Titulación"/>
    <s v="chvo285@hotmail.com"/>
    <s v="La Alcaldía Municipal de Puerto Gaitán Meta, a través de la Oficina Asesora de Planeación, viene adelantando el programa denominado SANEAMIENTO Y TITULACIÓN DE LA PROPIEDAD PÚBLICA INMOBILIARIA, al día de hoy existe una solicitud de adjudicación de un predio baldío donde funciona una Escuela denominada Santa Barbara en la Vereda Santa Barbara de nuestro municipio, la Dirección Técnica de Baldíos del Incoder, nos informó que según la conceptualizacián de planos le arrojo, que este predio tiene algún tipo de afectación a hidrocarburos. Procedimos a revisar nuestro Esquema de Ordenamiento Territorial y comprobamos que no es así._x000d__x000a_Por lo anterior la oficina de Baldíos de Incoder nos exige una Certificación de la Agencia Nacional de Hidrocarburos, que ratifique que este predio no tiene ninguna afectación a hidrocarburos."/>
    <n v="8"/>
    <m/>
    <s v="Enviada a Mapa de Tierras"/>
    <s v="Gestión Información"/>
    <d v="2015-03-11T00:00:00"/>
    <s v="Electrónica"/>
    <d v="2015-03-19T00:00:00"/>
    <s v="Me permito adjuntar mapa de localización de la escuela Santa Barbara._x000d__x000a_Partiendo de la informacion suministrada, la escuela se encuentra dentro del bloque CARACARA. Este bloque está en PRODUCCION EN ASOCIACION CON ECOPETROL._x000d__x000a__x000d__x000a_Se hizo un analisis a un área con radio de 2500 metros con centro en la escuela y se encontraron los siguientes pozos:_x000d__x000a_1._x0009_CACTUS-1_x000d__x000a_2._x0009_RANCHO QUEMADO C-1_x000d__x000a_3._x0009_RANCHO QUEMADO D-1_x000d__x000a__x000d__x000a__x000d__x000a_La información del mapa puede ser observada de una mejor manera en https://geovisor.anh.gov.co/"/>
    <s v="Jose Luis Castillo"/>
    <s v="Vicepresidencia Técnica"/>
    <s v="Meta"/>
    <s v="Asesoría para negociar predio con evidencia de existencia de petróleo"/>
    <x v="0"/>
  </r>
  <r>
    <n v="294"/>
    <s v="OK"/>
    <x v="2"/>
    <s v="CIA "/>
    <s v="20156240049832"/>
    <d v="2015-03-03T00:00:00"/>
    <s v="DP"/>
    <s v="Martha Helena Camacho"/>
    <s v="ANLA"/>
    <s v="Calle 37 No.8-40"/>
    <s v="Mediante la presente, esta Autoridad se permite dar traslado al Derecho de Petición del asunto mediante el cual la señora ADRIANA MARIA GUZMAN ARREDONDO solicita le sea informado “que entidad del gobierno, persona jurídica, persona natural o empresa de petróleos administra el inmueble de propiedad de mi padre ANGEL JESUS GUZMAW’, predio que se encuentra ubicado en los corregimientos de Santa Bárbara y Santa Rita de Irá (Condoto, Chocó)."/>
    <n v="22"/>
    <m/>
    <s v="Enviada a Sergio y Carlos Garcia"/>
    <s v="Gestión Información"/>
    <d v="2015-03-12T00:00:00"/>
    <s v="Electrónica"/>
    <d v="2015-03-25T00:00:00"/>
    <s v="De manera atenta remitimos adjunto el correo con la comunicación mediante la cual dimos respuesta a la señora Adriana Maria Guzman sobre su solicitud de información."/>
    <s v="Jose Castillo"/>
    <s v="Vicepresidencia Técnica"/>
    <s v="Cundinamarca"/>
    <s v="Certificación de ejecución presupuestal"/>
    <x v="0"/>
  </r>
  <r>
    <n v="295"/>
    <s v="OK"/>
    <x v="2"/>
    <s v="CIA "/>
    <s v="20156240060452"/>
    <d v="2015-03-12T00:00:00"/>
    <s v="SI"/>
    <s v="Salvador Podeva Riaño"/>
    <s v="Particular"/>
    <s v="salvador.poveda@hotmail.com.uk"/>
    <s v="En atención a su solicitud de concesión de aguas subterránea, la cual reposa en el expediente No. 45545, Por medio de la presente me permito informarle que la Dirección jurídica de la Corporación mediante radicado No, 20153105777 de fecha 18/02/2015, manifiesta que para ser otorgada la concesión de aguas subterráneas, del pozo profundo, perforado por la gcia_Nacionai4ç. J@r2cI%es necesario-contar con la autorización de dicha entidad._x000d__x000a_Por lo cual se le solicita autorización expedida por la agencia Nacional de Hidrocarburos, para hacer uso dc a infraestructura del pozo profundo, ubicado en el predio, Lote de Terreno Aventura, propiedad de os señores POVEDA RIANO, la vereda, La Lajita del municipio de Saboyá."/>
    <n v="15"/>
    <m/>
    <s v="Se envia a Libardo Rivera"/>
    <s v="Gestión Información"/>
    <d v="2015-03-12T00:00:00"/>
    <s v="20152110048721"/>
    <d v="2015-03-27T00:00:00"/>
    <s v="La presente para autorizar el uso de la infraestructura de con,pletamiento actual del pozo somero tipo slim hole perforado en el lote de propiedad de la familia Poveda Riaño, ubicado en la vereda La Lajita del municipio de Saboyá._x000d__x000a_Lo anterior teniendo en cuenta el concepto dado por la firma interventora del proyecto 1-lidrologia Geologia Ambienta HGA, en la comunicación HGA-INTERCONOR-013 dirigida a la CAR Cundinamarca, Seccional Chiquinquirá de fecha 21 de febrero de 2013, y cuya copia fue radicada en la ANH el 05 d marzo de 2013 con la radicado No. 201 33700031202."/>
    <s v="Juan Fernando Martinez"/>
    <s v="Vicepresidencia Técnica"/>
    <s v="Boyacá"/>
    <s v="Asesoría para negociar predio con evidencia de existencia de petróleo"/>
    <x v="0"/>
  </r>
  <r>
    <n v="296"/>
    <s v="OK"/>
    <x v="2"/>
    <s v="CIA "/>
    <s v="20156240060972"/>
    <d v="2015-03-12T00:00:00"/>
    <s v="SI"/>
    <s v="Gonzalo Antonio Duque Cortes"/>
    <s v="Particular"/>
    <s v="gonzalo_duque@yahoo.com.co"/>
    <s v="Se sirva ordenar a quien corresponda me sea expedido COPIA DEL CONTRATO DF EXPLORACION Y PRODUCCION suscrito entre la AGENCIA NACIONAL DE HIDROCARBUROS ANH Y ECOPETROL SA. Para el área CAÑO SUR._x000d__x000a_Dicha documentación la utilizaré para posteriores trámites procesales."/>
    <n v="0"/>
    <m/>
    <s v="Enviada a GSE (Se entrega el contrato con comunicación 5651 del 18 de marzo)"/>
    <s v="Exploración"/>
    <d v="2015-03-12T00:00:00"/>
    <s v="20153600004931"/>
    <d v="2015-03-12T00:00:00"/>
    <s v="En atención al comunicado del asunto, en el cual solicita copia del contrato de Exploración y Producción CAÑO SUR, le informamos que debe consignar el valor como se refleja a continuación, allegando la consignación para su entrega:"/>
    <s v="Luis Orlando Forero"/>
    <s v="Vicepresidencia de Contratos de Hidrocarburos "/>
    <s v="Casanare"/>
    <s v="Copias de contratos (E&amp;P, TEAS y Administrativos)"/>
    <x v="0"/>
  </r>
  <r>
    <n v="297"/>
    <s v="OK"/>
    <x v="2"/>
    <s v="CIA "/>
    <s v="20156240061002"/>
    <d v="2015-03-12T00:00:00"/>
    <s v="SI"/>
    <s v="Jorge Humberto Mantilla Serrano"/>
    <s v="Senado de la Republica"/>
    <s v="secretaria.general@camara.gov.co."/>
    <s v="En proposición fresentada en la plenaria de Cámara de Representantese dia 7 dé octubre.de:2014 se aprobó citar al Ministro cíe Hacienda, de Minas.y Energía, al Presidente dela ANH y al Director (el Departamento del DNP._x000d__x000a_En virtud a lo expuesto anteriorment me permito solicitarle, dar respuesta el siguiente cuestionario:_x000d__x000a_Explique detalladamente las fc rmulas y metodología para determinar el precio base de liquidación de regalías de acuerdo al tipo de óontrato petrolero (E&amp;P, Asociación, con esión)_x000d__x000a_Sírvase dar a conocer cual es capacidad con que cuenta la agencia para realizar la fiscalización de la p odúcción petrolera, detallando el personal utilizado en esta labor para cad campo petrolero._x000d__x000a_¿Cuál es la razón para que a Ids operadoras de campos petroleros, se les reconozcan las egalias domo tn pago, cuando esta debe ser considerada cmd una contraprestación por explotación de hidrocarburos? Cuale son las razones técnicas económicas para determinar &amp; precio del barril de acuerdo a los grados API-y porque a los crudos livianos se les asigria un menor valor."/>
    <n v="7"/>
    <m/>
    <s v="Enviada a Haydee Cerquera (Se envia con una tapa 20153600005781 del 20 de marzo)"/>
    <s v="Producción y Reservas"/>
    <d v="2015-03-12T00:00:00"/>
    <s v="20155010042991"/>
    <d v="2015-03-19T00:00:00"/>
    <s v="En cumplimiento de lo dispuesto en el Artículo 15 de la Ley 1530 de 2012, la Agencia Nacional de Hidrocarburos ha expedido hasta la fecha las siguientes Resoluciones de carácter general para la determinación de los precios base de liquidación de las regalías y compensaciones por la explotación de hidrocarburos, las cuales no difieren por tipo de contrato."/>
    <s v="Daisy Cerquera"/>
    <s v="Vicepresidencia de Operaciones y Regalias"/>
    <s v="Cundinamarca"/>
    <s v="Certificaciones: Regalías, Giros de regalías y embargos de las mismas"/>
    <x v="0"/>
  </r>
  <r>
    <n v="298"/>
    <s v="OK"/>
    <x v="2"/>
    <s v="CIA "/>
    <s v="20156240061052"/>
    <d v="2015-03-12T00:00:00"/>
    <s v="SI"/>
    <s v="Nathalia Succar Jaramillo"/>
    <s v="Asesora Despacho del Ministro"/>
    <s v="nsuccar@minminas.gov.co"/>
    <s v="Por tratarse de un asunto de su competencia, de manera atenta remito las preguntas N° 1 y 2 del Derecho de Petición, en la cual la Senadora Paloma Valencia sohcita información relacionada con la actividad minera y la licencia ambiental. 1. ¿Cuáles y cuantas son las actividades de minería e hidrocarburos que cuentan con contrato y licencia ambiental o con el instrumento de control y manejo ambiental equivalente, que hayan sido otorgados con anterioridad al 9 de febrero de 2010 (mineria) y 16 de junio de 2011 (hidrocarburos) en áreas de páramos en el país? (Por favor discriminar las cifras)_x000d__x000a_2. Para conocer concretamente la fecha de terminación del régimen de transición que se establecerla en el PND ¿Cuándo se estima será la fecha de terminación del último contrato y licencia ambiental o el instrumento de control y manejo ambiental equivalente, que se otorgó en área de páramo (cese total de actividades de mineria e hidrocarburos en los páramos)?"/>
    <n v="7"/>
    <m/>
    <s v="Enviada a comunidades"/>
    <s v="Comunidades"/>
    <d v="2015-03-12T00:00:00"/>
    <s v="20154310042191"/>
    <d v="2015-03-19T00:00:00"/>
    <s v="Al respecto, la ANH considera necesario mencionar que la Doctora Paloma Valencia presentó ante esta Entidad, Derecho de Petición con radicado ANH No. 20156240058362 del 10 de marzo de 2015 en los mismos términos en que fueron señalados en la comunicación objeto de traslado. _x000d__x000a__x000d__x000a_En ese orden de ideas, la ANH el pasado 17 de marzo de 2015 a través de la comunicación con radicado No. 20154310040071 dio respuesta a la petición elevada por la Doctora Valencia, que para los respectivos efectos nos permitimos anexar  a la presente comunicación."/>
    <s v="Patricia Londoño"/>
    <s v="Vicepresidencia de Contratos de Hidrocarburos "/>
    <s v="Cundinamarca"/>
    <s v="Impacto y planes de manejo ambiental: Licencias, compromisos E&amp;P normatividad, contaminación"/>
    <x v="0"/>
  </r>
  <r>
    <n v="299"/>
    <s v="OK"/>
    <x v="2"/>
    <s v="CIA "/>
    <s v="20156240061132"/>
    <d v="2015-03-12T00:00:00"/>
    <s v="SI"/>
    <s v="Carlos David Beltran Quintero"/>
    <s v="Director de Hidrocarburos MME"/>
    <s v="Calle 43 No 57-31 CAN Bogotá"/>
    <s v="Para los fines pertinentes, adjunto encontrará el Derecho de Petición del asunto, concerniente a la existencia de algún pozo petrolero alrededor de la parcela Villa Juliana en el municipio de San Vicente de Chucurí, Santander. 1. Solicito que la Dirección Naciónal de Hidrocarburos me certifique de conformidad con ras coordenadas consignadas en los planos adjuntos sí a cinco kilómetros alrededor de la parcela denominada villa Juliana, ubicada en el sector San Cristóbal de la vereda taguales bajo del municipio de San Vicente de Chucuri, se encuentra algún pozo de petróleo._x000d__x000a_2. De ser positiva la respuesta al punto anterior, por favor informar adicionalmente si el pozo actualmente se encuentra en explotación o está tapado."/>
    <n v="7"/>
    <m/>
    <s v="Enviada a Mapa de Tierras Sergio Lopez"/>
    <s v="Gestión Información"/>
    <d v="2015-03-12T00:00:00"/>
    <s v="Electrónica"/>
    <d v="2015-03-19T00:00:00"/>
    <s v="En atención a la solicitud con radicado 20156240061132 de la ANH y derecho de petición numero 2015015609 9-3-2015 mencionada en el adjunto, de manera atenta me permito adjuntar el mapa con la localización de la parcela VILLA JULIANA, el cual se encuentra ubicado en el siguiente contrato: De Mares"/>
    <s v="Carlos García"/>
    <s v="Vicepresidencia Técnica"/>
    <s v="Santander"/>
    <s v="Geología de Cuencas"/>
    <x v="0"/>
  </r>
  <r>
    <n v="300"/>
    <s v="OK"/>
    <x v="2"/>
    <s v="CIA "/>
    <s v="20156240061142"/>
    <d v="2015-03-12T00:00:00"/>
    <s v="DP"/>
    <s v="Carlos David Peinado Quintero"/>
    <s v="Director de Hidrocarburos"/>
    <s v="Calle 43 No 57-31 CAN Bogotá"/>
    <s v="Derecho de Petición (Rad. 2015015680, 9-3-2015). Solicitud de orden de no adelantar actividades de sismica, exploración y explotación petrolera y de hidrocarburos en la jurisdicción de Cubarral Meta."/>
    <n v="14"/>
    <m/>
    <s v="Enviada a comunidades"/>
    <s v="Comunidades"/>
    <d v="2015-03-12T00:00:00"/>
    <s v="20154310048141"/>
    <d v="2015-03-26T00:00:00"/>
    <s v="Debido al proyecto denominado CPO-09 que otorga a Ecopetrol la exploración y explotación de hidrocarburos sobre el pie de monto llanero, el beneficiario de estas explotaciones, está actuando de una manera inconsulta con las comunidades y violando las normatividades que se le exige para la realización dele actividad antes descrita._x000d__x000a_Es así como en Cubarral Ecopetrol proyecta implementar una actividad exploratoria denominada NUEVA ESPERANZA SUR en la Jurisdicción de Cubarral Meta, al sur del rio Humadea._x000d__x000a_Lo anterior atenta contra las Resoluciones 331 y 466 de 2012 expedidas por la ANLA dado a que según estas resoluciones se le autoriza a Ecopetrol solo el tránsito por Cubarral o sea que se puede utilizar el territorio de Cubarral para el transporte y en dados caso para la extracción de agua."/>
    <s v="Patricia Londoño"/>
    <s v="Vicepresidencia de Contratos de Hidrocarburos "/>
    <s v="Meta"/>
    <s v="Impacto y planes de manejo ambiental: Licencias, compromisos E&amp;P normatividad, contaminación"/>
    <x v="0"/>
  </r>
  <r>
    <n v="301"/>
    <s v="OK"/>
    <x v="2"/>
    <s v="CIA "/>
    <s v="20156240061882"/>
    <d v="2015-03-12T00:00:00"/>
    <s v="SI"/>
    <s v="Sonia Moreno Gonzalez"/>
    <s v="Responsable de Auditoria - Contraloria"/>
    <s v="Cra 29 No. 12C-10 Piso 4 Bogota"/>
    <s v="1. Los expedientes contractuales que se relacionan a continuación: 2. Acceso al medio digital (carpeta compartida) de todos los tipos de comprobantes generados en contabilidad con sus respectivos soportes durante la vigencia_x000d__x000a_2014._x000d__x000a_3. Notas a los Estados financieros de la ANH con corte a diciembre de 2014. Se agradece el envío adicional del archivo en word._x000d__x000a_4. Relación de todas cuentas bancarias de la ANH, indicando número, banco, tipo de cuenta, tipo de recursos manejados en ella, así mismo se requiere los extractos bancarios mensuales correspondientes a la vigencia 2014 y sus conciliaciones bancarias._x000d__x000a_5. Soportes de la adquisición de las inversiones en títulos TES que se encontraban a nombre de la ANH a diciembre 31 de 2014._x000d__x000a_6. Conciliaciones de las inversiones con sus respectivos soportes, efectuadas durante la vigencia 2014._x000d__x000a_7. Formato en Excel establecido por la DTN donde se haya establecido los promedios mensuales de inversión en TES correspondientes a la vigencia 2014._x000d__x000a_8. Acceso al medio digital (carpeta compartida) de las actas de todos los Comités Estratégicos llevados a cabo durante el año 2014._x000d__x000a_9. Se reitera la solicitud contenida en el punto 7 del oficio 20156240023472 de fecha 4 de febrero de 2015, respecto de las tres (3) actas del Consejo Directivo que se encontraban pendientes de firma del Ministro, según respuesta 20151300001661 de fecha 11 de febrero de 2015, en la se indica que dichas actas serian remitidas a esta comisión a mas tardar el día 19 de febrero de 2015."/>
    <n v="7"/>
    <m/>
    <s v="Enviada a Mireya Lopez"/>
    <s v="Control Interno"/>
    <d v="2015-03-12T00:00:00"/>
    <s v="20151300005741"/>
    <d v="2015-03-19T00:00:00"/>
    <s v="La entidad hará entrega en calidad de préstamo de los expedientes físicos de los contratos administrativos y misionales, según lo acordado, en las fechas que se indican en el siguiente cuadro: El día 17 de marzo quedaron activos los permisos para los 5 usuarios del equipo auditor para acceder a la carpeta “SUPERVISORES”, la cual se encuentra actualizada al día 11 de marzo de 2015 con los comprobantes de contabilidad en medio digital de los pagos de los contratos de la ANH, organizada por nombre de supervisores._x000d__x000a_Para otro tipo de comprobantes de contabilidad que rio estén relacionados con contratos suscritos por la ANH, la entidad prestará los comprobantes de contabilidad y soportes físicos de acuerdo con las solicitudes específicas que realice el equipo auditor."/>
    <s v="Mireya Lopez Chaparro"/>
    <s v="OAJ"/>
    <s v="Cundinamarca"/>
    <s v="Indicadores de Gestión y estadísticas"/>
    <x v="0"/>
  </r>
  <r>
    <n v="302"/>
    <s v="OK"/>
    <x v="2"/>
    <s v="ELEC"/>
    <s v="20156240061992"/>
    <d v="2015-03-12T00:00:00"/>
    <s v="DP"/>
    <s v="Victor Marcel Cardozo"/>
    <s v="Particular"/>
    <s v="santo2010@gmail.com"/>
    <s v="buenas tardes, quisiera conocer por favor la normatividad existente relacionada con los COSTOS DE ABANDONO de un Campo Petrolero._x000d__x000a_Es decir, qué debería contener un informe, cuales son los formatos, qué se debe considerar al abandonar un campo, etc._x000d__x000a_Estoy consultando la resoución del Ministerio de Minas # 18 1495 del 2 de septiembre de 2009, y allí hablan del ‘Manual de suministro de información técnica y geológica a la ANH’, el cual no he podido encontrar._x000d__x000a_También tengo la Guía Ambiental que encontré en la página del SIAME (Sistema de Información Ambiental Minero Energético” - Resolución 201023 de 2005. y hablan del plan DCP8000 pero no sé cual norma de la ANH o de Minminas o de MinAmbiente está cubriendo."/>
    <n v="13"/>
    <m/>
    <s v="Enviada a Produccion (Con comunicación del 30 de marzo ANLA responde al señor Cardozo la competencia de ellos y nos da copia)"/>
    <s v="Producción y Reservas"/>
    <d v="2015-03-13T00:00:00"/>
    <s v="Electrónica"/>
    <d v="2015-03-25T00:00:00"/>
    <s v="Dando alcance a su comunicación con radicado 20156240061992 del 13 de marzo de 2016, en donde solicita la normatividad existente relacionada con los COSTOS DE ABANDONO de un Campo Petrolero, nos permitimos informarle:_x000d__x000a__x000d__x000a_1._x0009_La Agencia Nacional de Hidrocarburos y el Ministerio de Minas y Energía no cuenta con normatividad de los COSTOS DE ABANDONO de un campo, debido a que ese tema es de índole del operador del Campo._x000d__x000a_2._x0009_En la Solicitud de información ud nombra el “Manual de suministro de información técnica y geológica a la ANH”, el cual es el acuerdo mediante el cual la Agencia Nacional de Hidrocarburos o quien haga sus veces, establece el contenido y la condiciones de entrega de la información por parte del contratista, cabe aclararle que este manual es un tema contractual y no hace parte de la normatividad asociada al Abandono y Suspensión de pozos petroleros._x000d__x000a_3._x0009_Actualmente la actividad de ABANDONO Y SUSPENSIÓN DE POZOS se rige por las resoluciones:_x000d__x000a_•_x0009_Resolución 18 1495 de 2009, Capitulo III “TAPONAMIENTO Y ABANDONO DE POZOS”_x000d__x000a_•_x0009_Resolución 4 0048 de 2015, Art. 5. Modificar el Artículo 30 de la Resolución 18 1495 de 2009 y Art. Modificar el Artículo 32 de la Resolución 18 1495 de 2009."/>
    <s v="Marcela Peña"/>
    <s v="Vicepresidencia de Operaciones y Regalias"/>
    <s v="Cundinamarca"/>
    <s v="Acompañamiento a comunidad en desarrollo de proyecto (ambiental, social)"/>
    <x v="0"/>
  </r>
  <r>
    <n v="303"/>
    <s v="OK"/>
    <x v="2"/>
    <s v="ELEC"/>
    <s v="20156240062002"/>
    <d v="2015-03-12T00:00:00"/>
    <s v="SI"/>
    <s v="Paola Cumbe"/>
    <s v="Particular"/>
    <s v="paocg20@hotmail.com"/>
    <s v="Nuestro interés por asistir a esta audiencia es por motivo de que al ser estudiantes de Ciencia Política y Gobierno, de la Universidad del Rosario, nos encontramos haciendo un análisis de un proceso de contratación estatal para la clase de Régimen Politico Administrativo._x000d__x000a_Como proceso de contratación estatal escogimos al Proceso Número ANH-02-LP-2015, el cual se basa en la prestación de los servicios de Operación y Administración de la infraestructura tecnológica para la Agencia Nacional de Hidrocarburos. Por tanto, y como requisito de esta actividad, estamos interesados en asistir a esta audiencia para obtener mayor conocimiento de este proceso contractual._x000d__x000a_De igual forma, queriamos preguntar si es posible obtener una información directa- a través de una entrevista-, de los funcionarios responsables del procedimiento de este contrato."/>
    <n v="0"/>
    <m/>
    <s v="Carlos Osorio"/>
    <s v="Gestión Contractual y Jurídica"/>
    <d v="2015-03-12T00:00:00"/>
    <s v="Electronica"/>
    <d v="2015-03-12T00:00:00"/>
    <s v="Dado el carácter de públicas de las audiencias en los procesos licitatorios no existe ningún tipo de limitación o restricción legal para su asistencia. _x000d__x000a__x000d__x000a_De otra parte y en lo relacionado con la asistencia para conocer más del proceso cualquier información relacionada con el mismo puede ser directamente consultada en el SECOP o directamente en las oficinas de la ANH ubicadas en la avenida calle 26 no. 59-65 piso 2 oficina asesora jurídica, preguntando por el abogado Carlos Alberto Osorio Cifuentes en el horario de 7 am a 4pm"/>
    <s v="Carlos Osorio"/>
    <s v="OAJ"/>
    <s v="Cundinamarca"/>
    <s v="Información con fines Académicos (tesis de pregrado y postgrado)"/>
    <x v="0"/>
  </r>
  <r>
    <n v="304"/>
    <s v="OK"/>
    <x v="2"/>
    <s v="ELEC"/>
    <s v="20156240062012"/>
    <d v="2015-03-12T00:00:00"/>
    <s v="SI"/>
    <s v="Matthieu Blanc"/>
    <s v="Larrain Vial Colombia"/>
    <s v="Mblanc@larrainvial.com"/>
    <s v="Estoy buscando los datos históricos de producción mensual de gas en Colombia, idealmente desde Enero 2000._x000d__x000a_Veo en la página ANH que esta información solo está disponible desde Enero 2013._x000d__x000a_Podrían comunicarme esta información por favor, si posible en formato Excel?_x000d__x000a_Además, agradezco una aclaración sobre la significión de la producción gravable y fIscalizada, y cuál cifra de las dos sería relevante para medir la producción de gas en el país."/>
    <n v="14"/>
    <m/>
    <s v="Enviada a Produccion"/>
    <s v="Producción y Reservas"/>
    <d v="2015-03-13T00:00:00"/>
    <s v="Electrónica"/>
    <d v="2015-03-26T00:00:00"/>
    <s v="En respuesta a su solicitud informamos que la información de producción de crudo y gas disponible en la ANH se encuentra desde la delegación de la función de fiscalización en el año de 2013, por lo tanto para acceder a información previa a esta fecha, sugerimos sea remitida su solicitud al Ministerio de Minas y Energía._x000d__x000a__x000d__x000a_Así mismo recordamos que la información disponible se encuentra en el enlace:_x000d__x000a__x000d__x000a_http://www.anh.gov.co/Operaciones-Regalias-y-Participaciones/Sistema-Integrado-de-Operaciones/Paginas/Estadisticas-de-Produccion.aspx_x000d__x000a__x000d__x000a_Respecto a la aclaración sobre los conceptos de producción gravable y fiscalizada, informamos que la producción fiscalizada se refiere al volumen total producido por el campo y la producción gravable es la producción comercializada, por lo cual esta última es la cifra utilizada para la medición de producción del país."/>
    <s v="Sandra Montoya"/>
    <s v="Vicepresidencia de Operaciones y Regalias"/>
    <s v="Cundinamarca"/>
    <s v="Cifras oficiales de producción en el país (producción, precio, demanda, Columnas Estratigráficas"/>
    <x v="0"/>
  </r>
  <r>
    <n v="305"/>
    <s v="OK"/>
    <x v="2"/>
    <s v="ELEC"/>
    <s v="20156240062022"/>
    <d v="2015-03-13T00:00:00"/>
    <s v="SI"/>
    <s v="Angie C. Salazar Marmolejo"/>
    <s v="Particular"/>
    <s v="angiesalazarm@gmail.com"/>
    <s v="Les escribimos desde el centro de medios de la Universidad Católica de Pereira. En este momento nos encuentramos en la realización de un reportaje sobre el Fracking en el país, teniendo en cuenta que es una práctica minera que incrementa la producción de petroleo e hidrocarburos, nos gustaría (a mi compañero, Federico Ramirez, y a mi) poder contactamos con ustedes para saber qué posición tienen al respecto._x000d__x000a_La metodología que estamos implementando en este momento para la realización del reportaje sobre el Fractuaramiénto Hidráulico en el país, es de modalidad de entrevista personal-presencial, en la cual grabaremos la entrevista con una grabadora periodística para apoyarnos de las notas de voz a la hora de escribir el reportaje (No se realizará video, únicamente voz)._x000d__x000a_En la cita queremos conocerla posición que el ministerio, como fuente oficial, tiene al respecto. La entrevistase centralizará en dos ámbitos en los cuales el Fracking influye en el país:_x000d__x000a_-Ambientales: De qué manera se ve afectada la zona en que se realice la práctica y qué estrategias se tienen planeadas para reducir el impacto._x000d__x000a_-Económicos: cómo beneficiaría al país en este ámbito, por qué es conveniente._x000d__x000a_Procuramos que el reportaje sea imparcial por lo que estamos en busca de contactos tanto en pro como en contra sobre el tema. En ese orden de ideas no planeamos criticar la práctica sino conocerla con amplitud y de primera mano con ustedes._x000d__x000a_Mi compañer y yo, estaremos en Bogotá del 20 al 24 de marzo, esperamos que se pueda concretar la cita entre estos dias con la persona que ustedes consideren pertinente para hablar sobre el tema."/>
    <n v="11"/>
    <m/>
    <s v="Enviada a Comunidades"/>
    <s v="Comunidades"/>
    <d v="2015-03-13T00:00:00"/>
    <s v="Electrónica - 20154310043561"/>
    <d v="2015-03-24T00:00:00"/>
    <s v="Atentamente remito la comunicación con la cual se dará respuesta al derecho de petición con radicado No. 20156240062022 del 13 de marzo de 2015 de la señora ANGIE SALAZAR MARMOLEJO._x000d__x000a__x000d__x000a_Teniendo en cuenta que la entrevista fue concedida para el día de hoy 24 de marzo a las 3:00 p.m., atentamente les solicitamos informar al peticionario sobre la cita por el medio más expedito (correo electrónico: angiesalazarm@gmail.com - celular 3173774009)."/>
    <s v="Margarita Nieves - Patricia Londoño"/>
    <s v="Vicepresidencia de Contratos de Hidrocarburos "/>
    <s v="Cundinamarca"/>
    <s v="Fracking"/>
    <x v="0"/>
  </r>
  <r>
    <n v="306"/>
    <s v="OK"/>
    <x v="2"/>
    <s v="ELEC"/>
    <s v="20156240062032"/>
    <d v="2015-03-13T00:00:00"/>
    <s v="DP"/>
    <s v="EDITH VANEGAS"/>
    <s v="Presidente JAC Comejenal"/>
    <s v="jaccomejenal@gmail.com"/>
    <s v="Mediante el presente me permito solicitarle su valiosa colaboración a fin de que nos informen a la comunidad de la vereda Comejenal del municipio de Puerto Gaitan como va el proceso de evaluación y aprobación del programa en beneficio a comunidades pbc, comprendido ene! bloque llanos 83. Esta comunidad aprobo dos proyectos de los cuales en este pbc, uno de kit solares y el otro el mejoramiento de la via interna de la vereda. De hecho tuvimos reunión con la persona del IPSE quien nos informo sobre las normas tecnicas que se deberan cumplir en el caso instalación de los kits solares._x000d__x000a_La mayoria de esta comunidad hace preguntas como las siguientes:_x000d__x000a_* Que si la ANH ya aprobo el pbc de comejenal._x000d__x000a_*Que cuando empezaran la instalación de estos kits_x000d__x000a_*Cuando empezaran con el mejoramiento de la via._x000d__x000a_Lo ultimo que nos informo la operadora Pacific Rubiales, el dia 19 de Febrero del presente año, fue que la ANH todavia no se habla pronunciado sobre el pbc._x000d__x000a_Somos concientes que estos temas toman tiempo y solicitamos información en que va este proceso."/>
    <n v="26"/>
    <m/>
    <s v="enviada a Comunidades"/>
    <s v="Comunidades"/>
    <d v="2015-03-13T00:00:00"/>
    <s v="´20154310053661"/>
    <d v="2015-04-08T00:00:00"/>
    <s v="Sobre el particular, advertimos que de conformidad con la información suministrada en la petición, junto con la que reposa en esta Entidad, ésta versa sobre el Contrato de Exploración y Producción de Hidrocarburos 040 de 2012, Llanos 83 (en adelante el “Contrato”) celebrado el 06 de diciembre de 2012, entre la Agencia Nacional de Hidrocarburos (en adelante la “ANH”) y GRUPO C&amp;C ENERGIA (BARBADOS) SUCURSAL COLOMBIA (en adelante “C&amp;C” o “La Compañía”)._x000a_"/>
    <s v="Patricia Londoño"/>
    <s v="Vicepresidencia de Contratos de Hidrocarburos "/>
    <s v="Meta"/>
    <s v="Impacto y planes de manejo ambiental: Licencias, compromisos E&amp;P normatividad, contaminación"/>
    <x v="0"/>
  </r>
  <r>
    <n v="307"/>
    <s v="OK"/>
    <x v="2"/>
    <s v="CIA "/>
    <s v="20156240062512"/>
    <d v="2015-03-13T00:00:00"/>
    <s v="DP"/>
    <s v="Paula Gaviria Betancourt"/>
    <s v="Directora Unidad para la Atención y Reparación Integral a las Victimas"/>
    <s v="carlos.jaramillo@unidadvictimas.gov.co"/>
    <s v="Conforme con lo anterior y teniendo en cuenta que el principio constitucional de colaboración armónica entre los órganos del Estado es el eje trasversal para a implementación de las políticas en materia de reparación integral a las víctimas, es de interés de la Unidad poner a su consideración la viabilidad de celebrar un acuerdo de ¡ntercambio y confidencialidad de la información o convenio interadministrativo que permita aunar esfuerzos institucionales tendientes la implementación de la interoperabilidad de los sistemas de información de ambas entidades en beneficio de la población víctima y de a priorización de los recursos del Estado destinados a la referida población."/>
    <n v="26"/>
    <m/>
    <s v="Enviado a OAJ Jose Panesso"/>
    <m/>
    <d v="2015-03-13T00:00:00"/>
    <s v="´20151400007431"/>
    <d v="2015-04-08T00:00:00"/>
    <s v="En respuesta de su solicitud, la cual se concreta en la necesidad de celebrar un acuerdo o convenio que permita aunar esfuerzos para garantizar los fines de establecidos por la Ley 1448 de 2011, será oportuno señalar que, la Agencia Nacional de Hidrocarburos, (en adelante La ANI-?’) tiene como objetivo principal, la administración integral de los rccursos hidrocarburíferos de la Nación, de conformidad con lo establecido en el Decreto 4137 de 2011._x000a_En este sentido y teniendo en cuenta que, con el desarrollo de la ley 1448 de 2011 (Ley de Víctimas) se adelantan procesos de restitución de tierras que eventualmente se encuentran en áreas objeto de las actividades de los contratos que celebra la ANH, consideramos oportuno y apropiado, en virtud del principio de colaboración entre entidades, establecer los canales necesarios que permitan el desarrollo de los fines estatales._x000a_Así las cosas, le informo que para realizar estos acercamientos, hemos dispuesto del acompaiamiento del_x000a_profcsional del derecho, Dr, Jose Luis Panesso García, quien podrá ser contactado en la Calle 26 No. 59-_x000a_65 Piso en la ciudad de Bogotá y/o al coreo electrónico: iose,panesso(anh.gov.co , tclófono 5931717_x000a_Ext. 1307."/>
    <s v="Jose Panesso "/>
    <s v="OAJ"/>
    <s v="Cundinamarca"/>
    <s v="INTEROPERABILIDAD Y ARTICULACIÓN CON LA RED NACIONAL DE_x000d__x000a_Interoperabilidad y articulación con la red Nacional de información del sistema para la atención y reparación integral a las víctimas."/>
    <x v="0"/>
  </r>
  <r>
    <n v="308"/>
    <s v="OK"/>
    <x v="2"/>
    <s v="ELEC"/>
    <s v="Electronica"/>
    <d v="2015-03-09T00:00:00"/>
    <s v="SI"/>
    <s v="JUAN PABLO RICO ROJAS"/>
    <s v="Particular"/>
    <s v="Juanpablo.Rico@antioquia.gov.co"/>
    <s v="Don Rodrigo buenas tardes, quisiera que por favor nos compartiera los comprobantes y soportes de una consignación recibida en nuestro encargo fiduciario._x000d__x000a__x000d__x000a_La consignación fue el día 29 de octubre de 2013, por valor de 3.738.379._x000d__x000a__x000d__x000a_El NIT del departamento es 890900286-0; y el NIT del encargo fiduciario es 811031235-9"/>
    <n v="2"/>
    <m/>
    <s v="Rodrigo Alzate"/>
    <s v="Gestión Financiera"/>
    <d v="2015-03-11T00:00:00"/>
    <s v="Electronica"/>
    <d v="2015-03-11T00:00:00"/>
    <s v="El valor transferido por la ANH a su Departamento corresponde a los Rendimientos de Regalías Suspendidas de acuerdo a lo resuelto en la Res. 1004 de 2013 no la adjunto por que el correo no sale, pero dicha resolución pueden ser consultada en la página de la entidad   www.anh.gov.co."/>
    <s v="Rodrigo Alzate Bedoya"/>
    <s v="Vicepresidencia Administrativa y Financiera"/>
    <s v="Cundinamarca"/>
    <s v="Comprobantes y Soportes de Consignación"/>
    <x v="0"/>
  </r>
  <r>
    <n v="309"/>
    <s v="OK"/>
    <x v="2"/>
    <s v="ELEC"/>
    <s v="20156240062602"/>
    <d v="2015-03-12T00:00:00"/>
    <s v="SI"/>
    <s v="Luis Alfredo Salamanca Correa"/>
    <s v="EY"/>
    <s v="Luis.A.Salamanca@co.ey.com"/>
    <s v="Estoy buscando las resoluciones en las cuales se liquidan las regalías definitivas generadas por la explotación de hidrocarburos durante los meses de Enero, Febrero y_x000d__x000a_Marzo; abril, mayo y junio; octubre, noviembre y diciembre._x000d__x000a_La Resolución que ya tengo es la No 1183 de 26 de noviembre de 2014 en la cual hace mención de los meses de julio, agosto y septiembre de 2014"/>
    <n v="8"/>
    <m/>
    <s v="Enviada a Jorge Trias - Javier Jimenez"/>
    <s v="Regalías"/>
    <d v="2015-03-13T00:00:00"/>
    <s v="Electronica"/>
    <d v="2015-03-20T00:00:00"/>
    <s v="En cuanto a su solicitud de las resoluciones que liquidan regalías definitivas por explotación de hidrocarburos durante 2014, nos permitimos adjuntar las números:_x000d__x000a__x000d__x000a_1.- Resolución 687 de 2014 – Primer Trimestre de 2014_x000d__x000a_2.- Resolución 1108 de 2014 – Segundo Trimestre de 2014._x000d__x000a__x000d__x000a_Para el cuarto trimestre de 2014 aún no se ha expedido resolución. La que usted ya dice tener (1183) es la del tercer trimestre de 2014."/>
    <s v="Javier Jimenez"/>
    <s v="Vicepresidencia de Operaciones y Regalias"/>
    <s v="Cundinamarca"/>
    <s v="Reliquidación de regalías"/>
    <x v="0"/>
  </r>
  <r>
    <n v="310"/>
    <s v="OK"/>
    <x v="2"/>
    <s v="CIA "/>
    <s v="20156240062612"/>
    <d v="2015-03-13T00:00:00"/>
    <s v="SI"/>
    <s v="Jorge Riaño"/>
    <s v="Particular"/>
    <s v="jorge.riaño@hotmail.com"/>
    <s v="copia del folio de contrato de exploracion y produccion CEBUCAN"/>
    <n v="3"/>
    <m/>
    <s v="Enviada Comunidades"/>
    <s v="Comunidades"/>
    <d v="2015-03-13T00:00:00"/>
    <s v="20153600005141"/>
    <d v="2015-03-16T00:00:00"/>
    <s v="Se entregaron las copias de Cebucan"/>
    <s v="Patricia Londoño"/>
    <s v="Vicepresidencia de Contratos de Hidrocarburos "/>
    <s v="Boyacá"/>
    <s v="Copias de contratos (E&amp;P, TEAS y Administrativos)"/>
    <x v="0"/>
  </r>
  <r>
    <n v="311"/>
    <s v="OK"/>
    <x v="2"/>
    <s v="ELEC"/>
    <s v="20156240052232"/>
    <d v="2015-03-04T00:00:00"/>
    <s v="DP"/>
    <s v="Giovanny Rojas"/>
    <s v="Particular"/>
    <s v="cteambientaIya9rarioptogaitan@gmaiI.com"/>
    <s v="El Comité Ambiental y Agrario de Puerto Gaitán -ACAAC- Desea solicitarle en respetuoso derecho de_x000d__x000a_petición de interés general el envio de copia del INFORME de la gestión realizada en su reciente visita a_x000d__x000a_Puerto Gaitán, en la cual asistió acompañado de funcionarios de la ANIEJ. PNUD; Ministerio del_x000d__x000a_Interior, M INMINAS -_x000d__x000a_2)_ Agradecemos nos informe Si comunicó a la Directora del SERVICIO DE EMPLEO, LA PRESUNTA_x000d__x000a_IRREGULARIDAD entregada en copia escrita, donde en papeleria de la Alcaldia, de puerto gaitan el señor_x000d__x000a_ALCALDE;, notifica a las operadoras de Hidrocarburos, que el EMPLEO se debe solicitar por intermedio_x000d__x000a_de ASOJIJNTASde puerto gaitan_x000d__x000a_Esta PRESUNTA irregularidad, contrasta con la orientación y deber ser del servicio de empleo, que_x000d__x000a_conjuntamente con la dra Margarita ocampo- y otro profesional del servicio de empleo explicaron, en_x000d__x000a_DICIEMBRE DEL 2014 en conferencia, brindada en el salón del concejo de puerto gaitan- y DONDE_x000d__x000a_EXPLICARON QUE el camino legal para los trabajadores, es solicitar su inscripción por agencias de_x000d__x000a_EMPLEO; - legalizadas y NO POR MEDIO DE LA ASOCIACION DE JUNTAS COMUNALES DE_x000d__x000a_PUERTO GAITÁN -"/>
    <n v="22"/>
    <m/>
    <s v="Enviada a Comunidades"/>
    <s v="Comunidades"/>
    <d v="2015-03-05T00:00:00"/>
    <s v="20154310048231"/>
    <d v="2015-03-26T00:00:00"/>
    <s v="Sobre el particular, precisamos que el Decreto No. 2089 del 17 de octubre de 2014 adoptó medidas especiales para garantizar la vinculación de mano de obra local a proyectos de exploración y producción de hidrocarburos._x000d__x000a__x000d__x000a_La expedición del precitado Decreto estuvo a cargo del Ministerio de Trabajo y en ese sentido, es éste ministerio el encargado por competencia funcional, de absolver las inquietudes que motivan su petición. Para tal efecto, el artículo 4° del Decreto No. 2089 del 17 de octubre de 2014 señala que los empleadores que requieran vincular personal a proyectos de exploración y producción de hidrocaburos podrán proveerlas directamente bajo los lineamientos que para tal efecto establezca la Unidad Especial del Servicio Público de Empleo._x000d__x000a__x000d__x000a_A su vez, el artículo 5 del Decreto 2089 de 2014 atribuye a la Unidad Especial del Servicio Público de Empleo el seguimiento al cumplimiento de las medidas señaladas en la misma norma, para lo cual debe rendir un informe semestral al Ministerio del Trabajo."/>
    <s v="Patricia Londoño"/>
    <s v="Vicepresidencia de Contratos de Hidrocarburos "/>
    <s v="Meta"/>
    <s v="Acompañamiento a comunidad en desarrollo de proyecto (ambiental, social)"/>
    <x v="0"/>
  </r>
  <r>
    <n v="312"/>
    <s v="OK"/>
    <x v="2"/>
    <s v="ELEC"/>
    <s v="20156240063402"/>
    <d v="2015-03-16T00:00:00"/>
    <s v="DP"/>
    <s v="Red de veedurias"/>
    <s v="Red de veedurias"/>
    <s v="veeduríasla@gmailcom"/>
    <s v="1)_Comedidamente solicitamos el envio de las actas de ios compromisos - de la ANH con la OECD-_x000d__x000a_2)_solicitamos designar funcionarios para modificar el manual de Auditorias de la ANH en Puerto gaitan, con participacion de la veeduría laboral, Peticion scored al plan anticorrupcion de la ANH y el articulo 78 de la ley 1474 de 2011"/>
    <n v="24"/>
    <m/>
    <s v="Enviada a Comunidades"/>
    <s v="Comunidades"/>
    <d v="2015-03-16T00:00:00"/>
    <s v="´20154310054941"/>
    <d v="2015-04-09T00:00:00"/>
    <s v="En relación con su solicitud nos permitimos record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a__x000a_Pese a lo anterior, y atendiendo a su solicitud, entendemos que las silgas OECD hacen referencia a la Organización para la Cooperación y Desarrollo Económicos. De acuerdo con lo anterior, nos permitimos indicarle que la ANH no tiene información sobre compromisos con esa entidad. Sin embargo, si su solicitud no hace referencia a dicha organización, le pedimos nos aclare a la entidad u organización a la que hace referencia con las siglas OECD._x000a__x000a_Por otro lado, me permito informarle que la ANH ya cuenta con un Estatuto de Auditoría y Ética de Auditoria el cual fue adoptado mediante la Resolución No. 331 de 2014 y la cual puede ser consultada en el siguiente enlace: _x000a_http://www.anh.gov.co/la-anh/Normatividad/Resoluci%C3%B3n%20331%20de%202014.pdf_x000a__x000a_Dicho estatuto debe ser aplicado a todas las actividades realizadas por la ANH a nivel nacional, razón por la cual no es necesario asignar funcionarios especiales para su redacción en el municipio de Puerto Gaitán."/>
    <s v="Patricia Londoño"/>
    <s v="Vicepresidencia de Contratos de Hidrocarburos "/>
    <s v="Meta"/>
    <s v="Acompañamiento a comunidad en desarrollo de proyecto (ambiental, social)"/>
    <x v="0"/>
  </r>
  <r>
    <n v="313"/>
    <s v="OK"/>
    <x v="2"/>
    <s v="CIA "/>
    <s v="20156240063322"/>
    <d v="2015-03-16T00:00:00"/>
    <s v="SI"/>
    <s v="Nathalia Succar Jaramillo"/>
    <s v="Asesora Despacho Ministro MME"/>
    <s v="nsuccarminrninas.gov.co"/>
    <s v="Por tratarse de un asunto de su competencia, de manera atenta remito la Proposición N° 59 de 2014 Cámara: “Cuestionario sobre el manejo, generación y proyección de regalías aportadas por la actividad minero energética en el país”, radicada por el Representante Jorge Camilo Abril Tarache."/>
    <n v="4"/>
    <m/>
    <s v="Se envia a Regalias (DNP : 2,4,5,6,7,10 y 11) DIAN: 9 HACIENDA 4,6,7,9,10 y 11 ANH 1 al 9 son competencia"/>
    <s v="Producción y Reservas"/>
    <d v="2015-03-16T00:00:00"/>
    <s v="20155010042231"/>
    <d v="2015-03-20T00:00:00"/>
    <s v="En cumplimiento de lo dispuesto en el Artículo 15 de la Ley 1530 de 2012, la Agencia Nacional de Hidrocarburos ha expedido hasta la fecha las siguientes Resoluciones de carácter general para la determinación de los precios base de liquidación de las regalías y compensaciones por la explotación de hidrocarburos, las cuales no difieren por tipo de contrato."/>
    <s v="Daisy Cerquera"/>
    <s v="Vicepresidencia de Operaciones y Regalias"/>
    <s v="Cundinamarca"/>
    <s v="Certificaciones: Regalías, Giros de regalías y embargos de las mismas"/>
    <x v="0"/>
  </r>
  <r>
    <n v="314"/>
    <s v="OK"/>
    <x v="2"/>
    <s v="CIA "/>
    <s v="20156240063722"/>
    <d v="2015-03-16T00:00:00"/>
    <s v="SI"/>
    <s v="Luis Miguel Reina"/>
    <s v="Particular"/>
    <s v="Callo 11 N°8-lO Paz do Ariporo"/>
    <s v="LUIS Miguel Réiña M. identificado con cedula de ciudadan(a N° 7364865 residenciado en Paz de Ariporo Casanare de manera- atenta solicito a ustedes las coordenadas donde el predio Angelopotis II en la Vereda La Veremos en el Municipio de Paz.de Ariporo se traslape con explotación petrolera y la distancia entre el predio y dicha exploración._x000d__x000a_Lo anterior por. ser negada dicha solicitud por. el INCODER territorial Casanare. Igualmente la certificación por parte de ustedes, ‘que efectivamente el predio se encuentra dentro o fuera de la exploración petrolera en dicha zona."/>
    <n v="9"/>
    <m/>
    <s v="Enviada a Mapa de tierra (No vienen coordenadas)"/>
    <s v="Gestión Información"/>
    <d v="2015-03-16T00:00:00"/>
    <s v="20152210045881"/>
    <d v="2015-03-25T00:00:00"/>
    <s v="No es posible adelantar su trámite pues no suministra las coordenadas"/>
    <s v="Sergio Lopez"/>
    <s v="Vicepresidencia Técnica"/>
    <s v="Casanare"/>
    <s v="Exploración yacimientos y títulos míneros"/>
    <x v="0"/>
  </r>
  <r>
    <n v="315"/>
    <s v="OK"/>
    <x v="2"/>
    <s v="CIA "/>
    <s v="20156240064432"/>
    <d v="2015-03-16T00:00:00"/>
    <s v="SI"/>
    <s v="CARLOS ARTURO UPARELA VERGARA"/>
    <s v="Particular"/>
    <s v="carlosuparela@gmail.com"/>
    <s v="Señores : Agencia nacional de hidrocarburos_x000d__x000a_Asunto:_x000d__x000a_Información sobre relación de empresa del sector de hidrocarburos con propietarios de_x000d__x000a_predio con los cuales tiene contratos de servidumbre_x000d__x000a_Cordial Saludo._x000d__x000a_El objeto de mi comunicación es obtener los lineamientos b_x000d__x000a_ásicos para la relación con una empresa del_x000d__x000a_sector de hidrocarburos. Para lo cual les hago las siguientes preguntas._x000d__x000a_1). Que derechos tengo como propietario de un predio donde existen varias servidumbres con una_x000d__x000a_empresa de exploración y producción de gas_x000d__x000a_natural, en lo referente a oportunidades de empleo y/o_x000d__x000a_contratación como micro empresario?._x000d__x000a_2). Puedo yo solicitar incluir en el contrato o escritura de servidumbre la aplicación en mi favor del_x000d__x000a_decreto 2089 de 2014, teniendo en cuenta que las instalacione_x000d__x000a_s de la empresa quedan dentro de mi_x000d__x000a_finca a no mas de 300 metros de mi casa?_x000d__x000a_3). Debe la empresa socializar conmigo los proyectos de construcción para ampliación o modificación de_x000d__x000a_sus instalaciones que generen alteración en mi entorno natural, como por e_x000d__x000a_jemplo aumento del flujo de_x000d__x000a_personas, vehículos y/o equipos, teniendo en cuenta que las instalaciones de la empresa quedan dentro_x000d__x000a_de mi finca a no mas de 300 metros de mi casa?_x000d__x000a_4). Puedo ser considerado como afectado sin que esto necesariamente signifique_x000d__x000a_daño?"/>
    <n v="4"/>
    <m/>
    <s v="Enviada a Comunicaciones"/>
    <s v="Comunidades"/>
    <d v="2015-03-16T00:00:00"/>
    <s v="20154310042831"/>
    <d v="2015-03-20T00:00:00"/>
    <s v="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ie se derivan de los Contratos de Evaluación Técnica Especial TEA (en adelante “Contratos TEA”), y los Contratos de Exploración y Producción de Hidrocarburos (en adelante “Contratos de E&amp;P”) que se suscriben dentro de las competencias de Ley1._x000d__x000a_- En relación con la constitución y avalúo de las servidumbres petroleras_x000d__x000a_Sobre el tema en particular, tratándose de servidumbres de carácter administrativo (criterio aplicable a la servidumbre petrolera), tenemos que estas se constituyen en un derecho real en favor de la Administración Pública que comporta un gravamen o restricción que disminuye el contenido propio y normal de la propiedad privada, y entraña, en consecuencia y como contra- prestación una indemnización justa. Son sus beneficiarios personas públicas, particulares que colaboran con la Administración, cesionarios de servicios públicos, particulares que ejercen una"/>
    <s v="Patricia Londoño"/>
    <s v="Vicepresidencia de Contratos de Hidrocarburos "/>
    <s v="Sucre"/>
    <s v="Impacto y planes de manejo ambiental: Licencias, compromisos E&amp;P normatividad, contaminación"/>
    <x v="0"/>
  </r>
  <r>
    <n v="316"/>
    <s v="OK"/>
    <x v="2"/>
    <s v="ELEC"/>
    <s v="20156240064942"/>
    <d v="2015-03-16T00:00:00"/>
    <s v="SI"/>
    <s v="Tomás Alejandro Jiménez Mora"/>
    <s v="Particular"/>
    <s v="tomasjimenez036@gmail.com"/>
    <s v="De acuerdo a inquietud manifestada telefonicamente con la extension 1477, me permito solicitar su colaboración para acceder a la normatividad que se encuentra en la pagina web de la anh en ingles. Ya que al seleccionar el idioma solamente el mismo se refiere a los vinculos."/>
    <n v="10"/>
    <m/>
    <s v="Enviada a Javier Restrepo"/>
    <s v="Asignación de Áreas"/>
    <d v="2015-03-17T00:00:00"/>
    <s v="Electrónica"/>
    <d v="2015-03-26T00:00:00"/>
    <s v="En atención a su solicitud, de manera atenta le informamos que en el momento solo tenemos la normatividad en español. _x000d__x000a__x000d__x000a_Cualquier inquietud adicional con gusto será atendida"/>
    <s v="Carolina Peña"/>
    <s v="Vicepresidencia de Promoción y Asignación Areas"/>
    <s v="Cundinamarca"/>
    <s v="Normatividad sobre exploración, regulación y producción de Hidrocarburos"/>
    <x v="0"/>
  </r>
  <r>
    <n v="317"/>
    <s v="OK"/>
    <x v="2"/>
    <s v="ELEC"/>
    <s v="20156240064952"/>
    <d v="2015-03-17T00:00:00"/>
    <s v="SI"/>
    <s v="Natalia Succar Jaramillo"/>
    <s v="Asesora Despacho Ministerio"/>
    <s v="nsuccar@minminas.gov.co"/>
    <s v="De manera atenta remito la solicitud de información formulada por el Senador Honorio Enríquez, relacionada con la problemática del gas en el País. La mayoría de las preguntas son competencia de la Dirección de Hidrocarburos. La competencia de las demás preguntas sería la siguiente:"/>
    <n v="8"/>
    <m/>
    <s v="enviada a Jorge Alirio Ortiz (Luis Orlando envia la respueta 3 a Jorge Alirio)"/>
    <s v="Producción y Reservas"/>
    <d v="2015-03-17T00:00:00"/>
    <s v="20153600005961"/>
    <d v="2015-03-25T00:00:00"/>
    <s v="1._x0009_¿Por cuánto tiempo tiene Colombia reservas de gas y en cuánto tiempo se deberá importar este recurso para suplir necesidades en el país?_x000d__x000a__x000d__x000a_Durante el año 2014 la producción de fue de 957 Gpc de gas (cifras preliminares), la cual presentó diversos usos tales como generación eléctrica, uso residencial, uso industrial, transformación en productos blancos e inyección en los yacimientos. En el mismo sentido, de acuerdo con los informes de recursos y reservas con corte 31 de diciembre de 2013, las reservas totales de gas fueron de 6.4 Tpc. Las principales fuentes de abastecimiento de gas, están actualmente localizadas en La Guajira, Llanos Orientales y Valle Inferior del Magdalena-VIM._x000d__x000a__x000d__x000a_Conforme con lo definido por el Decreto 2100 de 2011, y con los lineamientos generales para la realización del Plan Indicativo de Abastecimiento de Gas Natural, el escenario base de oferta corresponde a la última declaración de producción nacional e importación por parte de agentes. De acuerdo con la información presentada en las declaraciones de gas de los productores, se presenta un escenario conformado por la oferta nacional de gas natural, (declaración de producción (DP), las reservas probables y las reservas posibles). Bajo éste escenario y bajo condiciones de incremento de la demanda termoeléctrica, se esperaría una máxima producción el mes de enero de 2017 con 1.375 GBTUD respectivamente y posteriormente se espera un comportamiento conforme a la declinación normal de los campos productores alcanzando los 1.116 GBTUD al final del periodo de análisis._x000d__x000a__x000d__x000a_Adicionalmente a la oferta nacional, en el año 2013, el país tomó la decisión de disponer de una nueva fuente de suministro, debido al déficit en el balance oferta demanda estimado con las declaraciones de producción y la demanda del escenario medio determinado por UPME. Esta fuente sería la instalación de una planta de regasificación ubicada en inmediaciones de la ciudad de Cartagena con una capacidad de 400 MPCD, volumen que hará parte de la oferta en los escenarios planteados e ingresaría a partir de enero de 2017, previendo de"/>
    <s v="Jorge Alirio Ortiz"/>
    <s v="Vicepresidencia de Operaciones y Regalias"/>
    <s v="Cundinamarca"/>
    <s v="Actividad Hidrocarburífera en regiones del país"/>
    <x v="0"/>
  </r>
  <r>
    <n v="318"/>
    <s v="OK"/>
    <x v="2"/>
    <s v="CIA "/>
    <s v="20156240065082"/>
    <d v="2015-03-17T00:00:00"/>
    <s v="SI"/>
    <s v="Juan Felipe Acevedo"/>
    <s v="Particular"/>
    <s v="juan.acevedohill@gmail.com"/>
    <s v="Con el fin de elaborar un artículo académico sobre los avances del Estado colombiano en materia de arbitraje, respetuosamente me permito formular las siguientes peticiones:_x000d__x000a_(iii) ¿Es posible pactar arbitraje en Contratos de Concesión Petrolera?_x000d__x000a_(iv) En caso en que la anterior respuesta sea afirmativa, ¿ha ejercido esta Autoridad Estatal su facultad de pactar arbitraje en Contratos de Concesión Petrolera? De ser aplicable, por favor indicar un porcentaje aproximado de contratos de concesión petrolera que contienen cláusulas arbitrales e indicar si la incorporación de dichas cláusulas se dio por iniciativa del concesionario o de la entidad estatal."/>
    <n v="15"/>
    <m/>
    <s v="Enviada a Asiganacion de Area, Hector Galindo"/>
    <s v="Gestión Contractual y Jurídica"/>
    <d v="2015-03-17T00:00:00"/>
    <s v="20151390051921"/>
    <d v="2015-04-01T00:00:00"/>
    <s v="Por medio de la presente me permito dar respuesta a su derecho de petición mediante el cual formuló dos consultas relacionadas con el pacto de arbitraje en Contratos de Concesión Petrolera, el cual paso a responder de la siguiente manera:_x000d__x000a_1) ‘%Es posible pactar arbitraje en Contratos de Concesión Petrolera?”_x000d__x000a_La AMI a partir de su creación mediante Decreto 1760 de 2003 inició los estudios para producir un nuevo modelo de contrato que resultara consistente con la política de atracción de la inversión extranjera en competencia con otros Estados, promoviera la generación de empleo, transferencia de tecnología y permitiera la generación de nuevas reservas y de producción para garantizar el abastecimiento energético._x000d__x000a_Dicho proceso culminó con la adopción, mediante Acuerdo 0010 de 31 de 2004 del Consejo_x000d__x000a_Directivo de la ANH del nuevo modelo de contrato que se denominó Contrato de Exploración y_x000d__x000a_Explotación de Hidrocarburos._x000d__x000a_Dicho modelo incluyó desde ese momento una cláusula de solución de controversias, numerada en ese primer modelo como la cláusula 27 que establecía un mecanismo escalonado que en una primera instancia asignaba a las partes directamente la solución de controversias a través de funcionarios designados por las partes denominada Instancia Ejecutivá para pasar posteriormente, en caso de no lograr un acuerdo, al conocimiento de los más altos ejecutivos._x000d__x000a_En materia de desacuerdos técnicos y contables cuyos conceptos son obligatorios para las partes con efectos de transacción._x000d__x000a_Finalmente, los desacuerdos diferentes a los técnicos y contables se someten al conocimiento de a la decisión de un Tribunal de Arbitraje compuesto por tres árbitros con experiencia acreditada en la industria petrolera._x000d__x000a_Dicho pacto parte de la premisa según la cual, para las partes es importante que el juez que resuelva el caso sea experto en la materia específica de hidrocarburos y, por otra parte, que debe resolver de manera ágil la controversia, todo lo cual sirve o apunta apunta al propósito de rodear de las mayores garantías a la inversión que se busca atraer a través de estos contratos, con la limitante establecida en el artículo 10 del Código de Petróleos que señala que dichos contratos por razón de la materia sobre la que recaen, se rigen por las leyes colombianas y quedan sometidos a la jurisdicción de los tribunales colombianos."/>
    <s v="Hector Galindo"/>
    <s v="OAJ"/>
    <s v="Cundinamarca"/>
    <s v="Información y aclaración procesos contractuales, términos de referencia, plazos, pólizas"/>
    <x v="0"/>
  </r>
  <r>
    <n v="319"/>
    <s v="OK"/>
    <x v="2"/>
    <s v="CIA "/>
    <s v="20156240065322"/>
    <d v="2015-03-17T00:00:00"/>
    <s v="SI"/>
    <s v="Gonzalo Antonio Duque Cortes"/>
    <s v="Particular"/>
    <s v="gonzalo_duque@yahoo.com.co"/>
    <s v="Me permito adjuntar al presente copia de la consignación por la suma de $ 5.700. realizada en Davivienda para el pago de las copias solicitadas en el derecho de Petición_x000d__x000a_de la referencia, contrato Caño Sur."/>
    <n v="1"/>
    <m/>
    <s v="Enviada a Luis Orlando Forero"/>
    <s v="Exploración"/>
    <d v="2015-03-17T00:00:00"/>
    <s v="20153600005651"/>
    <d v="2015-03-18T00:00:00"/>
    <s v="Hacemos referencia a la comunicación del asunto mediante la cual la Agencia Nacional de Hidrocarburos – ANH, hace entrega de las copias del contrato Caño Sur solicitado por usted comunicación No. 20156240060972 el 12 de marzo de 2015."/>
    <s v="Participación Ciudadana"/>
    <s v="Vicepresidencia Administrativa y Financiera"/>
    <s v="Casanare"/>
    <s v="Copias de contratos (E&amp;P, TEAS y Administrativos)"/>
    <x v="0"/>
  </r>
  <r>
    <n v="320"/>
    <s v="OK"/>
    <x v="2"/>
    <s v="CIA "/>
    <s v="20156240065372"/>
    <d v="2015-03-17T00:00:00"/>
    <s v="DP"/>
    <s v="Luis Alberto Maya Moreno"/>
    <s v="Particular"/>
    <s v="lm.moreno900629@gmail.com."/>
    <s v="De manera atenta me permito solicitarles suministreh con la respuesta al presente derecho de petición los certificados que contengan información precisa y detallada sobre la localización geográfica en la que se encuentra el resguardo INGA DE PUERTO LIMON del municipio de Mocoa Putumayo, su delimitación en los que sea posible determinar la relación espacial que existe entre el resguardo mencionado y los campos de explotación petrolera de la empresa GRANTIERRA ENERGY COLOMBIA LTDA en contratos GUAYUYACO (SANTANA) tierras ID 2360 Y CONTRATO SANTANA tierras ID 2372, además de los comprobantes de giro de los recursos de regalías petroleras al municipio de Mocoa Putumayo desde la vigencia 2002 a 2012."/>
    <n v="22"/>
    <m/>
    <s v="Enviada a Mapa de Tierra y copiada a Ragalias (Se envia a Carlos Garcia y queda pendiente) Tambien llega con la comunicación 20156240066432"/>
    <s v="Gestión Información"/>
    <d v="2015-03-17T00:00:00"/>
    <s v="´20154310055711"/>
    <d v="2015-04-10T00:00:00"/>
    <s v="Sobre el particular, advertimos que de conformidad con la información suministrada y la que reposa en esta Entidad, su solicitud versa sobre los Convenio de Explotación SANTANA suscrito entre la GRANTIERRA ENERGY COLOMBIA LTD y ECOPETROL S.A._x000a__x000a_En tal sentido, nos permitimos informar que la ANH es una de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 Ahora bien, la Agencia Nacional de Hidrocarburos en cumplimiento de las funciones establecidas en el Decreto 1760 de 2003 y el parágrafo 2 del Artículo 135 de la Ley 1530 de 2012, le remite la información de los giros de participación en regalías realizados al municipio de Mocoa en el marco del régimen anterior al Sistema General de Regalías 2004-2012 (ver Anexo 1)._x000a__x000a_Con respecto a los giros de asignaciones directas del municipio de Mocoa - Putumayo en el marco del Sistema General de Regalías (SGR) liquidadas dentro de la vigencia 2002 – 2003, hemos dado traslado a Ecopetrol mediante la comunicación con radicado No. 20154310055661, por ser este el competente para dicho periodo. Asimismo, en lo que corresponde al año  2012, hemos dado traslado de su petición al Ministerio de Hacienda y Crédito Público mediante la comunicación con radicado No. 20154310055631 por considerarlo de su competencia. _x000a__x000a_No obstante lo anterior, en relación con la ubicación geográfica, delimitación y relación espacial del resguardo INGA DE PUERTO LIMON del Municipio de Mocoa Putumayo, la ANH se permite informarle que mediante la comunicación con radicado No. 20154310055681, esta Entidad dio traslado de su solicitud al Ministerio del Interior, para que en el marco de sus competencias, según lo considere pertinente se atienda la petición por Usted incoada."/>
    <s v="Delia Patricia Aya"/>
    <s v="Vicepresidencia Técnica"/>
    <s v="Putumayo"/>
    <s v="Estudios geofísicos y de sísmica"/>
    <x v="0"/>
  </r>
  <r>
    <n v="321"/>
    <s v="OK"/>
    <x v="2"/>
    <s v="CIA "/>
    <s v="20156240065532"/>
    <d v="2015-03-17T00:00:00"/>
    <s v="SI"/>
    <s v="Mritza Juliana castro Fonseca"/>
    <s v="Proyecto MIMR"/>
    <s v="Cra 20 No. 33-39 Bucaramanga"/>
    <s v="Solicitud de información recursos de Regalías girados al Municipio de Sabana de Torres departamento de Santander, durante las vigencias 2012, 2013 y 2014. Dan cinco dias para responder"/>
    <n v="7"/>
    <m/>
    <s v="Enviada a Jorge Trias y copia a Mireya"/>
    <s v="Regalías"/>
    <d v="2015-03-18T00:00:00"/>
    <s v="20155210045181"/>
    <d v="2015-03-24T00:00:00"/>
    <s v="En respuesta a su solicitud de información del asunto, le informamos que la Agencia Nacional de Hidrocarburos en cumplimiento de las funciones establecidas en el Decreto 1760 de 2003 y el parágrafo 2 del Artículo 135 de la Ley 1530 de 2012, giró por concepto de participación en regalías por la explotación de hidrocarburos al Municipio de Sabana de Torres, Santander durante las vigencias 2012 al 2014, los recursos detallados en el anexo._x000d__x000a__x000d__x000a_Con respecto a los giros de participaciones en regalías por asignaciones directas en el marco del Sistema General de Regalías (SGR) de la vigencias 2012 al 2014, hemos dado traslado al Ministerio de Hacienda y Crédito Público por considerarlo de su competencia."/>
    <s v="Jorge Trais"/>
    <s v="Vicepresidencia de Operaciones y Regalias"/>
    <s v="Santander"/>
    <s v="Certificaciones: Regalías, Giros de regalías y embargos de las mismas"/>
    <x v="0"/>
  </r>
  <r>
    <n v="322"/>
    <s v="OK"/>
    <x v="2"/>
    <s v="CIA "/>
    <s v="20156240065602"/>
    <d v="2015-03-17T00:00:00"/>
    <s v="SI"/>
    <s v="Jorge Humberto Mantilla Serrano"/>
    <s v="Secretario General Congreso"/>
    <s v="secretaria.general@camara.gov.co"/>
    <s v="Por instrucciones del Señor Presidente de la Cámara de Representantes, doctor FABIO RAUL AMIN SALEME, comedidamente me permito enviarle copia de la Proposición No. 079 ‘Cuestionario sobre la implementación del FRACKING o fracturación hidráulica”, discutida y aprobada en la Sesión Plenaria del día 22 de octubre de 2014, presentada por el Honorable Representante German Bernardo Carlosama López y Juan Carlos Lozada Vargas la cual tiene como objeto invitarlo a una Sesión Plenaria cuya fecha le será notificada oportunamente."/>
    <n v="9"/>
    <m/>
    <s v="Comunidades 2. GSCYMA   Comunicación No.20156240071442_x000d__x000a_3. GSCYMA –que estudie un posible traslado al ANLA, la ANH tiene facultad sancionatoria sanciona por pasivos ambiental, pero que ellos se pronuncien._x000d__x000a_13. VCH_x000d__x000a_14. VCH &amp; VORP Ricardo _x000d__x000a_24. GSCYMA – al igual que la 3, posible traslado a MININTERIOR, las garantías a las que hace mención la pregunta son los mecanismos de consulta previa y eso no lo otorga la ANH, pero que se pronuncien._x000d__x000a__x000d__x000a__x000d__x000a_Nathalia, la 12 es competencia de Minhacienda, la ANI y el MME como creador de la reglamentación técnica, te la devuelvo aprovechando que no han repartido oficialmente todavía._x000d__x000a__x000d__x000a_Copio a GSCYMA para que también profieran pronunciamiento sobre su competencia."/>
    <s v="Comunidades"/>
    <d v="2015-03-18T00:00:00"/>
    <s v="20154310048441"/>
    <d v="2015-03-26T00:00:00"/>
    <s v="En virtud de lo anterior y con el ánimo de propiciar un único pronunciamiento desde el Ministerio de Minas y Energía, a lo largo del presente escrito nos referiremos a la última comunicación en comento. _x000d__x000a__x000d__x000a__x000d__x000a_2._x0009_¿Qué mecanismos se emplearán para obligar a las multinacionales y empresas dedicadas a esta práctica a resarcir el daño ambiental? ¿En cuánto se establecen las sanciones pecuniarias? ¿Cómo y dónde se estipulan las sanciones económicas y sociales que deberán asumir estas empresas en caso de generar daños ambientales y sociales?_x000d__x000a__x000d__x000a_Respuesta de la ANH: En cuanto a su preocupación por las posibles afectaciones de carácter ambiental como consecuencia de las actividades de estimulación hidráulica, en el artículo 4 de la Ley 99 de 1993, son autoridades ambientales el MADS, las Corporaciones Autónomas Regionales, Departamentos y Distritos o Municipios."/>
    <s v="patricia Londoño"/>
    <s v="Vicepresidencia de Contratos de Hidrocarburos "/>
    <s v="Cundinamarca"/>
    <s v="Fracking"/>
    <x v="0"/>
  </r>
  <r>
    <n v="323"/>
    <s v="OK"/>
    <x v="2"/>
    <s v="CIA "/>
    <s v="20156240065612"/>
    <d v="2015-03-17T00:00:00"/>
    <s v="DP"/>
    <s v="Laura Victoria Villa Escobar"/>
    <s v="Asesora Ministro de Minas y Energia"/>
    <s v="Calle 43 No. 57-31 CAN"/>
    <s v="De manera especial y con el fin de que se sirva atender este asunto, me permito adjuntar comunicación suscrita por el doctor Andrés Angel Urdaneta, Asesor del Vicepresidente de la Repúblicá, relacionada con documento remitido por el señor William Betancur._x000d__x000a_Igualmente agradezco informar a este Despacho las actividades que se realicen para atender esta solicitud."/>
    <n v="8"/>
    <m/>
    <s v="Enviada a Javier Restrepo - Sergio Lopez, reasignada a Operaciones a Jorge Alirio (Se da traslado al ICP)"/>
    <s v="Regalías"/>
    <d v="2015-03-18T00:00:00"/>
    <s v="2015360005911"/>
    <d v="2015-03-25T00:00:00"/>
    <s v="Hacemos referencia a la comunicación del asunto mediante la cual la doctora Laura Victoria Villa, Asesora de Minas y Energía da traslado de la comunicación suscrita por el doctor Andres Ángel Urdaneta, Asesor del Vicepresidente de la República relacionada con el documento remitido por el señor William Betancur sobre un invento de petróleo que duplica la producción y también duplica los derivados del petróleo, lo anterior por considerarlo un tema de su competencia."/>
    <s v="Javier Restrepo"/>
    <s v="Vicepresidencia Administrativa y Financiera"/>
    <s v="Cundinamarca"/>
    <s v="Actividad Hidrocarburífera en regiones del país"/>
    <x v="0"/>
  </r>
  <r>
    <n v="324"/>
    <s v="OK"/>
    <x v="2"/>
    <s v="CIA "/>
    <s v="20156240065632"/>
    <d v="2015-03-17T00:00:00"/>
    <s v="DP"/>
    <s v="Luis Alberto García Nuñez"/>
    <s v="Particular"/>
    <s v="luisalbertogarcia70@hotmail.com"/>
    <s v="Por medio de la presente solicito respetosamente ante su despacho la colaboración necesaria para realizar el registro ante el SICOM, de la estación de servicio de ESTACION DE SERVICIO TIERRA LINDA, con Nit. No 13167213-7, ubicada en El sector Chapinero entre la Calle 6 y Carrera 4, en el Municipio de COPER, Departamento de Boyacá. Lo anterior dando al cumplimiento a los requisitos para el inicio de las operaciones de la Estación y obtener el código Sicom, para lo cual anexo los siguientes documentos:_x000d__x000a_1. Certificado de existencia y representación Legal no superior a un mes._x000d__x000a_2. Copia del Certificado de conformidad expedido por ente Certificador._x000d__x000a_3. Copia del Contrato con el Mayorista. Biomax S.A._x000d__x000a_4. Copia de Póliza de responsabilidad civil extracontractual._x000d__x000a_5. Registro Unico Tributario_x000d__x000a_6. Fotocopia de la Cedula del representante Legal._x000d__x000a_7. Certificado de Libertad y Tradición del predio donde se encuentra construida la Estación. no superior a un mes"/>
    <n v="1"/>
    <m/>
    <s v="Devuelta a Gestion Documental"/>
    <s v="Gestión Información"/>
    <d v="2015-03-18T00:00:00"/>
    <s v="Electronica"/>
    <d v="2015-03-18T00:00:00"/>
    <s v="fue devuelta a Gestion Documental dado que al comunicación no debio llegar a la ANH porque estaba dirigida a MME"/>
    <s v="Participación Ciudadana"/>
    <s v="Vicepresidencia Administrativa y Financiera"/>
    <s v="Cundinamarca"/>
    <s v="Áreas Asignadas, Áreas libres, reglamentación especial, requisitos y criterios para su asignación"/>
    <x v="0"/>
  </r>
  <r>
    <n v="325"/>
    <s v="OK"/>
    <x v="2"/>
    <s v="ELEC"/>
    <s v="20156240065922"/>
    <d v="2015-03-17T00:00:00"/>
    <s v="SI"/>
    <s v="Edwin Herrera Ortiz"/>
    <s v="Particular"/>
    <s v="Edwin.Herrera@aggreko.com.co"/>
    <s v="Estoy tratando de encontrar la producción fiscalizada de crudo más reciente por los diferentes campos para lo que lleva del 2013 pero no he podido encontrar dicha información, me podrían por favor informar en donde puedo encontrarla o en su defecto compartirla."/>
    <n v="3"/>
    <m/>
    <s v="Enviada a Ricardo Ramirez"/>
    <s v="Producción y Reservas"/>
    <d v="2015-03-18T00:00:00"/>
    <s v="Electrónica"/>
    <d v="2015-03-20T00:00:00"/>
    <s v="Asunto: Respuesta solicitud PRODUCCIÓN FISCALIZADA DE OL POR CAMPO Radicado No. 20156240065922_x000d__x000a__x000d__x000a_ _x000d__x000a_ En respuesta a su petición del asunto, en la cual solicita las cifras de producción fiscalizada de crudo más recientes y de 2013, le informamos que:_x000d__x000a__x000d__x000a_1._x0009_La próxima semana serán actualizadas las cifras de producción en la página web de la ANH. _x000d__x000a_2._x0009_Las cifras de producción de crudo de 2013, se encuentran accediendo al enlace: http://www.anh.gov.co/Operaciones-Regalias-y-Participaciones/Sistema-Integrado-de-Operaciones/Paginas/Estadisticas-de-Produccion.aspx"/>
    <s v="Sandra Montoya"/>
    <s v="Vicepresidencia de Operaciones y Regalias"/>
    <s v="Cundinamarca"/>
    <s v="Actividad Hidrocarburífera en regiones del país"/>
    <x v="0"/>
  </r>
  <r>
    <n v="326"/>
    <s v="OK"/>
    <x v="2"/>
    <s v="ELEC"/>
    <s v="20156240065942"/>
    <d v="2015-03-17T00:00:00"/>
    <s v="SI"/>
    <s v="Fredy Jiménez Arango"/>
    <s v="Centro de Documentacion Escuela Nacional Sindical"/>
    <s v="centrodocumentacion@ens.org.co"/>
    <s v="La Escuela Nacional Sindical, ENS. Mediante SLL Centro de Documentación, solicita a ustedes por motivos de investigación, estadísticas respecto a las empresas canadienses presentes en Colombia. En concreto requerimos los empleos directos e indirectos generados por tales empresas."/>
    <n v="24"/>
    <m/>
    <s v="Enviada a  Andrey Franco y copia a Luz Restrepo, María del Pilar Uribe"/>
    <s v="Gestión Contractual y Jurídica"/>
    <d v="2015-03-18T00:00:00"/>
    <s v="Electrónica"/>
    <d v="2015-04-10T00:00:00"/>
    <s v="Una vez consultada la información solicitada con cada una de las áreas de la ANH, nos permitimos informarle que a la fecha la ANH no tiene registro de los empleos directos e indirectos generados por cada una de las compañías titulares de Contratos Petroleros."/>
    <s v="Nicolas Zapata"/>
    <s v="OAJ"/>
    <s v="Cundinamarca"/>
    <s v="Certificación laboral Colaborador (funcionario o contratista)"/>
    <x v="0"/>
  </r>
  <r>
    <n v="327"/>
    <s v="OK"/>
    <x v="2"/>
    <s v="ELEC"/>
    <s v="20156240066352"/>
    <d v="2015-03-18T00:00:00"/>
    <s v="SI"/>
    <s v="DIANA MARGARITA RICAURTE P."/>
    <s v="Contador"/>
    <s v="recepcion@inforpetrol.com.co"/>
    <s v="Con el presente correo pido el favor de que expidan los certificados de Retención en Renta, Retención de IVA, Y Retención de ICA, por el año gravable 2014 de la firma INFORPETROL S.A. identificada con NIT. 800.234.304-0."/>
    <n v="6"/>
    <m/>
    <s v="Enviada a Carlos Merlano - Rodrigo Alzate"/>
    <s v="Gestión Financiera"/>
    <d v="2015-03-18T00:00:00"/>
    <s v="Electronica"/>
    <d v="2015-03-24T00:00:00"/>
    <s v="Buenas días Dr. Rodrigo: _x000d__x000a__x000d__x000a_En atención a la solicitud descrita en el correo que antecede, atentamente informamos que a 31 de diciembre de 2014, este contratista presentaba un saldo por pagar por valor de $1.261.417,406 correspondiente a la factura No.3001, razón por la cual  las retenciones practicadas a esta obligación serán certificadas en la vigencia 2015._x000d__x000a__x000d__x000a_Lo anterior teniendo en cuenta que la ANH opera bajo el sistema de caja para la presentación y pago de las Retenciones en la fuente de impuestos nacionales, atendiendo lo establecido en el artículo 76 de la ley 633 de 2000._x000d__x000a__x000d__x000a_Como sustento de lo expuesto, adjuntamos el concepto emitido por la DIAN sobre este tema."/>
    <s v="Rodrigo Alzate Bedoya"/>
    <s v="Vicepresidencia Administrativa y Financiera"/>
    <s v="Cundinamarca"/>
    <s v="Rentas de dominio público"/>
    <x v="0"/>
  </r>
  <r>
    <n v="328"/>
    <s v="OK"/>
    <x v="2"/>
    <s v="ELEC"/>
    <s v="20156240066362"/>
    <d v="2015-03-18T00:00:00"/>
    <s v="DP"/>
    <s v="Alberto Contreras"/>
    <s v="Red Veeduria"/>
    <s v="veeduriasla@gmail.com"/>
    <s v="Respetuosamente solicitamos en derecho de peticion. se nos informe que actividades tienen programas para la RECEPCION del ACTIVO Campo Rubiales, conocida la decisión de ECOPETROL de no prorrogar, el contrato de asociacion -_x000d__x000a_Que metodologia se sigue paraevaluar lospasivos ambientales, el inventario, de equipos, facilidades de producción, etc,. por parte de la ANH?"/>
    <n v="23"/>
    <m/>
    <s v="Enviada a Comunidades, reasignar a Ricardo Ramirez, reasignada a Yasmin"/>
    <s v="Producción y Reservas"/>
    <d v="2015-03-18T00:00:00"/>
    <s v="Electronica"/>
    <d v="2015-04-10T00:00:00"/>
    <s v="En atención a su solicitud y dentro de los términos legales, damos respuesta a su petición con radicado ANH 20156240066362 del 18 de marzo de 2015, al respecto le informamos que la Agencia Nacional de Hidrocarburos-ANH no tiene la competencia legal para la recepción de los activos asociados al Campo Rubiales teniendo en cuenta que dicho Campo pertenece a un Contrato de Asociación suscrito por ECOPETROL con anterioridad al 31 de Diciembre de 2003. Vale mencionar que, dentro de las funciones de la ANH establecidas en el artículo 4 del Decreto 4137 de 2011, se previó esta situación, a saber: “3.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en virtud de lo anterior, legalmente no le corresponde a la ANH realizar actividades o llevar a cabo procedimientos relacionados con la reversión del Contrato de Asociación Rubiales._x000a__x000a_De otra parte, se considera importante mencionar que, una vez se realice la reversión del Contrato de Asociación Rubiales, Ecopetrol S.A. deberá suscribir con la ANH un Convenio de Operación Directa, el cual se encuentra reglamentado en el Acuerdo No. 0018 del 15 de julio de 2004 del Consejo Directivo de la Agencia Nacional de Hidrocarburos –ANH."/>
    <s v="Yasmin Ordoñez"/>
    <s v="Vicepresidencia de Contratos de Hidrocarburos "/>
    <s v="Meta"/>
    <s v="Acompañamiento a comunidad en desarrollo de proyecto (ambiental, social)"/>
    <x v="0"/>
  </r>
  <r>
    <n v="329"/>
    <s v="OK"/>
    <x v="2"/>
    <s v="ELEC"/>
    <s v="20156240066372"/>
    <d v="2015-03-18T00:00:00"/>
    <s v="DP"/>
    <s v="Dumar Rojas Daza"/>
    <s v="Presidente y/o Representante Legal de ASOTRANSNUN"/>
    <s v="casilbetacourt1@hotmail.com"/>
    <s v="Teniendo en cuenta que la ANH Y ANLA te asignaron un bloque(s) para la exploración y explotación de HIDROCARBUROS, en jurisdicción del Municipio de Nunchia Casanare. lo cual le genere una obligación contractual de responsabilidad con dicha jurisdicción y por licencia Ambiental, también le corresponde desarrollar una politice de responsabilidad social, económica y ambiental que rnftlgue los Impactos causados por dicha explotación (ley 99 de 1993 y reglamentada por el decreto 2820 del 2010). donde define las medidas de Compensación y mitigación que deben realizar estas Companlas a las Comunidades intervenidas en estos proyectos. Y dentro de esas compensaciones esta la prioridad de ofertar los Bienes y Servicios con las personas naturales y juridicas de las Zonas de influencia Directa e Indirecta que lo ameriten y acrediten legalmente. Siguiendo estos lineamientos juridicos y teniendo en cuenta que el Art. 38 de la Constitución Polltica de 1991, determina el Derecho a la libre Asociación, el Gremio de Trasportadores de Nunchla creó la ASOCIACION DE TRANSPORTADORES DEL MUNICIPIO DE NUNCHIA (ASO1*ANSNUN), Constituida legalmente con mam de comercio N.l.T. Nro. 9007927134 Del dla 20 de noviembre del 2014, Conformada por 58 transportadores y propietarios de carga pesada terrestre y servido especial del Municipio de Nunchia, Teniendo en cuenta que somos una organización cívica de carácter municipal, le solicitamos que seamos tenidos en cuenta en:"/>
    <n v="8"/>
    <m/>
    <s v="Enviada a Comunidades"/>
    <s v="Comunidades"/>
    <d v="2015-03-18T00:00:00"/>
    <s v="Electronica"/>
    <d v="2015-03-26T00:00:00"/>
    <s v="Atentamente les informamos que la comunicación con radicado No. 20156240066372 del 18 de marzo de 2015, es de carácter informativa."/>
    <s v="Juan Manuel Sanabria"/>
    <s v="Vicepresidencia de Contratos de Hidrocarburos "/>
    <s v="Casanare"/>
    <s v="Acompañamiento a comunidad en desarrollo de proyecto (ambiental, social)"/>
    <x v="0"/>
  </r>
  <r>
    <n v="330"/>
    <s v="OK"/>
    <x v="2"/>
    <s v="ELEC"/>
    <s v="Facebook"/>
    <d v="2015-03-16T00:00:00"/>
    <s v="SI"/>
    <s v="Monica"/>
    <s v="Particular"/>
    <s v="Mónica A N Silva"/>
    <s v="Cordial saludo, Solicito información de actividades programadas por ustedes en Yopal - Casanare. Gracias, Quedo pendiente. Mónica"/>
    <n v="11"/>
    <m/>
    <s v="Enviada a Patricia"/>
    <s v="Comunidades"/>
    <d v="2015-03-19T00:00:00"/>
    <s v="electrónica"/>
    <d v="2015-03-27T00:00:00"/>
    <s v="La ANH en el marco de la Estrategia Territorial para la Gestión Equitativa y Sostenible del sector hidrocarburos y sus programas CONVIVE, LIDERA y AVANZA tiene programado desarrollar en el departamento del Casanare las siguientes actividades para el mes de marzo y abril  de 2015:_x000d__x000a__x000d__x000a_1.            LIDERA: Estrategia liderada por el Ministerio de Minas y Energía que busca, a través del fortalecimiento de actores (Comunidad, Gobierno Local, Industria) generar conocimiento en relación al sector hidrocarburos, así como el acompañamiento a la industria en el ingreso a las regiones._x000d__x000a_-              Programa de Regionalización: consiste en el mejoramiento de la calidad de la información como instrumento para afianzar las relaciones entre la sociedad, las instituciones estatales y las empresas de esta industria._x000d__x000a_-              Monterrey: Talle de Regionalización el 18 de marzo._x000d__x000a_-              Aguazul: Talles de Regionalización el 20 de marzo_x000d__x000a_-              Trinidad: Taller de Regionalización el 16 de marzo.  Se tuvo que aplazar pero se tiene tentativa de programación para el mes de abril._x000d__x000a__x000d__x000a_2.            CONVIVE: Estrategia liderada por el Ministerio del Interior para la prevención y transformación de la conflictividad social,  que consiste en la promoción de instancias de diálogo democrático, el énfasis en prevención de conflictos, estrategias de transformación y resolución de conflictos._x000d__x000a__x000d__x000a_-              Una vez revisada la información documental de los contratos suspendidos,  se proyecta una agenda de reuniones tanto con las empresas como con las administraciones municipales y comunidades  entre el 16 de marzo y el 20 de abril. _x000d__x000a__x000d__x000a_3.            AVANZA: Estrategia liderada por el Ministerio del Interior para promover la participación ciudadana en el dialogo democrático. Consiste en la iidentificación de temáticas territoriales para la promoción del desarrollo, a través del diálogo democrático entre el Gobierno, la industria y la comunidad,  para la construcción de propuestas temáticas y generación de planes de acción municipal y su seguimiento permanente._x000d__x000a__x000d__x000a_-              Continuidad del proceso de Avanza en Tauramena (14 de abril)._x000d__x000a_-              Continuidad del proceso de Avanza en Monterrey (21 de abril)._x000d__x000a_-              Continuidad del proceso de Avanza en Paz de Ariporo (28 de abril)._x000d__x000a_-              Continuidad del proceso de Avanza en Orocue (5 de mayo)._x000d__x000a__x000d__x000a_En el municipio de Yopal en concreto no se tiene programada ninguna actividad para el mes de marzo de 2015."/>
    <s v="Jose Luis Valencia"/>
    <s v="Vicepresidencia de Contratos de Hidrocarburos "/>
    <s v="Cundinamarca"/>
    <s v="Actividad Hidrocarburífera en regiones del país"/>
    <x v="0"/>
  </r>
  <r>
    <n v="331"/>
    <s v="OK"/>
    <x v="2"/>
    <s v="CIA "/>
    <s v="20156240067862"/>
    <d v="2015-03-19T00:00:00"/>
    <s v="SI"/>
    <s v="Ivan Cepeda Castro"/>
    <s v="Senador"/>
    <s v="Carrera 7 No.8-68 Congreso"/>
    <s v="Rinda un informe detallado sobre los casos que se presentan en todo el país, de sobreposición entre solicitudes y concesiones mineras con bocatomas de acueductos y pozos de suministro de agua para poblaciones. Por favor sírvase informar identificación de la concesión o solicitud, beneficiario de la concesión, localización de las bocatomas, estado de la concesión, identificación geográfica exacta de ¡as bocatomas comprometidas, y beneficiarios de dichas bocatomas._x000d__x000a_Sírvase informar sobre posibles daños que ya se hayan ocasionado a dichas fuentes de agua por cuenta de la actividad minera allí desarrollada._x000d__x000a_¿Por qué razón la información sobre bocatomas de acueductos y pozas de suministro de agua para poblaciones no se encuentra dentro del catastro minero para excluir dichas zonas de los territorios a conceslonar?  7.  Informe de manera detallada ¿cuáles han sido y son lasconcesiones petroleras en las que se han utilizado y se utiliza el método de fracturamiento hidráulico en el país? Señale titular, ubicación, extensión, tiempo dé la cóncesión, reservas estimadas"/>
    <n v="6"/>
    <m/>
    <s v="Enviada a Luis Orlando (Se debe responder la 5 y 7) CYMA y Ricardo Tambien llego con el radicado 2015624070472 y solicitan contestar el numeral 5 y 7 tambien, se envia a Sergio tambien"/>
    <s v="Participación Ciudadana"/>
    <d v="2015-03-19T00:00:00"/>
    <s v="20153600005971"/>
    <d v="2015-03-25T00:00:00"/>
    <s v="Al respecto, y antes de dar respuesta a la pregunta, esta Entidad considera importante indicar que de conformidad con lo establecido en el parágrafo 1 del artículo 202 de la Ley 1450 de 2011 (Plan Nacional de Desarrollo 2010-2014) , se encuentra prohibido desarrollar actividades de exploración y explotación de hidrocarburos en zonas de páramo. _x000d__x000a__x000d__x000a_Así las cosas, ante la presencia de áreas de importancia ambiental como lo son las zonas de Páramo y los Parques Nacionales Naturales,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que deben observarse para garantizar el cuidado de los mismos, son previstas y exigibles por la ANH de manera contractual._x000d__x000a__x000d__x000a_Con base en lo anterior, y atendiendo a las normas de carácter ambiental establecidas en la normatividad colombiana, la minuta de los contratos de hidrocarburos que suscribe esta Entidad con las operadoras, establece entre otras, una obligación a cargo de los contratistas de acatar las restricciones que sobre el área asignada, las Autoridades competentes hayan definido, lo que se advierte en el siguiente clausulado:_x000d__x000a__x000d__x000a_“(…) Restricciones: En caso que una porción del Área Asignada sea limitada por la existencia de una disposición normativa obligatoria que así lo requiera o por la pretensión de propiedad privada de un tercero sobre los Hidrocarburos del subsuelo dentro del Área Asignada, debidamente soportada en sentencia ejecutoriada, EL CONTRATISTA se obliga a acatar las condiciones que respecto de tales áreas impongan las autoridades competentes. Tales limitaciones pueden surgir, entre otras por la existencia de áreas comprendidas dentro del sistema de Parques Nacionales y Regionales Naturales, ecosistemas estratégicos u otras zonas reservadas, excluidas o restringidas, delimitadas geográficamente por la autoridad correspondiente, o cuando sobre el Área Asignada se extiendan zonas con las mismas o similares características anteriormente señaladas."/>
    <s v="Patricia Londoño"/>
    <s v="Vicepresidencia de Contratos de Hidrocarburos "/>
    <s v="Cundinamarca"/>
    <s v="Actividad Hidrocarburífera en regiones del país"/>
    <x v="0"/>
  </r>
  <r>
    <n v="332"/>
    <s v="OK"/>
    <x v="2"/>
    <s v="CIA "/>
    <s v="20156240067922"/>
    <d v="2015-03-19T00:00:00"/>
    <s v="DP"/>
    <s v="Nancy Lucero Fonseca"/>
    <s v="ARDCO"/>
    <s v="Avenida 116 No.71B-14"/>
    <s v="Nuestra queja a la ANH es el no pago por parte de MININCOL del saldo del contrato arriba citado. En Diciembre 18 de 2014 se presenta la última factura No. FC-2090 por valor de $ 749.394.800, siendo el valor neto a girar la suma de $ 463.295.800. En los meses corridos de Enero a la fecha se nos ha informado sobre una reunión para establcer un acuerdo de pago, el 10 de Marzo el Señor Gerente Cristian Ducuara me informa que “no tienen los recursos ni nada que proponer”. Ante esta situación, es que fundamentamos nuestro derecho a presentar esta queja ante Ustedes."/>
    <n v="19"/>
    <m/>
    <s v="Enviado a Patricia"/>
    <s v="Comunidades"/>
    <d v="2015-03-19T00:00:00"/>
    <s v="´20154310057011"/>
    <d v="2015-04-14T00:00:00"/>
    <s v="De acuerdo con lo manifestado en su petición y la que reposa en esta Entidad, se observó que la misma versa sobre el Contrato de Exploración y Producción Joropo suscrito entre la ANH y GREEN POWER CORPORATION S.A.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s v="Patricia Londoño"/>
    <s v="Vicepresidencia de Contratos de Hidrocarburos "/>
    <s v="Cundinamarca"/>
    <s v="Intervención por no pago a subcontratistas por parte de Operadoras"/>
    <x v="0"/>
  </r>
  <r>
    <n v="333"/>
    <s v="OK"/>
    <x v="2"/>
    <s v="CIA "/>
    <s v="20156240067962"/>
    <d v="2015-03-19T00:00:00"/>
    <s v="SI"/>
    <s v="Nathalia Succar Jaramillo"/>
    <s v="MME"/>
    <s v="CAN"/>
    <s v="Por tratarse de un asunto de su competencia, de manera atenta remito los numerales 1, 2, 4, 6, 7, 8 y 9 de la solicitud de información del Senador Honorio Miguel Henríquez, relacionadas entre otras con reservas de gas en Colombia.  ¿Por cuánto tiempo tiene Colombia reservas de gas y en cuánto tiempo se deberá importar este recurso para suplir necesidades en el país_x000d__x000a_¿A qué precio se le venda el gas a Venezuela, qué cantidad y hace cuánto se efectúa esta relación comercial_x000d__x000a_¿Cuál es el avance en materia de exploración de nuevos yacimientos de gas en el país? _x000d__x000a_¿Cuál es el estado actual de los pagos hechos por Venezuela a Colombia como producto de las ventas de gas a dicho país_x000d__x000a_¿En cuánto tiempo se estima o se prevé un alza en los precios del gas por desabastecímiento de este recurso natural? _x000d__x000a_¿Cuánto gas en total se lé ha vendido a Venezuela y desde qué año? •.._x000d__x000a_¿En qué medida las exportaciones de gas a Venezuela han afectado las reservas de Colombia en materia energética? _x000d__x000a_¿Cómo se han visto afectadas las exploraciones de gas en el pais por los frecuentes atentados a la infraestructura por parte grupos narcoterroristas? _x000d__x000a_¿Cuál es la producción actual de gas en el país y cuál es el porcentaje de participación por departamentos en la misma?"/>
    <n v="7"/>
    <m/>
    <s v="Enviada No.3 Luis Orlando, traslados y Jorge Alirio (Se hace traslado a Succar de los numerales 2,4,6,7"/>
    <s v="Participación Ciudadana"/>
    <d v="2015-03-19T00:00:00"/>
    <s v="20153600005961"/>
    <d v="2015-03-26T00:00:00"/>
    <s v="1._x0009_¿Por cuánto tiempo tiene Colombia reservas de gas y en cuánto tiempo se deberá importar este recurso para suplir necesidades en el país?_x000d__x000a__x000d__x000a_Durante el año 2014 la producción de fue de 957 Gpc de gas (cifras preliminares), la cual presentó diversos usos tales como generación eléctrica, uso residencial, uso industrial, transformación en productos blancos e inyección en los yacimientos. En el mismo sentido, de acuerdo con los informes de recursos y reservas con corte 31 de diciembre de 2013, las reservas totales de gas fueron de 6.4 Tpc. Las principales fuentes de abastecimiento de gas, están actualmente localizadas en La Guajira, Llanos Orientales y Valle Inferior del Magdalena-VIM._x000d__x000a__x000d__x000a_Conforme con lo definido por el Decreto 2100 de 2011, y con los lineamientos generales para la realización del Plan Indicativo de Abastecimiento de Gas Natural, el escenario base de oferta corresponde a la última declaración de producción nacional e importación por parte de agentes. De acuerdo con la información presentada en las declaraciones de gas de los productores, se presenta un escenario conformado por la oferta nacional de gas natural, (declaración de producción (DP), las reservas probables y las reservas posibles). Bajo éste escenario y bajo condiciones de incremento de la demanda termoeléctrica, se esperaría una máxima producción el mes de enero de 2017 con 1.375 GBTUD respectivamente y posteriormente se espera un comportamiento conforme a la declinación normal de los campos productores alcanzando los 1.116 GBTUD al final del periodo de análisis._x000d__x000a__x000d__x000a_Adicionalmente a la oferta nacional, en el año 2013, el país tomó la decisión de disponer de una nueva fuente de suministro, debido al déficit en el balance oferta demanda estimado con las declaraciones de producción y la demanda del escenario medio determinado por UPME. Esta fuente sería la instalación de una planta de regasificación ubicada en inmediaciones de la ciudad de Cartagena con una capacidad de 400 MPCD, volumen que hará parte de la oferta en los escenarios planteados e ingresaría a partir de enero de 2017, previendo de"/>
    <s v="Jorge Alirio Ortiz"/>
    <s v="Vicepresidencia de Operaciones y Regalias"/>
    <s v="Cundinamarca"/>
    <s v="Actividad Hidrocarburífera en regiones del país"/>
    <x v="0"/>
  </r>
  <r>
    <n v="334"/>
    <s v="OK"/>
    <x v="2"/>
    <s v="CIA "/>
    <s v="20156240067182"/>
    <d v="2015-03-19T00:00:00"/>
    <s v="SI"/>
    <s v="Betty Esperanza Moreno"/>
    <s v="CAR"/>
    <s v="Carrera 7 No.36-45"/>
    <s v="Con el fin de contar con los soportes técnicos necesarios para la formulación de este Plan de manejo, oficialmente solicitarnós la infotmación disponible por su entidad acerca de la existencia de Contratos de Exploración y Producción Asignados dentro del área de los polígonos del área declarada, los cuales anexarnos a la presente comunicación en formato shape file, junto con las copias de los actos administrativos de declaratoria para los fines pertinentes"/>
    <n v="6"/>
    <m/>
    <s v="Enviada a Carlos Garcia y Luis Forero"/>
    <s v="Exploración"/>
    <d v="2015-03-19T00:00:00"/>
    <s v="20154110045661"/>
    <d v="2015-03-25T00:00:00"/>
    <s v="Hacemos referencia a la comunicación del asunto, mediante la cual solicita a la Agencia Nacional de Hidrocarburos (en adelante, la ANH), la información disponible por su entidad acerca de la existencia de Contratos de Exploráción y Producción Asignados dentro del área de los polígonos del área declarada, los cuales anexamos a la presente comunicación en formato shape file..._x000d__x000a_Al respecto, le informamos que en el área indicada se encuentran tres (3) contratos, así:"/>
    <s v="Javier Restrepo"/>
    <s v="Vicepresidencia de Promoción y Asignación Areas"/>
    <s v="Cundinamarca"/>
    <s v="Copias de contratos (E&amp;P, TEAS y Administrativos)"/>
    <x v="0"/>
  </r>
  <r>
    <n v="335"/>
    <s v="OK"/>
    <x v="2"/>
    <s v="ELEC"/>
    <s v="Electrónica"/>
    <d v="2015-03-20T00:00:00"/>
    <s v="SI"/>
    <s v="Angela Daza Martinez"/>
    <s v="Particular"/>
    <s v="angela.daza@cosenit.com"/>
    <s v="Como te  comente telefónicamente estoy solicitado información relacionada con el campo de ORIPAYA (ubicado en Norte de Santander). Quisiera saber cuánto es el potencial de producción declarado por el operador de dicho campo, Cuál es el estado actual de producción del mismo, dado que por los reportes publicados por ustedes en el link que adjunto, en el mes de diciembre de 2014 la producción fue cero.  Adicionalmenete, me gustaría saber si ellos cuenta con gas disponible para la venta, ya que aparentemente en la información reportada por la CREG y el Ministerio de Minas este campo no presentó ninguna declaración._x000d__x000a__x000d__x000a_http://www.anh.gov.co/Operaciones-Regalias-y-Participaciones/Sistema-Integrado-de-Operaciones/Paginas/Estadisticas-de-Produccion.aspx"/>
    <n v="0"/>
    <m/>
    <s v="Es enviada directamente a Sandra Montoya y ella responde"/>
    <s v="Producción y Reservas"/>
    <d v="2015-03-20T00:00:00"/>
    <s v="Electrónica"/>
    <d v="2015-03-20T00:00:00"/>
    <s v="_x000d__x000a_De acuerdo a la solicitud relacionada con el campo Oripaya, informamos lo siguiente:_x000d__x000a__x000d__x000a__x000d__x000a_1._x0009_Producción declarada por el operador de dicho campo: _x000d__x000a__x000d__x000a_La siguiente es la información reportada por la compañía operadora a la Agencia Nacional de Hidrocarburos en el año 2014:Oripaya"/>
    <s v="Sandra Montoya"/>
    <s v="Vicepresidencia de Operaciones y Regalias"/>
    <s v="Cundinamarca"/>
    <s v="Cifras oficiales de producción en el país (producción, precio, demanda, Columnas Estratigráficas"/>
    <x v="0"/>
  </r>
  <r>
    <n v="336"/>
    <s v="OK"/>
    <x v="2"/>
    <s v="CIA "/>
    <s v="20156240067982"/>
    <d v="2015-03-19T00:00:00"/>
    <s v="SI"/>
    <s v="Carlos David Beltran Quintero"/>
    <s v="MME"/>
    <s v="Calle 43 No.57-31 CAN"/>
    <s v="Solicitud de información de avance de convenios relacionados con E&amp;P de Yacimientos no Convencionales, avances y resultados que presentan a la fecha los convenios suscritos con dicha entidad Convenio 257 suscrito con el IDEAM"/>
    <n v="19"/>
    <m/>
    <s v="Enviado a Alejandra y Elizabeth Bolivar, reasignado a Hector Galindo"/>
    <s v="Gestión Contractual y Jurídica"/>
    <d v="2015-03-20T00:00:00"/>
    <s v="´20151390053311"/>
    <d v="2015-04-07T00:00:00"/>
    <s v="Al respecto y con relación a la temática planeada me permito enunciar los siguientes acuerdos:_x000a__x000a_Convenio de Participación No. 013 de 21 de enero de 2015 con el Instituto de Energía y Geociencia, Utah, USA. _x000a__x000a_Objeto: “Avanzar en la caracterización de yacimientos de Shale de las cuencas evaluadas de la Fase 1 y la caracterización preliminar de los yacimientos de shale para cuencas adicionales de sur America. Específicamente en las cuencas Sinú San Jacinto, Valle Inferior del Magdalena, Cesar Ranchería, Valle Superior del Magdalena, Catatumbo, Coordillera Oriental y Llanos Orientales.”_x000a__x000a_En el marco del convenio No. 257 de 2013 ANH-Colciencias, esta última entidad celebró el día 23 de diciembre de 2014 contrato No. FP44842-569-2014 con Antek S.A.S. el cual en la actualidad se encuentra en fase de muestreo y cuyo objeto es “La caracterización hidrogeológica e hidrogeoquímica de las áreas con potencial para yacimientos no convencionales de hidrocarburos, tipo Coalbed Methane- CBM”._x000a__x000a_Por otra parte, con el IDEAM se celebró el Convenio No. 288 del 24 de diciembre de 2014 el cual, no obstante, no guarda relación con el asunto materia de la solicitud. En efecto, su objeto consiste en el “fortalecimiento del monitoreo hidrológico y meteorológico en la región de la Orinoquía, como parte de la línea base ambiental para la planificación del sector de hidrocarburos.” Es de aclarar que en la Orinoquía no existen por lo pronto estudios que caractericen la cuenca como prospectiva para yacimientos no convencionales."/>
    <s v="Jose Panesso "/>
    <s v="OAJ"/>
    <s v="Cundinamarca"/>
    <s v="Avance de convenios relacionados con E&amp;P Yacimientos"/>
    <x v="0"/>
  </r>
  <r>
    <n v="337"/>
    <s v="OK"/>
    <x v="2"/>
    <s v="CIA "/>
    <s v="20156240067272"/>
    <d v="2015-03-19T00:00:00"/>
    <s v="SI"/>
    <s v="Carlos David Beltran Quintero"/>
    <s v="MME"/>
    <s v="Calle 43 No.57-31 CAN"/>
    <s v="Solicitud de información de avance de convenios relacionados con E&amp;P de Yacimientos no Convencionales, avances y resultados que presentan a la fecha los convenios suscritos con dicha entidad Convenio 60 suscrito con el"/>
    <n v="19"/>
    <m/>
    <s v="Enviado a Emilio Osorio Oscar"/>
    <s v="Comunidades"/>
    <d v="2015-03-20T00:00:00"/>
    <s v="20152400006001"/>
    <d v="2015-04-07T00:00:00"/>
    <s v="Hacemos referencia a la comunicación del asunto en la que solicita al Servicio Geológico Co-lombiano (SGC) información sobre los avances y resultados que presenta a la fecha el Con-venio 060 de 2014, suscrito por la Agencia Nacional de Hidrocarburos y dicha entidad, comu-nicación de la cual envió copia a la ANH. Al respecto Mireya informa que esta es una comunicación informativa para la ANH"/>
    <s v="Edgar Emilio Rodriguez"/>
    <s v="Vicepresidencia de Contratos de Hidrocarburos "/>
    <s v="Cundinamarca"/>
    <s v="Avance de convenios relacionados con E&amp;P Yacimientos"/>
    <x v="0"/>
  </r>
  <r>
    <n v="338"/>
    <s v="OK"/>
    <x v="2"/>
    <s v="ELEC"/>
    <s v="Electrónica"/>
    <d v="2015-03-19T00:00:00"/>
    <s v="SI"/>
    <s v="Dolly Ramirez"/>
    <s v="diramirez@minminas.gov.co"/>
    <s v="MME - Urna Virtual"/>
    <s v="El gobierno esta acabando con el agua potable, aceptando en Colombia la fracturacion hidraulica, buscado gas. ¿Si somos reserva campesina en los Montes de Maria, como se permite las exploraciones en nuestro suelo, no sera contrad?"/>
    <n v="17"/>
    <m/>
    <s v="Enviada a Patricia contesta Adriana Daza"/>
    <s v="Comunidades"/>
    <d v="2015-03-24T00:00:00"/>
    <s v="Electrónica "/>
    <d v="2015-03-19T00:00:00"/>
    <s v="Hacemos referencia a la comunicación del asunto mediante la cual el Ministerio de Minas y Energía trasladó a la Agencia Nacional de Hidrocarburos (en adelante “ANH” o la “Entidad”) las preguntas realizadas por el señor Rafael Segundo Martínez Caro a través de la Urna de Cristal, trascritas a continuación:_x000a__x000a_“(…) 1. ¿Si somos reserva campesina en los Montes de María, cómo se permite las exploraciones en nuestro suelo, no será contradictorio?_x000a__x000a_2. El Gobierno está acabando con el agua potable, aceptando en Colombia la fracturación hidráulica, buscando gas._x000a_(…)”_x000a__x000a_Al respecto, esta Entidad como administradora de los contratos de exploración y explotación de hidrocarburos propiedad de la Nación, dará alcance a las mismas de acuerdo a las competencias que le han sido asignadas conforme a las siquientes consideraciones:_x000a__x000a_1. ¿Si somos reserva campesina en los Montes de María, cómo se permite las exploraciones en nuestro suelo, no será contradictorio?_x000a__x000a_Sea lo primero indicar que de acuerdo a la información que reposa en esta Entidad, las Zonas de Reserva Campesina (en adelante “ZRC”) Montes de María 1 y Montes de María 2, se encuentran en proceso de constitución, a través de la Resolución No. 189 de 2011 , por tal razón y de acuerdo a lo estipulado por el Instituto Colombiano de Desarrollo Rural (en adelante “INCODER”), aún no es una delimitación geográfica definitiva, dado que está en proceso de validación y ajustes, por lo cual hasta que el Consejo Directivo del INCODER no los valide, los ejercicios cartográficos que se adelanten no se consideran definitivos. _x000a__x000a_No obstante lo anterior, es importante recordar que la Ley 160 de 1994  señaló la obligación para el Estado de establecer ZRC para el fomento de la pequeña propiedad rural, y"/>
    <s v="Patricia Londoño"/>
    <s v="Vicepresidencia de Contratos de Hidrocarburos "/>
    <s v="Cundinamarca"/>
    <s v="Beneficio de población y sus comunidades por actividad petrolera"/>
    <x v="0"/>
  </r>
  <r>
    <n v="339"/>
    <s v="OK"/>
    <x v="2"/>
    <s v="CIA "/>
    <s v="20156240054852"/>
    <d v="2015-03-06T00:00:00"/>
    <s v="DP"/>
    <s v="Giancarlo Ortega"/>
    <s v="Asesor Juridico"/>
    <s v="CEREX Calle 67 No.7-94"/>
    <s v="Solicita información sobre el estado actual del Bloque Sierra Nevada, en lo referente a aspectos sociales, técnicos y economicos, el bloque aparece en estado renunciado queremos manifestar el interes de desarrollar este campo."/>
    <n v="24"/>
    <m/>
    <s v="Llego a ACC el 20 de marzo se envia a Dolly y Yasmin y Comunidades tiene la primera parte de Juan Manuel, Yasmin y Juan Manuel (Carolina Velandia) Juan Manuel ya envio la información a Velandia"/>
    <s v="Producción y Reservas"/>
    <d v="2015-03-24T00:00:00"/>
    <s v="20153600006121"/>
    <d v="2015-03-30T00:00:00"/>
    <s v="Hacemos referencia a la comunicación del asunto allegada a la Agencia Nacional de Hidrocarburos (en adelante “ANH”), mediante la cual solicita se remita la información actualizada del estado actual de Bloque Sierra Nevada, en lo correspondiente a los aspectos técnicos, legales, contractuales y sociales:_x000d__x000a__x000d__x000a__x000d__x000a_•_x0009_ASPECTO TÉCNICO, LEGAL Y CONTRACTUAL DEL BLOQUE SIERRA NEVADA_x000d__x000a__x000d__x000a_DATOS GENERALES DEL BLOQUE: _x000d__x000a_CONTRATO DE EXPLORACIÓN Y PRODUCCIÓN SIERRA NEVADA_x000d__x000a_CONTRATISTA: Petrolífera Petroleum Colombia Limited._x000d__x000a_FECHA EFECTIVA: abril 11 de 2007."/>
    <s v="Patricia Londoño"/>
    <s v="Vicepresidencia de Contratos de Hidrocarburos "/>
    <s v="Cundinamarca"/>
    <s v="Información y aclaración sobre los TEAs, E&amp;P, Bloques"/>
    <x v="0"/>
  </r>
  <r>
    <n v="340"/>
    <s v="OK"/>
    <x v="2"/>
    <s v="CIA "/>
    <s v="20156240068462"/>
    <d v="2015-03-20T00:00:00"/>
    <s v="RT"/>
    <s v="Giovany Cojo P."/>
    <s v="Vereda Quebradaseca"/>
    <s v="Junta de Acción Comunal"/>
    <s v="Por medio de! presente les informo la siguiente situación que se ha venido presentando con la empresa CNE OIL &amp; GAS S.A.S (anterior mente CANACOL ENERGY); una vez asumió la operación del bloque RANCHO HERMOSO; la situación corresponde a las contratistas de CANACOL, en donde muchas empresas contratistas de la operadora se han declarada en quiebra, perjudicando a los proveedores locales de las AREAS DE INFLUENCIA DIRECTA en especial a los de la vereda de Quebradaseca. Voy a citar las siguientes empresas a las cuales les ha quedado debiendo a nuestra comunidad por los bienes y servicios adquiridos."/>
    <n v="19"/>
    <m/>
    <s v="Enviada a Patricia"/>
    <s v="Comunidades"/>
    <d v="2015-03-24T00:00:00"/>
    <s v="´20154310058131"/>
    <d v="2015-04-15T00:00:00"/>
    <s v="De acuerdo con lo manifestado en su petición y la que reposa en esta Entidad, se observó que la misma versa sobre el Convenio de Explotación de Hidrocarburos – Área de Operación Directa RANCHOHERMOSO, suscrito entre la ANH y ECOPETROL S.A. Cabe anotar, que las actividades en el Área de Operación son conducidas por RANCHO HERMOSO S.A. (hoy CNE OIL &amp; GAS SAS, anteriormente CANACOL ENERGY COLOMBIA S.A.) en su condición de Operador, en virtud del Acuerdo de Participación suscrito entre ECOPETROL S.A. y RANCHO HERMOSO S.A. el treinta (30) de abril del año dos mil siete (2007).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s v="Patricia Londoño"/>
    <s v="Vicepresidencia de Contratos de Hidrocarburos "/>
    <s v="Casanare"/>
    <s v="Intervención por no pago a subcontratistas por parte de Operadoras"/>
    <x v="0"/>
  </r>
  <r>
    <n v="341"/>
    <s v="OK"/>
    <x v="2"/>
    <s v="CIA "/>
    <s v="20156240068472"/>
    <d v="2015-03-20T00:00:00"/>
    <s v="DP"/>
    <s v="Edgar Humberto Silva Gonzalez"/>
    <s v="Alcalde Puerto Gaitan"/>
    <s v="Palacio Municipal"/>
    <s v="Ante la respuesta dada por algunas operadoras frente a la solicitud y procedimiento de colocación de mano de obra en el sector de los hidrocarburos en el Municipio de Puerto Gaitán, me permito hacer las siguientes apreciaciones:"/>
    <n v="20"/>
    <m/>
    <s v="Enviada a Patricia"/>
    <s v="Comunidades"/>
    <d v="2015-03-24T00:00:00"/>
    <s v="Electrónica "/>
    <d v="2015-04-15T00:00:00"/>
    <s v="efectuada la revisión del contenido de la comunicación, y toda vez que la misma no comporta una solicitud formar, debe tenerse como informativa."/>
    <s v="Patricia Londoño"/>
    <s v="Vicepresidencia de Contratos de Hidrocarburos "/>
    <s v="Meta"/>
    <s v="Intervención para que operador vincule personal"/>
    <x v="0"/>
  </r>
  <r>
    <n v="342"/>
    <s v="OK"/>
    <x v="2"/>
    <s v="CIA "/>
    <s v="20156240068482"/>
    <d v="2015-03-20T00:00:00"/>
    <s v="SI"/>
    <s v="William Avila"/>
    <s v="Universidad de los Andes"/>
    <s v="wa.avila10@uniandes.edu.co"/>
    <s v="El Centro de Investigación en Materiales y Obras Civiles - CIMOC de la Universidad de los Andes está gestado un proyecto de investigación que consiste en implementar un modelo tridimensional de velocidades de ondas P yS, y de densidades de la cuenca sedimentaria de la sábana de Bogotá. Para tal efecto, estamos acudiendo a varias entidades estatales y distritales que nos brinden información valiosa tal como estudios geológicos y geotécnicos de dicha cuenca para alimentar el modelo proyectado. Por tal motivo, nosotros consideramos pertinente contactárnos con ustedes teniendo en cuenta que han realizado estudios de un gran número de cuencas sedimentarias del pais. La universidad está dispuesta a realizar un convenio formal donde se le dé reconocimiento a la ANH por brindarnos datos yio estudios útiles que ayuden a la realización del proyecto mencionado, y a su vez, firmar acuerdos de confidencialidad que asegure la reserva de la información. En consecuencia, siendo específico, solicitamos respetuosamente mecanismos o medios de contacto que me permitan acceder a la información solicitada."/>
    <n v="7"/>
    <m/>
    <s v="Enviada a Juan Fernando"/>
    <s v="Gestión del Conocimiento"/>
    <d v="2015-03-24T00:00:00"/>
    <s v="Electrónica"/>
    <d v="2015-03-27T00:00:00"/>
    <s v="Dando respuesta a su solicitud le comento que toda la información técnica del sector de hidrocarburos, entre la que se cuenta la información de la cuenca de la Cordillera Oriental, se encuentra en nuestro Banco de Información Petrolera – EPIS-, el cual puede ser consultado a través del link que se encuentra en la página web de la Agencia, o sino por medio del correo suministro@anh.gov.co. _x000d__x000a__x000d__x000a_Una vez que usted decida qué información va a solicitar y que sea de carácter público, puede solicitarla al correo anterior, quienes responderán con el catálogo de la información disponible y el valor del servicio."/>
    <s v="Carlos Alberto Rey"/>
    <s v="Vicepresidencia Técnica"/>
    <s v="Cundinamarca"/>
    <s v="Cuencas sedimentarias"/>
    <x v="0"/>
  </r>
  <r>
    <n v="343"/>
    <s v="OK"/>
    <x v="2"/>
    <s v="CIA "/>
    <s v="20156240069182"/>
    <d v="2015-03-20T00:00:00"/>
    <s v="DP"/>
    <s v="Carlos David Beltran"/>
    <s v="MME"/>
    <s v="CAN"/>
    <s v="Para los fines pertinentes, adjunto encontrará el oficio de la doctora Carrizosa, concerniente al Derecho de Petición del asunto donde solicitan “una clara respuesta” a dicho Derecho concerniente al contrato llamado La Loma, suscrito entre la ANH y Drummond."/>
    <n v="26"/>
    <m/>
    <s v="Enviada a Yasmin y Catherine"/>
    <s v="Producción y Reservas"/>
    <d v="2015-03-24T00:00:00"/>
    <s v="´20154210057921"/>
    <d v="2015-04-15T00:00:00"/>
    <s v="Al respecto y con el fin de responder su solicitud en cuanto a recibir una “clara respuesta”, de conformidad con lo manifestado en oportunidades anteriores, la ANH se permite reiterar: _x000a__x000a_1.  Que en desarrollo del Contrato E&amp;E La Loma, se ejecutaron actividades tanto para los hidrocarburos (petróleo y gas) provenientes de yacimientos convencionales como para el gas metano asociado al carbón, por cada Fase del Periodo de Exploración, tal como fue informado al peticionario  _x000a__x000a_2. Que al tenor literal del Contrato E&amp;E La Loma, el objeto del mismo establece que el Contratista tiene la facultad de explorar y explotar uno u otro recurso o ambos. Así que tal como se le informó al peticionario, hasta el momento el Contratista ha cumplido sus obligaciones contractuales y no se presentan irregularidades ni jurídicas ni técnicas en desarrollo del referido Contrato. _x000a__x000a_Adicionalmente, es importante señalar que el derecho fundamental de petición, en su núcleo esencial, otorga la facultad para que sus preguntas, solicitudes y  reclamos sean atendidos, pero no impone a las entidades del Estado la obligación de responder afirmativamente a solicitudes sin fundamento jurídico o que desconocen en su interpretación otros derechos fundamentales, tales como el debido proceso en la terminación de un Contrato suscrito por la ANH o por ejemplo el derecho a la legítima defensa del Contratista, entre otras normas constitucionales y contractuales."/>
    <s v="Yazmin Ordoñez"/>
    <s v="Vicepresidencia de Contratos de Hidrocarburos "/>
    <s v="Cundinamarca"/>
    <s v="Inconformidad por desarrollo irregular de proyecto"/>
    <x v="0"/>
  </r>
  <r>
    <n v="344"/>
    <s v="OK"/>
    <x v="2"/>
    <s v="CIA "/>
    <s v="20156240068702"/>
    <d v="2015-03-20T00:00:00"/>
    <s v="SI"/>
    <s v="Laura Victoria Villa Escobar"/>
    <s v="Asesora Minas"/>
    <s v="CAN"/>
    <s v="De manera especial y con el fin de que se sirva atender este asunto, me permito trasladar comunicación suscrita por la. doctora Maria Carolina Rojas Charry, Asesora Secretaria Privada, Presidencia de la República, relacionada con solicitud de audiencia de los Representantes de las Multinacionales Refinería Sebastopol, INTL FCSTONE y CORRECOL S.A.El señor Hebert García Acevedo, solicitó una audiencia con el Señor Presidente de la República, para exponer los acuerdos realizados con algunas empresas internacionales para llevar a cabo diversos proyectos. No obstante, no podrá ser atendida por él, debido a compromisos oficiales previamente adquiridos."/>
    <n v="25"/>
    <m/>
    <s v="Enviada a Restrepo"/>
    <s v="Promoción y Mercadeo"/>
    <d v="2015-03-24T00:00:00"/>
    <s v="Electrónica"/>
    <d v="2015-04-14T00:00:00"/>
    <s v="En días pasados recibimos la comunicación del adjunto allegada a esta entidad por la doctora Laura Victoria Villa, Asesora del Ministerio de Minas y Energía, relacionada con una solicitud de audiencia de los Representantes de las multinacionales Refinería Sebastopol, INTL FCSTONE y CORRECOL S.A., al respecto le informamos que su solicitud fue enviada a la Vicepresidencia de Promoción y Asignación de Áreas al doctor Javier Restrepo, Gerente, quien en los próximos días se estará poniendo en contacto con ustedes."/>
    <s v="Javier Restrepo "/>
    <s v="Vicepresidencia de Promoción y Asignación Areas"/>
    <s v="Cundinamarca"/>
    <s v="Actividad Hidrocarburífera en regiones del país"/>
    <x v="0"/>
  </r>
  <r>
    <n v="345"/>
    <s v="OK"/>
    <x v="2"/>
    <s v="CIA "/>
    <s v="20156240068782"/>
    <d v="2015-03-20T00:00:00"/>
    <s v="COPIAS"/>
    <s v="Laura Amaya Cantor"/>
    <s v="Particular"/>
    <s v="Carrera 5 No.67-28"/>
    <s v="• “Informe técnico” elaborado por la supervisión del Contrato No. 205 de 2013 de fecha 3 de marzo de 2014 mediante el cual la supervisora realizó observaciones a los productos entregados por la sociedad CSI LTDA a la ANH._x000d__x000a_La documentación que requiero me debe ser suministrada, toda vez que sobre ella no opera reserva legal o constitucional alguna, más aún, se encuentran sometidas al principio de publicidad2 y transparencia3, en tanto se trata de vn contrato estatal regido y disciplinado por una ley de orden público cual es el Estatuto General de la Contratación y los principios en los que se fundamenta."/>
    <n v="19"/>
    <m/>
    <s v="Enviada a Sergio"/>
    <s v="Gestión Información"/>
    <d v="2015-03-24T00:00:00"/>
    <s v="´20152110056271"/>
    <d v="2015-04-13T00:00:00"/>
    <s v="Hacemos referencia a la comunicación del asunto mediante la cual solicita copia del siguiente documento a la Agencia Nacional de Hidrocarburos. _x000a__x000a_• “Informe técnico” elaborado por la supervisión del Contrato No. 205 de 2013 de fecha 3 de marzo de 2014 mediante el cual la supervisora realizó observaciones a los productos entregados por la sociedad CSI LTDA a la ANH._x000a__x000a_En atención a su solicitud, nos permitimos adjuntar copia del documento solicitado."/>
    <s v="Delia Patricia Aya"/>
    <s v="Vicepresidencia Técnica"/>
    <s v="Cundinamarca"/>
    <s v="Copias de contratos (E&amp;P, TEAS y Administrativos)"/>
    <x v="0"/>
  </r>
  <r>
    <n v="346"/>
    <s v="OK"/>
    <x v="2"/>
    <s v="CIA "/>
    <s v="20156240068772"/>
    <d v="2015-03-20T00:00:00"/>
    <s v="COPIAS"/>
    <s v="Laura Amaya Cantor"/>
    <s v="Particular"/>
    <s v="Carrera 5 No.67-28"/>
    <s v="1. En relación con la Licitación Pública No. ANH-020-LP-2013 solicito a la ANH me informe ¿cuántos ingenieros destinó la firma INFORPETROL para determinar la petrofisica en el proyecto ejecutado con ocasión de la adjudicación del subproceso 2— Región Oriental (Contrato No. 206 de 2013)?_x000d__x000a_2. En relación con la Licitación Pública No. ANH-020-LP-2013, ¿cuántos ingenieros destiná la ANH para determinar la petrofísica en el subproceso 3 — Región Pacífica declarado desierto y finalmente ejecutado por la misma entidad?"/>
    <n v="19"/>
    <m/>
    <s v="Enviada a Sergio"/>
    <s v="Gestión Información"/>
    <d v="2015-03-24T00:00:00"/>
    <s v="´20152110056251"/>
    <d v="2015-04-13T00:00:00"/>
    <s v="Hacemos referencia a la comunicación del asunto mediante la cual solicita información a la Agencia Nacional de Hidrocarburos – ANH respecto de la Licitación Pública ANH-020-LP-2013. _x000a__x000a_En atención a su solicitud, nos permitimos dar respuesta en los siguientes términos:_x000a__x000a__x000a_PREGUNTA No. 1 _x000a__x000a_1. En relación con la Licitación Pública No. ANH-020-LP-2013 solicito a la ANH me informe ¿cuántos ingenieros destinó la firma INFORPETROL para determinar la petrofísica en el proyecto ejecutado con ocasión de la adjudicación del subproceso 2 – Región Oriental (Contrato No. 206 de 2013)?  _x000a__x000a_RESPUESTA_x000a__x000a_Una vez revisada la documentación aportada por la firma INFORPETROL en su propuesta dentro del Subproceso 2 - Región Oriental correspondiente a la Licitación Pública No. ANH-020-LP-2013 se observa que la compañía presenta la Hoja de Vida de cuatro (4) profesionales, personal que se incrementó a cinco (5) profesionales durante la ejecución del contrato 206 de 2013."/>
    <s v="Delia Patricia Aya"/>
    <s v="Vicepresidencia Técnica"/>
    <s v="Cundinamarca"/>
    <s v="Copias de contratos (E&amp;P, TEAS y Administrativos)"/>
    <x v="0"/>
  </r>
  <r>
    <n v="347"/>
    <s v="OK"/>
    <x v="2"/>
    <s v="CIA "/>
    <s v="20156240068512"/>
    <d v="2015-03-20T00:00:00"/>
    <s v="SI"/>
    <s v="Luis Fernando Marin Arias"/>
    <s v="Fiscalia"/>
    <s v="Carrera 28 No. 17 A-O0, Piso 11 (AntIguo Edificio del DAS), Bogotá D.C."/>
    <s v="De manera atenta, me permito solicitar según lo dispuesto por la Fiscalía 35 Especializada, precisar si ha sido otorgado contrato para la exploración yio explotación de petróleos denominado VSM-22 3D 2013 adjudicado a la empresa Telpico Colombia LLC, respecto de los predios El Jordán, San Pedro, Rincón de Hato Nuevo y Posesión de Hato Nuevo, ubicados en la vereda El Viso del municipio de Yaguará (Huila), e identificados con las matrículas inmobiliarias No. 200-34123, 200-0019982 y 200-59866, respectivamente."/>
    <n v="4"/>
    <m/>
    <s v="Enviada a Luis Forero y Carlos Garcia (Forero envia el proyecto de respuesta)"/>
    <s v="Exploración"/>
    <d v="2015-03-24T00:00:00"/>
    <s v="20154110043501"/>
    <d v="2015-03-24T00:00:00"/>
    <s v="Hacemos referencia a la comunicación del asunto, mediante la cual solicita a la Agencia Nacional de Hidrocarburos (en adelante, la ANH), “…precisar si ha sido otorgado contrato para la exploración y/o explotación de petróleos denominado VSM-22 3D 2013 adjudicado a la empresa Telpico Colombia LLC, respecto de los predios El Jordán, San Pedro, Rincón de Hato Nuevo y Posesión de Hato Nuevo, ubicados en la vereda El Viso del municipio de Yaguará (Huila), e identificados con las matrículas inmobiliarias No. 200-34123, 200-0019982 y 200-59866, respectivamente”._x000d__x000a__x000d__x000a_Al respecto, le informamos que el 10 de marzo de 2011 se celebró Contrato de Exploración y Producción de Hidrocarburos No. 17, para efectuar las Operaciones de Exploración, Evaluación y Producción de Hidrocarburos en el Área denominada VSM 22._x000d__x000a__x000d__x000a_El siguiente cuadro resume algunos detalles sobre el área asignada:"/>
    <s v="Luis Orlando Forero"/>
    <s v="Vicepresidencia de Contratos de Hidrocarburos "/>
    <s v="Huila"/>
    <s v="Copias de contratos (E&amp;P, TEAS y Administrativos)"/>
    <x v="0"/>
  </r>
  <r>
    <n v="348"/>
    <s v="OK"/>
    <x v="2"/>
    <s v="CIA "/>
    <s v="20156240070172"/>
    <d v="2015-03-24T00:00:00"/>
    <s v="COPIAS"/>
    <s v="Maria Tulia Fonseca"/>
    <s v="Presidente"/>
    <s v="jacsarafaeldelguirripa@gmail.com"/>
    <s v="1. Resolución de licencia ambiental vigente del Bloque Casanare Este LI._x000d__x000a_2. Copia del contrato E&amp;P vigente con respecto al bloque Casanare Este II_x000d__x000a_3. Informacion sobre. el Área de influencia Directa del Proyecto Plataforma Multipozos Curito del Bloque Casanare Este II y del mismo bloque."/>
    <n v="16"/>
    <m/>
    <s v="Enviada a Luis Orlando y Comunidades, reasignada a AA El 3 es posible de Producción"/>
    <s v="Comunidades"/>
    <d v="2015-03-24T00:00:00"/>
    <s v="Electrónica"/>
    <d v="2015-04-07T00:00:00"/>
    <s v="En atención a su solicitud recibida en la ANH en días pasados, de manera atenta me permito informarle:_x000a__x000a_1.Resolución de la licencia ambiental Bloque Casanare: Con relación a este numeral copio a ANLA por ser competencia de esta entidad la expedición de esta resolución_x000a_2.Copia del contrato: Adjunto remitimos copia del contrato Casanare Este_x000a_3.Información sobre el área de influencia Directa del Proyecto: en documento en Word remitimos la respuesta junto con el respectivo mapa. _x000a__x000a_Cualquier inquietud adicional con gusto será atendida a través de este mismo correo electrónico."/>
    <s v="Luis Orlando Forero"/>
    <s v="Vicepresidencia de Contratos de Hidrocarburos "/>
    <s v="Casanare"/>
    <s v="Copias de contratos (E&amp;P, TEAS y Administrativos)"/>
    <x v="0"/>
  </r>
  <r>
    <n v="349"/>
    <s v="OK"/>
    <x v="2"/>
    <s v="CIA "/>
    <s v="20156240070452"/>
    <d v="2015-03-24T00:00:00"/>
    <s v="SI"/>
    <s v="Manuel Antonio Calderon"/>
    <s v="Secretario de Hacienda"/>
    <s v="Municipio de Ortega"/>
    <s v="1.- Fecha en la cual se giró con destino al Municipio de Ortega (Tolima) el valor correspondiente al IMPUESTO AL TRANSPORTE DE OLEODUCTOS DE HIDROCARBUROS para la vigencia del año 2014._x000d__x000a_2.- En el evento en que dichos dineros no hayan sido girados a la fecha, establecer en forma concreta y real, la fecha en la cual serán girados."/>
    <n v="2"/>
    <m/>
    <s v="Enviada a Daisy"/>
    <s v="Asignación de Áreas"/>
    <d v="2015-03-24T00:00:00"/>
    <s v="20155010048221"/>
    <d v="2015-03-26T00:00:00"/>
    <s v="Por considerarlo un tema de su competencia, adjunto al presente para los fines pertinentes el Derecho de Petición en solicitud de información sobre los dineros a girar al Municipio de Ortega — Tolima por concepto de Impuesto al Transporte de Oleoductos de Hidrocarburos, radicado por el Secretario de Hacienda Municipal de Ortega - Tolima."/>
    <s v="Haydee Cerquera"/>
    <s v="Vicepresidencia de Operaciones y Regalias"/>
    <s v="Tolima"/>
    <s v="Certificaciones: Regalías, Giros de regalías y embargos de las mismas"/>
    <x v="0"/>
  </r>
  <r>
    <n v="350"/>
    <s v="OK"/>
    <x v="2"/>
    <s v="CIA "/>
    <s v="20156240070482"/>
    <d v="2015-03-24T00:00:00"/>
    <s v="SI"/>
    <s v="Nathalia Succar"/>
    <s v="MME"/>
    <s v="CAN"/>
    <s v="Por tratarse de un asunto de su competencia, de manera atenta remito las preguntas N° 1, 2, 3 y 8 de la Proposición No 059 de 2014: “Cuestionario sobre el manejo, generación y proyección de regalías aportadas por la actividad minero energético en el País”, la cual fue radicada por los Representantes a la Cámara Jorge Camilo Abril Tarache, Antenor Duran Carillo y Ángelo Antonio Villamil Benavides._x000d__x000a_Conforme a lo anterior y con el fin de consolidar la respuesta para la Congresista, solicito remitir la información por escrito y en formato Word al correo electrónico (nsuccarminminas.cjov.co), en el término de cinco (5) días contados a partir del recibo de esta comunicación."/>
    <n v="7"/>
    <m/>
    <s v="Enviada a Daisy"/>
    <s v="Regalías"/>
    <d v="2015-03-24T00:00:00"/>
    <s v="20153600006111"/>
    <d v="2015-03-31T00:00:00"/>
    <s v="Al respecto aclaramos lo siguiente, el pasado 16 de marzo de 2015 fue radicado en la oficina de la ANH la Proposición No. 059 de 2014 allegada por parte de la Doctora Nathalia Succar Asesora del Despacho del Ministro, por directrices de los representantes a la Cámara los señores Jorge Camilo Abril Tarache, Antenor Duran Carillo y Ángelo Antonio Villamil Benavides y otras firmas. El documento quedo radicado bajo el número No. 20156240063322.   _x000d__x000a__x000d__x000a_No obstante la ANH, conforme en lo previsto en la Ley, surtió respuesta a las pretensiones detalladas en cada una de los oficios, puesto que en la misma, venia cuestionarios dirigidos a:_x000d__x000a__x000d__x000a_1._x0009_Ministro de Hacienda y Crédito Público_x000d__x000a_2._x0009_Ministerio de Minas y Energía_x000d__x000a_3._x0009_Departamento Administrativo de Plan y_x000d__x000a_4._x0009_Agencia Nacional de Hidrocarburos _x000d__x000a__x000d__x000a_Así las cosas, la ANH respondió y atendió todos los cuestionarios referente a los puntos que eran de su competencia, de igual manera dio traslado a los puntos que no. Dicha respuesta se emitió con radicado No. 20155210042231 del 19 de marzo del año en curso.  Entonces para efecto de claridad informamos que los puntos 1, 2, 3 y 8 fueron atendidos en la comunicación entes enviada, asimismo, adjuntamos copia para"/>
    <s v="Jorge Alirio Ortiz"/>
    <s v="Vicepresidencia de Operaciones y Regalias"/>
    <s v="Cundinamarca"/>
    <s v="Certificaciones: Regalías, Giros de regalías y embargos de las mismas"/>
    <x v="0"/>
  </r>
  <r>
    <n v="351"/>
    <s v="OK"/>
    <x v="2"/>
    <s v="CIA "/>
    <s v="20156240070532"/>
    <d v="2015-03-24T00:00:00"/>
    <s v="SI"/>
    <s v="Jimmy Galindo"/>
    <s v="Pacinfra"/>
    <s v="jimmygalindo60@hotmail.com"/>
    <s v="De manera atenta, solicito me orienten para obtener los datos de producción de crudos medianos (15 a 28 API) y livianos ( 28 a 38 API) para el CASANARE."/>
    <n v="15"/>
    <m/>
    <s v="Enviada a Sandra"/>
    <s v="Producción y Reservas"/>
    <d v="2015-03-24T00:00:00"/>
    <s v="Electrónica"/>
    <d v="2015-04-08T00:00:00"/>
    <s v="Dando alcance a su comunicación 20156240070532 del 24 de marzo de 2015, en donde solicita información de  producción, nos permitimos informarle que la Agencia Nacional de Hidrocarburos le remite el dato de producción del departamento del Casanare de crudos livianos y medianos para el primer trimestre (Dic 2014, Enero y Febrero 2015)  reportado a esta entidad. _x000a__x000a_En virtud de lo anterior el dato de producción es el siguiente:"/>
    <s v="Sandra Montoya"/>
    <s v="Vicepresidencia de Operaciones y Regalias"/>
    <s v="Cundinamarca"/>
    <s v="Cifras oficiales de producción en el país (producción, precio, demanda, Columnas Estratigráficas"/>
    <x v="0"/>
  </r>
  <r>
    <n v="352"/>
    <s v="OK"/>
    <x v="2"/>
    <s v="CIA "/>
    <s v="20156240070512"/>
    <d v="2015-03-24T00:00:00"/>
    <s v="DP"/>
    <s v="Aideth Barrios Ortega"/>
    <s v="Alcaldia Astrea"/>
    <s v="Calle 7 No.3-94"/>
    <s v="Actualmente en el municipio de Astrea Cesar, se esta llevando a cabo un proceso de legalización de predios a través del Instituto Colombiano de Desarrollo Rural (INCODER), en la vereda El Jobo de esta municipalidad, en el curso del trámite dicho instituto solícita a Corpocesar concepto en cuanto a restricciones ambientales que puedan existir en la zona que se pretende le9alizar: dicha corporación manifiesta que la cabecera veredal de El Jobo está localizado dentro del rango de los 5 kilómetros cercano a una explotación petrolera y por tanto el área se encuentra restringida para ser adjudicada a sus poseedores._x000d__x000a_En atención a lo antes explicado, me permito solicitar a ustedes inicIen el trámite correspondiente para que la restricción sea levantada y de esta manera el INCODER proceda a adjudicar los predios a sus ocupantes que son personas que los vienen poseyendo desde hace más de 30 años y carecen de títulos de propiedad: además allí también se encuentran ubicadas la escuela rural y cancha de futbol de la vereda._x000d__x000a_En la zona no existe explotación de hidrocarburos simplemente se han realizado estudio de exploración."/>
    <n v="23"/>
    <m/>
    <s v="Enviada a Sergio"/>
    <s v="Gestión Información"/>
    <d v="2015-03-25T00:00:00"/>
    <s v="Electrónica"/>
    <d v="2015-04-16T00:00:00"/>
    <s v="En atención a la solicitud con Radicado 20156240070512 de la ANH, adjunto mapa con la localización del polígono del caserío EL JOBO, según las coordenadas geográficas suministradas, dicho polígono se encuentra dentro del siguiente contrato:_x000a__x000a_"/>
    <s v="Sandra Montoya"/>
    <s v="Vicepresidencia de Operaciones y Regalias"/>
    <s v="Cesar"/>
    <s v="Certificado estado de pozos"/>
    <x v="0"/>
  </r>
  <r>
    <n v="353"/>
    <s v="OK"/>
    <x v="2"/>
    <s v="CIA "/>
    <s v="20156240070932"/>
    <d v="2015-03-25T00:00:00"/>
    <s v="SI"/>
    <s v="Henry Mauricio Ramirez"/>
    <s v="Particular"/>
    <s v="mramirez@engilog.com.co"/>
    <s v="Agradecería su colaboración con el reporte de producción de gas y de petroleo en colombia para enero y febrero de 2015, así como el reporte de gas que se esta quemando en cada campo de producción de petroleo en COLOMBIA"/>
    <n v="16"/>
    <m/>
    <s v="Enviada a Sandra y Ricardo"/>
    <s v="Producción y Reservas"/>
    <d v="2015-03-25T00:00:00"/>
    <s v="Electrónica"/>
    <d v="2015-04-07T00:00:00"/>
    <s v="De acuerdo a su solicitud, le informamos que al finalizar el día de hoy, estará disponible la información de producción fiscalizada de crudo actualizada hasta febrero de 2015 en el enlace:_x000a__x000a_http://www.anh.gov.co/Operaciones-Regalias-y-Participaciones/Sistema-Integrado-de-Operaciones/Paginas/Estadisticas-de-Produccion.aspx                                  Teniendo en cuenta su comunicación referida en el asunto, en donde solicita información de la producción de petróleo y gas en Colombia, nos permitimos informarle lo siguiente:_x000a__x000a_1. La producción de crudo para los meses de enero y febrero de 2015 , encontrará el reporte en el siguiente link:_x000a_http://www.anh.gov.co/Operaciones-Regalias-y-Participaciones/Sistema-Integrado-de-Operaciones/Paginas/Estadisticas-de-Produccion.aspx_x000a_2. La producción de gas para los meses de enero y febrero de 2015, se anexa y se aclara que se está sujeta a cambios, debido a que tiene información faltante de algunos campos._x000a_3. Se adjunta el reporte del volumen mensual de gas quemado al aire (KPC) para el mes de febrero de 2015, para los campos con producción de gas, se hace la claridad que este gas paga regalías a la Nación."/>
    <s v="Sandra Montoya"/>
    <s v="Vicepresidencia de Operaciones y Regalias"/>
    <s v="Cundinamarca"/>
    <s v="Cifras oficiales de producción en el país (producción, precio, demanda, Columnas Estratigráficas"/>
    <x v="0"/>
  </r>
  <r>
    <n v="354"/>
    <s v="OK"/>
    <x v="2"/>
    <s v="CIA "/>
    <s v="20156240070502"/>
    <d v="2015-03-24T00:00:00"/>
    <s v="SI"/>
    <s v="Jessica Alejandra Orjuela"/>
    <s v="Universidad America"/>
    <s v="jesik_0923@hotmail.com"/>
    <s v="Sismica 2D y 3D corrida en los años 2013 y 2014 en Colombia, pozos exploratorios A3 y de Desarrollo perforados, producción promedio de Crudo y Gas."/>
    <n v="2"/>
    <m/>
    <s v="Luis Orlando y Sandra y Ricardo y el último punto es de ACC aquí se consolida y envia (Luis Orlando envia la parte de las dos preguntas y se reenvia a Sandra y Ricardo para la tercera aquí se envia la cuarta)"/>
    <s v="Exploración"/>
    <d v="2015-03-25T00:00:00"/>
    <s v="Electrónica"/>
    <d v="2015-03-26T00:00:00"/>
    <s v="Sísmica 2D y 3D corrida en los años 2013 y 2014 en Colombia 3.118  la respuesta a la solicitud del numeral 4, sobre producción promedio de crudo y gas en 2014 se informa que los archivos relacionados los encuentra en el enlace:_x000d__x000a__x000d__x000a_http://www.anh.gov.co/Operaciones-Regalias-y-Participaciones/Sistema-Integrado-de-Operaciones/Paginas/Estadisticas-de-Produccion.aspx. Por último debe comunicarse con el señor José Luis Panesso para el trabajo de grado en la Agencia."/>
    <s v="Sandra Montoya"/>
    <s v="Vicepresidencia de Operaciones y Regalias"/>
    <s v="Cundinamarca"/>
    <s v="Actividad Hidrocarburífera en regiones del país"/>
    <x v="0"/>
  </r>
  <r>
    <n v="355"/>
    <s v="OK"/>
    <x v="2"/>
    <s v="CIA "/>
    <s v="20156240071192"/>
    <d v="2015-03-25T00:00:00"/>
    <s v="SI"/>
    <s v="Carlos Jaime Duquino Lima"/>
    <s v="Gerente D&amp;D Aire Acondicionado Ltda."/>
    <s v="dydaire@gmail.com"/>
    <s v="De manera atenta solicitamos una Certificación de los servicios prestados por la empresa D&amp;D Aire Acondicionado Ltda., NIT. 900.231.022-8, es por esto que a continuación enviamos información requerida para su trámite. De igual manera solicitamos calificar el servicio prestado._x000d__x000a_Proceso Selección: Mínima Cuantía ANI-1-002-MIN-201 3 orden de servicios No. 019 de 2013._x000d__x000a_OBJETO DEL SERVICIO: Prestar servicio de mantenimiento correctivo y preventivo del aire confort para sus oficinas y el equipo tipo casette del cuarto electrónico del tercer piso._x000d__x000a_Dirección: Calle 26 No. 59-65_x000d__x000a_Teléfono: 5931717-5931718_x000d__x000a_Valor del Contrato: $24.052.600,00_x000d__x000a_Supervisor Contrato: Leda Filomena Herriridez Ucros"/>
    <n v="16"/>
    <m/>
    <s v="Enviada a OAJ y copia a Leda Filomena"/>
    <s v="Gestión Financiera"/>
    <d v="2015-03-25T00:00:00"/>
    <s v="Electronica"/>
    <d v="2015-04-10T00:00:00"/>
    <s v="Mediante el presente correo electrónico informo que pueden recoger la certificación solicitada a partir del día lunes en las horas de la tarde."/>
    <s v="Andrey Franco"/>
    <s v="OAJ"/>
    <s v="Cundinamarca"/>
    <s v="Certificación de ejecución presupuestal"/>
    <x v="0"/>
  </r>
  <r>
    <n v="356"/>
    <s v="OK"/>
    <x v="2"/>
    <s v="CIA "/>
    <s v="20156240071412"/>
    <d v="2015-03-25T00:00:00"/>
    <s v="SI"/>
    <s v="Cesar Ernesto Morales Rodriguez"/>
    <s v="Particular"/>
    <s v="Calle 10 No. 4 — 46 oficina 502, edificio Universidad del Tolima."/>
    <s v="Se Certifique la existencia del contrato de Exploración Portofino suscrito en 28 de junio de 2010 indicando beneficiario de dicho contrato._x000d__x000a_Dicha información es necesaria para que obre dentro de el reconocimiento de unos honorarios profesionales."/>
    <n v="1"/>
    <m/>
    <s v="Enviada  a Luis Orlando"/>
    <s v="Exploración"/>
    <d v="2015-03-25T00:00:00"/>
    <s v="20154110048391"/>
    <d v="2015-03-26T00:00:00"/>
    <s v="CANACOL ENERGY COLOMBIA SA (Operador)_x000d__x000a_META PETROLEUM CORP._x000d__x000a_PETROMONT COLOMBIA SA SUCURSAL COLOMBIA_x000d__x000a_Al respecto le informamos que el 28 de julio de 2010, la ANH celebró el Contrato de Exploración Producción de Hidrocarburos No. 6 PORTOFINO, con la Compañía Petrolera Monterrico SA. Sucursal Colombia, suscribiendo el 17 de julio de 2013 el Otrosí No. 2, por el cual se autorizó la cesión del ochenta por ciento (80%) de los intereses, derechos y obligaciones que PETROMONT COLOMBIA SA SUCURSAL COLOMBIA (antes denominada Petrolera Monterrico S.A Sucursal Colombia) ostentaba en el contrato del asunto, en favor de las compañías CANACOL ENERGY COLOMBIA SA. y META PETROLEUM CORP._x000d__x000a_En virtud de lo anterior El Contratista actualmente está conformado de la siguiente manera:_x000d__x000a_40%_x000d__x000a_40%_x000d__x000a_20%"/>
    <s v="Nicolas Mejia"/>
    <s v="Vicepresidencia de Promoción y Asignación Areas"/>
    <s v="Cundinamarca"/>
    <s v="Cerficación existencia de contratos"/>
    <x v="0"/>
  </r>
  <r>
    <n v="357"/>
    <s v="OK"/>
    <x v="2"/>
    <s v="CIA "/>
    <s v="20156240071452"/>
    <d v="2015-03-25T00:00:00"/>
    <s v="SI"/>
    <s v="Nathalia Succar Jaramillo"/>
    <s v="Asesora Despacho del Ministro"/>
    <s v="nsuccar@minminas.gov.co"/>
    <s v="1. ¿Cuáles han sido las metas oficiales de producción de hidrocarburos y minerales de la vigencia 2010 a la fecha? Indicando la producción esperada y la_x000d__x000a_2. ¿Cuántos barriles al día de petróleo ha dejado de incorporar el país por cuenta de los atentados de los grupos al margen de la ley a la infraestructura existente?_x000d__x000a_3. ¿Qué inversiones se deben realizar? y ¿Cuál será la cuantía para garantizar el nivel de perforación actual de yacimientos?_x000d__x000a_producción real."/>
    <n v="7"/>
    <m/>
    <s v="enviada a Produccion Jorge Alirio Ortiz. Igualmente se respondio en fisico para enviar al senador Ernesto Macias 20153600006821 06/04/2015"/>
    <s v="Producción y Reservas"/>
    <d v="2015-03-25T00:00:00"/>
    <s v="Eletronica"/>
    <d v="2015-04-01T00:00:00"/>
    <s v="Cuales han sido las metas oficiales de producción de hidrocarburos y minerales de la vigencia 2010 a la fecha, indicando la producción esperada y la producción real?._x000d__x000a__x000d__x000a_                                      _x000d__x000a__x000d__x000a_Cuantos barriles por día de petróleo ha dejado de incorporar el país por cuenta de los atentados de los grupos al margen de la ley a la infraestructura existente?_x000d__x000a_La producción diferida para los años 2013 y 2014 fue del orden de 71,000 bopd y 86,000 bopd, aproximadamente. La producción diferida mencionada, estuvo relacionada con atentados a la infraestructura de transporte, aspectos sociales, operacionales y temas ambientales._x000d__x000a_Que inversiones se deben realizar y cuál sería la cuantía para garantizar el nivel de perforación actual de los yacimientos._x000d__x000a_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
    <s v="Jorge Alirio Ortiz"/>
    <s v="Vicepresidencia de Operaciones y Regalias"/>
    <s v="Cundinamarca"/>
    <s v="Proyección Exploración y Producción de Petróleo en Colombia"/>
    <x v="0"/>
  </r>
  <r>
    <n v="358"/>
    <s v="OK"/>
    <x v="2"/>
    <s v="CIA "/>
    <s v="20156240071502"/>
    <d v="2015-03-25T00:00:00"/>
    <s v="DP"/>
    <s v="Gonzalo Antonio Duque Cortes"/>
    <s v="Particular"/>
    <s v="Calle 162 No. 18A-85"/>
    <s v="1. Se sirva ordenar a la sociedad ECOPETROL S.A. que asuma el pago de todos los perjuicios causados a la empresa E&amp;E SERVICES INTERNATIONAL INC. SUCURSAL COLOMBIA, entidad que represento, por ocasión del incumplimiento en que incurrió el contratista VECTOR GEOPHYSICAL S.A.S. antes CCL COMPAÑÍA GEOFISICA LATINOAMERICANAN S.A.S. con quienes suscribimos contratos de Perforación de pozos para registro sísmico en el Proyecto Ávila 3D bajo el Contrato de Exploración y Explotación Caño Sur."/>
    <n v="22"/>
    <m/>
    <s v="Enviada a CYMA"/>
    <s v="Comunidades"/>
    <d v="2015-03-25T00:00:00"/>
    <s v="´20154310059281"/>
    <d v="2015-04-16T00:00:00"/>
    <s v="Nos referimos a la comunicación del asunto, mediante la cual pone en conocimiento de la Agencia Nacional de Hidrocarburos (en adelante ANH) una situación que se está presentando en relación con contratos de perforación de pozos suscritos entre la compañía que usted representa y VECTOR GEOPHYSICAL S.A.S. en los siguientes términos:_x000a__x000a_“(…) 1. Se sirva ordenar a la sociedad ECOPETROL S.A. que asuma el pago de todos los perjuicios causados a la empresa E&amp;E SERVICES INTERNATIONAL INC. SUCURSAL COLOMBIA, entidad que represento,  por (sic) ocasión del incumplimiento en que incurrió el contratista VECTOR GEOPHYSICAL S.A.S. antes CGL COMPAÑÍA GEOFÍSICA LATINOAMERICANAN (sic) S.A.S. con quienes suscribimos contratos de Perforación de pozos para registro sísmico en el Proyecto Ávila 3D bajo el Contrato de Exploración y Explotación Caño Sur._x000a__x000a_2. (…)_x000a__x000a_3. (…)_x000a__x000a_4. Ordenar a la sociedad ECOPETROL S.A. que pague a E&amp;E SERVICES INTERNATIONAL INC. SUCURSAL COLOMBIA el saldo de las sumas de dinero que le adeuda  VECTOR GEOPHYSICAL como su contratista por concepto de los trabajos realizados para ECOPETROL S.A. pago que deberá hacerlo ECOPETROL en un término de diez (10) días hábiles contados a partir de la fecha de la respuesta de este Derecho de Petición._x000a__x000a_5. Que de no pagar ECOPETROL S.A., declararla en etapa de incumplimiento de acuerdo con la cláusula 28 literal f y 28.2. literal g del Contrato de Exploración y Explotación de Hidrocarburos Caño Sur suscrito con la ANH._x000a__x000a_6. En síntesis lo único que pide mi representada es el pago del saldo insoluto de la obligación a cargo de VECTOR GEOPHYSICAL S.A.S. y de su contratante"/>
    <s v="Patricia Londoño"/>
    <s v="Vicepresidencia de Contratos de Hidrocarburos "/>
    <s v="Cundinamarca"/>
    <s v="Intervención por no pago a subcontratistas por parte de Operadoras"/>
    <x v="0"/>
  </r>
  <r>
    <n v="359"/>
    <s v="OK"/>
    <x v="2"/>
    <s v="ELEC"/>
    <s v="20156240071672"/>
    <d v="2015-03-24T00:00:00"/>
    <s v="SI"/>
    <s v="EDUARDO ANTONIO GOMEZ MERLANO"/>
    <s v="Alcalde Municipio de Corozal-Sucre"/>
    <s v="eduardogomezelparie@hotmail.com"/>
    <s v="Muy respetuosamenet, nos permitimos por tercera vez solicitarles el giro de los recuros que el Municipio de Corozal-Sucre tiene ahorrados en el FAE, para poder cumplir con los compromisos causados a 31 de Diciembre de 2011 en cumplimiento al Articulo 144 de la Ley 1530 de 2012 y demas normas concordantes y los Acuerdoa Aprobados por el OCAD del Municipio de Corozal. Hasta la fecha no hemos recibido Ninguna respuesta"/>
    <n v="3"/>
    <m/>
    <s v="Enviada a Regalias"/>
    <s v="Regalías"/>
    <d v="2015-03-25T00:00:00"/>
    <s v="Electrónica"/>
    <d v="2015-03-27T00:00:00"/>
    <s v="Por instrucciones del Gerente de Regalías y Derechos Económicos, de manera atenta le precisamos que mediante oficio adjunto, la Agencia Nacional de Hidrocarburos dio respuesta a su solicitud remitida mediante correo del 6 de febrero de 2015 y fue gestionada por el área de correspondencia a través de correo certificado el 16 de febrero de 2015, indicándole que el Municipio de Corozal no tiene recursos en el Fondo de Ahorro y Estabilización Petrolera –FAEP por cuanto estos recursos fueron girados por cuenta del Municipio, al mecanismo único de recaudo para el pago del régimen subsidiado de salud._x000d__x000a__x000d__x000a_Ahora bien, teniendo en cuenta su correo del 24 de marzo en el que indica que lo que solicita son los recursos ahorrados en el FAE (Fondo de Ahorro y Estabilización), creado en el marco del Sistema General de Regalías y reglamentado en el Capítulo V de la Ley 1530 de 2012, le informamos que la entidad encargada del giro de estos recursos es el Ministerio de Hacienda y Crédito Público."/>
    <s v="Consuelo Bejarano"/>
    <s v="Vicepresidencia de Operaciones y Regalias"/>
    <s v="Sucre"/>
    <s v="FAEP montos girados"/>
    <x v="0"/>
  </r>
  <r>
    <n v="360"/>
    <s v="OK"/>
    <x v="2"/>
    <s v="CIA "/>
    <s v="20156240059022"/>
    <d v="2015-03-10T00:00:00"/>
    <s v="DP"/>
    <s v="German Enrique Ramirez Gasca"/>
    <s v="Presidente Nacional"/>
    <s v="Calle 44 No. 53-37 Oficina 307 CAN"/>
    <s v="Reciban el más afectuoso saludo de la Junta Directiva_x000d__x000a_Nacional y del Equipo de Trabajo del Colegio Colombiano del_x000d__x000a_Administrador Público CCAP, con nuestros mejores deseos por_x000d__x000a_el éxito en su gestión profesional."/>
    <n v="21"/>
    <m/>
    <s v="Enviada a German Matallan"/>
    <s v="Gestión Humana"/>
    <d v="2015-03-11T00:00:00"/>
    <s v="20156310049801"/>
    <d v="2015-03-31T00:00:00"/>
    <s v="Dando respuesta al asunto de la referencia, presentado por el Colegio Colombiano del Administrador Público ala Agencia para el cumplimiento del Artículo 90 de la Ley 1006 de 2006 y Circular 1000-08-2006 DAFP, nos permitimos señalar lo siguiente:_x000d__x000a_1. La Agencia mediante Resolución 183 de marzo 16 de 2015 adoptó el Manual Específico de Funciones y Competencias Laborales para los empleos de la Planta de Personal de la Agencia Nacional de Hidrocarburos —ANH, derogando el Manual de Funciones vigente, adoptado a través de la Resolución 258 de 2012 y las demás disposiciones que le sean contrarias, lo anterior para dar cumplimiento al Decreto 1785 de 2014._x000d__x000a_2. El Manual de Funciones y Competencias Laborares se actualizó de acuerdo con las disposiciones y lineamientos contenidos en el Decreto 1785 de 2014 y en la Guía para establecer o modificar el Manual de Funciones y de Competencias Laborales, expedida por_x000d__x000a_el Departamento Administrativo de la Función Pública, en el mes de septiembre de 2014._x000d__x000a_3. Para determinar las disciplinas académicas exigidas para el desempeño de los diferentes empleos que conforman nuestra planta de personal, se tuvo en cuenta, de una parte, la naturaleza de las funciones y de las competencias laborales, y de otra parte, la estructura de la clasificación de los diferentes programas académicos agrupados en áreas del conocimiento y núcleos básicos del conocimiento, tal y como ha sido reglamentado por el Gobierno Nacional a través del Sistema Nacional de Información de la Educación Superior —SNIES, por de medio del Decreto 1767 de 2006._x000d__x000a_4. El Manual de Funciones y Competencias Laborales de la Agencia Nacional de Hidrocarburos_x000d__x000a_—ANH, adoptado mediante Resolución 183 de marzo 16 de 2015, para los empleos de los niveles directivo, asesor y profesiona’, ha tenido en cuenta como una de as Áreas del Conocimiento la de «Economía, Administración, contaduria yAfines” y como Núcleo básico del Conocimiento Administración”, como requisito para el nombramiento, posesión y ejercicio de cargos! tanto para los empleos de libre nombramiento y remoción como para los de carrera"/>
    <s v="Luis Alejandro Davila"/>
    <s v="Vicepresidencia Administrativa y Financiera"/>
    <s v="Cundinamarca"/>
    <s v="Intervención para que operador vincule personal"/>
    <x v="0"/>
  </r>
  <r>
    <n v="361"/>
    <s v="OK"/>
    <x v="2"/>
    <s v="CIA "/>
    <s v="20156240071742"/>
    <d v="2015-03-25T00:00:00"/>
    <s v="DP"/>
    <s v="Oscar Alberto Vargas"/>
    <s v="Varosa Energy"/>
    <s v="Calle 67 No.4A-15"/>
    <s v="Solicito de manera respetuosa que la AGENCIA NACIONAL DE HIDROCARBUROS no realice actuaciones que afecten el contrato Exploración y Producción de Hidrocarburos No. 029 de 2006, ya sea que graven el mismo, retome el conteo de algún término, acepte la inclusión o participación de otras personas ajenas a VAROSA ENERGY S.A.S., en fin que se abstenga de realizar cualquier actuación que ponga en riesgo de incumplimiento o comprometa demás la ejecución de dicho contrato."/>
    <n v="19"/>
    <m/>
    <s v="Enviada a Mantilla, reasignada a Nicolas"/>
    <s v="Gestión Contractual y Jurídica"/>
    <d v="2015-03-27T00:00:00"/>
    <s v="´20151400008201"/>
    <d v="2015-04-17T00:00:00"/>
    <s v="En desarrollo de lo establecido en el Decreto 4334 de 2008, la Superintendencia de Sociedades, inició un proceso de intervención estatal a la sociedad VAROSA ENERGY S.A.S., titular del Contrato de Exploración y Producción de Hidrocarburos número 29 de 2006 - Bloque LA POLA, con el fin de establecer la existencia de hechos objetivos o notorios de recaudo no autorizado de dineros en forma masiva._x000a__x000a_Dando trámite a la investigación mencionada, la Superintendencia de Sociedades mediante Auto número 400-014503 del 27 de septiembre de 2013,  ordenó lo siguiente:_x000a__x000a_“ARTÍCULO PRIMERO.- ORDÉNASE la intervención que trata el Decreto 4334 de noviembre 17 de 2008, mediante la TOMA DE POSESIÓN de los bienes, haberes, negocios y patrimonio y la suspensión inmediata de las actividades de las sociedades VAROSA ENERGY S. A. S., NIT 830.085.521 y J&amp;T NEGOCIOS E INVERSIONES S.A.S. NIT 830.107.805, y de las personas naturales OSCAR ALBERTO VARGAS ZAPATA c.c. 12.190.940 JOSÉ LUIS HEREDIA PALAU C.C. 79.159.342, LEONARDO CA-MARGO"/>
    <s v="Nicolas Zapata Tobon"/>
    <s v="OAJ"/>
    <s v="Cundinamarca"/>
    <s v="Actividad Hidrocarburífera en regiones del país"/>
    <x v="0"/>
  </r>
  <r>
    <n v="362"/>
    <s v="OK"/>
    <x v="2"/>
    <s v="CIA "/>
    <s v="20156240072172"/>
    <d v="2015-03-26T00:00:00"/>
    <s v="DP"/>
    <s v="Laura Victoria Villa Escobar"/>
    <s v="MME"/>
    <s v="Can"/>
    <s v="De manera especial y con el fin de que se sirva atender este asunto, me permito adjuntar comunicación suscrita por el señor Alberto Orozco, relacionada con información sobre posibles yacimientos de petróleo en el Municipio de Inza, Cauca."/>
    <n v="19"/>
    <m/>
    <s v="Enviada a Sergio"/>
    <s v="Gestión del Conocimiento"/>
    <d v="2015-03-27T00:00:00"/>
    <s v="´20152110056751"/>
    <d v="2015-04-14T00:00:00"/>
    <s v="El día 26 de marzo de 2015 la ANH recibió del Ministerio de Minas y Energía un oficio con el radicado 20156240072172 del 26 de marzo de 2015, en el que se da traslado a una solicitud presentada por usted con fecha 12 de marzo de 2015 relacionada con la información sobre posibles yacimientos de petróleo en el Municipio de Inzá, Cauca. Para la Agencia Nacional de Hidrocarburos es muy importante la información sobre nuevas manifestaciones de hidrocarburos y dado que usted envió una dirección de correo electrónico, me permito solicitarle información complementaria sobre la manifestación de petróleo que usted menciona; se desea saber si existe alguna forma de localizar en un mapa el lugar aproximado (coordenadas) de la manifestación y si es posible enviar por este medio fotos del yacimiento de petróleo. Quedo a la espera de su respuesta para realizar una eventual visita, de acuerdo con la información que usted enviará."/>
    <s v="Delia Patricia Aya"/>
    <s v="Vicepresidencia Técnica"/>
    <s v="Cundinamarca"/>
    <s v="Actividad Hidrocarburífera en regiones del país"/>
    <x v="0"/>
  </r>
  <r>
    <n v="363"/>
    <s v="OK"/>
    <x v="2"/>
    <s v="CIA "/>
    <s v="20156240073352"/>
    <d v="2015-03-27T00:00:00"/>
    <s v="SI"/>
    <s v="Alejandro Luna Monroy"/>
    <s v="ACP"/>
    <s v="aluna@acp.com.co"/>
    <s v="El presente es para solicitar de su colaboración y obtener los Excel relacionados con producción de crudo y gas por campo que se cuelgan en la página web, pero actualizado con la información más reciente a 2015. El de la página web la información disponible aun muestra resultados a dic-2014."/>
    <n v="18"/>
    <m/>
    <s v="Enviada a Sandra"/>
    <s v="Producción y Reservas"/>
    <d v="2015-03-27T00:00:00"/>
    <s v="Electrónica"/>
    <d v="2015-04-07T00:00:00"/>
    <s v="De acuerdo a su solicitud, le informamos que al finalizar el día de hoy estará disponible la información de producción fiscalizada de crudo y gas actualizada a febrero de 2015 en el siguiente enlace:_x000a__x000a_http://www.anh.gov.co/Operaciones-Regalias-y-Participaciones/Sistema-Integrado-de-Operaciones/Paginas/Estadisticas-de-Produccion.aspx"/>
    <s v="Yasmin Ordoñez"/>
    <s v="Vicepresidencia de Contratos de Hidrocarburos "/>
    <s v="Cundinamarca"/>
    <s v="Cifras oficiales de producción en el país (producción, precio, demanda, Columnas Estratigráficas"/>
    <x v="0"/>
  </r>
  <r>
    <n v="364"/>
    <s v="OK"/>
    <x v="2"/>
    <s v="CIA "/>
    <s v="201456240074912"/>
    <d v="2015-03-30T00:00:00"/>
    <s v="DP"/>
    <s v="Jorge Andres Vente Rivas"/>
    <s v="Particular"/>
    <s v="andres_vente@hotmail.com"/>
    <s v="el dia 25 de marzo, me llega un correo de compañia minas y energia_x000d__x000a_(hidrocarburoscolombia), donde me notificaban que mi perfil habia sido seleccionado para_x000d__x000a_contractar con petrosur srl, me adjuntan el numero 3209959090 perteneciente al ingeniero_x000d__x000a_diego molano,me dice el que consigne 89.000 para los examenes, luego no me contesta."/>
    <n v="0"/>
    <m/>
    <s v="se da traslado al Ministerios de Minas"/>
    <s v="Participación Ciudadana"/>
    <d v="2015-03-30T00:00:00"/>
    <s v="Electronica"/>
    <d v="2015-03-30T00:00:00"/>
    <s v="Señores_x000d__x000a_MINISTERIO DE MINAS Y ENERGIA (MME)_x000d__x000a_Bogotá D.C.  _x000d__x000a__x000d__x000a_Cordial Saludo. _x000d__x000a__x000d__x000a_Por tratarse de un asunto de su competencia y de conformidad con lo previsto en el artículo 21 de la Ley 1437 de 2011, de manera atenta, nos permitimos dar traslado de la solicitud del señor Jorge Andres Vente Rivas. Por ser este un asunto de su competencia.     _x000d__x000a__x000d__x000a_El peticionario ha sido informado de este traslado, para que gestione ante ustedes la respuesta de la misma. _x000d__x000a_ _x000d__x000a_Favor notificar al área de atención Ciudadano y Comunicaciones de la ANH la respuesta dada al señor Jorge Andres Vente Rivas."/>
    <s v="Participación Ciudadana"/>
    <s v="Vicepresidencia Administrativa y Financiera"/>
    <s v="Cundinamarca"/>
    <s v="Competencia del Ministerio de Minas y Energía"/>
    <x v="0"/>
  </r>
  <r>
    <n v="365"/>
    <s v="OK"/>
    <x v="2"/>
    <s v="CIA "/>
    <s v="20156240075322"/>
    <d v="2015-03-30T00:00:00"/>
    <s v="DP"/>
    <s v="Francisco Jose Gomez Monte"/>
    <s v="Drector DAASU"/>
    <s v="Calle 37 No. 8-40"/>
    <s v="Este Ministerio recibió la comunicación NUR412O-E1-6871 de 04-mar-15 (Derecho de Petición), en la cual la.ciudadana Maria del Rosario Lemos González solicita la información que ha desarrollado este Ministerio autónomamente o en conjunto con otras instituciones del estado sobre el desarrollo del Fracturamiento Hidráulico -EH (en el texto aludido como fracking), referido a los siguientes puntos:_x000d__x000a_b) Lugares donde se planea realizar la exploración y!oexØlotación de YNC mediante EH._x000d__x000a_Sobre lo cual este Ministerio contestó que tiene conocimiento que esta actividad tiene bloques asignados u ofertados en las cuencas sedimentarias Cordillera; Valle Medio y Superior del Magdalena, Catatumbo, César Ranchería y Sinú San Juan, la información pertinente la conoce la Agencia Nacional de Hidrocarburos - ANH, a quienes remitimos copia de su radicado para que le respondan lo concerniente._x000d__x000a_i) Sobre otras alternativas de FH y si se han explorado._x000d__x000a_Sobre lo cual, este Ministerio contestó que no aborda directamente las alternativas técnicas de la industria al EH, la información pertinente la conoce la ANH, a quienes remitimos copia de su radicado para que le responda lo concerniente._x000d__x000a_1) Eechas de las adjudicaciones, nombre del adjudicatario y la motivación para adjudicarlo._x000d__x000a_Sobre lo cual, este Ministerio contestó que la información pertinente la conoce la Agencia Nacional de Hidrocarburos - ANH, a quienes remilimos copia de este radicado para que se respondan lo concerniente."/>
    <n v="21"/>
    <m/>
    <s v="Enviada a Comunidades"/>
    <s v="Comunidades"/>
    <m/>
    <s v="´20154310068101"/>
    <d v="2015-04-20T00:00:00"/>
    <s v="Hacemos referencia a la comunicación del asunto mediante la cual el Ministerio de Ambiente y Desarrollo Sostenible (en adelante “MinAmbiente”) corre traslado a la Agencia Nacional de Hidrocarburos (en adelante “ANH” o la “Entidad”) los literales b), i) y l) de la petición incoada por usted y mediante la cual solicitan:  _x000a__x000a_“(…) b) Lugares donde se plantea realizar la exploración y/o explotación de YNC mediante Fracturamiento Hidráulica._x000a__x000a_(…)_x000a__x000a_i)  Sobre otras alternativas de Fracturamiento Hidráulico y si se han explorado._x000a__x000a_(…)_x000a__x000a_l) Fechas de las adjudicaciones, nombre del adjudicatario y la motivación para adjudicarlo. (…)” _x000a__x000a_Esta Entidad como administradora de los contratos de exploración y explotación de hidrocarburos propiedad de la Nación, dará alcance a estos literales de acuerdo a nuestras competencias bajo las siguientes consideraciones:_x000a__x000a_1. Lugares donde se plantea realizar la exploración y/o explotación de Yacimientos No Convencionales mediante Fracturamiento Hidráulico._x000a__x000a_Las siguientes son las áreas donde se tiene proyectado adjudicar Contratos para la exploración y producción de Yacimientos No Convencionales (en adelante “YNC”):"/>
    <s v="Patricia Londoño"/>
    <s v="Vicepresidencia de Contratos de Hidrocarburos "/>
    <s v="Cesar"/>
    <s v="Fracking"/>
    <x v="0"/>
  </r>
  <r>
    <n v="366"/>
    <s v="OK"/>
    <x v="2"/>
    <s v="CIA "/>
    <s v="´20156240075442"/>
    <d v="2015-03-30T00:00:00"/>
    <s v="DP"/>
    <s v="Mayor. Carlos G. Ramirez Vargas"/>
    <s v="Jefe Seccional de inteligencia Policial MECUC"/>
    <s v="Av. Demetrio Mendoza Calle 22, 23 y 24 barrio San Mateo"/>
    <s v="De manera atenta y respetuosa me permito solicitar su valiosa colaboración, en el sentido de suministrar a esta Seccional, la siguiente información relacionada con la actividad minera en jurisdicción de la Metropolitana de Cúcuta, así:_x000d__x000a_• Establecer si existe la explotación de hidrocarburos de manera ilegal yío explotación ilícita, señalando el momento en que se presenta esa transformación, características y actores que inciden en el sector._x000d__x000a_• Cual es la dinámica de la extracción de hidrocarburos en términos de explotación, consumo del mineral, diversidad biológica, cultural y cambio climático (petróleo - gas)._x000d__x000a_• Cuales son las principales empresas y productores dedicados a la actividad de hidrocarburos en esta zona._x000d__x000a_• Identificar si se tiene conocimiento de grupos armados al margen de la ley en actividades delictivas contra el sector de hidrocarburos (daño a infraestructura, hurto, forma de adquisición, transporte, tráfico, comercio y destino), antecedentes de hechos de violencia contra el sector 2014 y 2015._x000d__x000a_• Conocimiento de la existencia de resguardos indígenas en zonas con proyectos petroleros y de gas, así mismo, el comportamiento de estos grupos con relación a la explotación de hidrocarburos y problemática social relacionada al tema._x000d__x000a_• Cuales son las zonas donde se adelantan exploraciones y_x000d__x000a_• Impacto ambiental, denuncias y consecuencias por el Contaminación de fuentes hídricas y terrestres._x000d__x000a_sísmicas_x000d__x000a_mal uso de hidrocarburos, así mismo la"/>
    <n v="16"/>
    <m/>
    <s v="Enviada a comunidades, SGE, Mapa de tierra."/>
    <s v="Comunidades"/>
    <d v="2015-03-30T00:00:00"/>
    <s v="´ 20154310057981"/>
    <d v="2015-04-15T00:00:00"/>
    <s v="A continuación esta Entidad, dará respuesta a cada una de sus preguntas de acuerdo a las siguientes consideraciones:_x000a_1. Establecer si existe la explotación de Hidrocarburos de manera ile gal y/o explotación ilícita, señalando el momento en el que se presenta esa transformación, características y actores que inciden en el sector._x000a_4. Identificar si tiene conocimiento de grupos armados al margen de la ley en_x000a_actividades delictivas contra el sector de hidrocarburos (daño a la_x000a_infraestructura, hurto, forma de adquisición, transporte, tráfico, comercio_x000a_y destino) antecedentes de hechos de violencia contra el sector 2014 y_x000a_2015._x000a_RESPUESTA ANH: Al respecto, la ANH considera pertinente mencionar que los contratos hidrocarburíferos suscritos entre la Nación, representada por esta Entidad y los diferentes particulares, son contratos que se rigen por el régimen estatal y se celebran en búsqueda del cumplimiento de fines estatales, que en el caso que nos ocupa, se traduce en la administración integral de las reservas de hidrocarburos de propiedad de la Nación._x000a_Asi mismo, de conformidad con lo establecido en el artículo 4 del Decreto 1056 de 1953 (Código de Petróleos), la industria del petróleo en sus ramos de exploración, explotación, refinación, transporte y distribución, se encuentran declarados de utilidad pública y por ende de interés general._x000a_De la misma forma, es pertine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_x000a_Asilas cosas, y teniendo como referente los actos regulatorios por medio de los cuales se han determinado las competencias a cargo de la ANH, no se estipula en ninguno de ellos, las funciones relacionadas con el seguimiento a la explotación ilegal de hidrocarburos, como tampoco el conocimiento de los actores que inciden en el mismo, razón por la cual esta Entidad mediante comunicado con radicado No. 20154310057971, dio traslado de su petición al Ministerio de Defensa, para que en el marco de sus funciones y de acuerdo con sus competencias, según lo considere pertinente, se pronuncie respecto a estas inquietudes."/>
    <s v="Patricia Londoño"/>
    <s v="Vicepresidencia de Contratos de Hidrocarburos "/>
    <s v="Norte de Santander"/>
    <s v="Actividad Hidrocarburífera en regiones del país"/>
    <x v="0"/>
  </r>
  <r>
    <n v="367"/>
    <s v="OK"/>
    <x v="2"/>
    <s v="CIA "/>
    <s v="20156240075452"/>
    <d v="2015-03-30T00:00:00"/>
    <s v="SI"/>
    <s v="Eduardo Gonzalez Pardo"/>
    <s v="Defensor del Pueblo"/>
    <s v="Defensoria del Pueblo villavicencio"/>
    <s v="ASUNTO: PRIMER REQUERIMIENTO Solicitud de Información sobre las gestiones adelantadas frente a los hechos que se exponen por el ciudadano Alberto Contreras._x000d__x000a_Cordial saludo,_x000d__x000a_Mediante un oficio nuestro anterior, remitimos a esa dependencia una solicitud en los siguientes términos:_x000d__x000a_“En atención a nuestras competendas constitucionales y legales; atentamente le solicito se sirva Informar, que acciones se han emprendido o realizado según sus competencias; para venficorio situación, que se presenta en el sector del Bloque Sabanero, en donde se otorgó por esa Agencia aprobación del Plan de Manejo Ambiental y fa Ucenda Ambiental paro actividades de exploración y explotación de hidrocarburos, pero que por el deterioro que presenta la vía desde la vereda Cristalina hasta el pozo Chaman 1 del Bloque sabanero y las vías terciadas en donde la empresa Paclflc Rubiales realiza desde hace vados alias actividades de exploración y explotación de hidrocarburos; dado que se han presentado accidentes en los que se ven ímphcodos.cozrotanques que transportan estos productos, poniendo en riesgo tanto el medio ambiente por eventual contaminación de fuentes h(drfcas, porlos derrames que puedan oajrfir de estas, como lo vida misma de quienes transitan o hab (tan el sedar en especial comunidades indígenas. Adjunto copia de lo petición en la que se exponen los hechos. Ate ntamente,fdo...’EDUARDO GONZ4LEZ PARDO Defensor del Pueblo — Regional Meto”"/>
    <n v="7"/>
    <m/>
    <s v="Comunidades"/>
    <s v="Comunidades"/>
    <d v="2015-03-30T00:00:00"/>
    <s v="Electrónica"/>
    <d v="2015-04-06T00:00:00"/>
    <s v="Se les solicito enviar la comunicación a la cual ellos hacen referencia, para poder revisar la misma y dar contestacion de fondo."/>
    <s v="Patricia Londoño"/>
    <s v="Vicepresidencia de Contratos de Hidrocarburos "/>
    <s v="Meta"/>
    <s v="Impacto y planes de manejo ambiental: Licencias, compromisos E&amp;P normatividad, contaminación"/>
    <x v="0"/>
  </r>
  <r>
    <n v="368"/>
    <s v="OK"/>
    <x v="2"/>
    <s v="CIA "/>
    <s v="20156240075482"/>
    <d v="2015-03-30T00:00:00"/>
    <s v="DP"/>
    <s v="Heyby Poveda Ferro"/>
    <s v="Jefe Oficina Asesora Juridica Coljuegos"/>
    <s v="hotelsanfelipe2O12@hotmail.com"/>
    <s v="PETICIÓN_x000d__x000a_PRIMERO: Que la empresa THX ENERGY, SUCURSAL COLOMBIA, efectué a la mayor brevedad posible, la INVERSION SOCIAL, que le corresponde a la vereda EL CARAMELO, Corregimiento LAS TINAS, Municipio de Nueva Granada Magdalena._x000d__x000a_SEGUNDO: Que L a inversión social, al igual que a otras veredas del área de Influencia, directa e indirecta, le sea materializada en Electrificación._x000d__x000a_TERECERO: Que la Empresa, precitada, no retire las maquinarias y logística en general de la zona, hasta tanto no cumpla con la Vereda EL CARAMELO, Municipio de Nueva Granada Magdalena._x000d__x000a_CUARTO: Que no se vulnere de manera FLAGRANTE, el DERECHO A LA IGUALDAD, a la Comunidad de la mencionada VEREDA."/>
    <n v="22"/>
    <m/>
    <s v="Comunidades"/>
    <s v="Comunidades"/>
    <d v="2015-03-30T00:00:00"/>
    <s v="´20154310071111"/>
    <d v="2015-04-21T00:00:00"/>
    <s v="Hacemos referencia al radicado del asunto, mediante el cual remite a la Agencia Nacional de Hidrocarburos —ANH-, el derecho de petición presentado por los señores Javier Rodríguez Alvis y Dawis Diaz coronado, miembros de la Junta de Acción Comunal de la Vereda El Caramelo a la firma THX Energy, relacionado con la inversión social derivada del contrato FDN No 69 de 2013._x000a_Al respecto le informamos que dicha petición fue trasladada a la firma THX Energy, encargada de ejecutar la perforación del pozo estratigráfico Plato, ubicado en el municipio de Nueva Granada, Departamento del Magdalena, de acuerdo con lo estipulado en el contrato No 069 de 2013, suscrito entre dicha firma y la Financiera de Desarrollo Nacional FDN, y de cuya respuesta enviamos copia para su conocimiento."/>
    <s v="Patricia Londoño"/>
    <s v="Vicepresidencia de Contratos de Hidrocarburos "/>
    <s v="Magdalena"/>
    <s v="Acompañamiento a comunidad en desarrollo de proyecto (ambiental, social)"/>
    <x v="0"/>
  </r>
  <r>
    <n v="369"/>
    <s v="OK"/>
    <x v="2"/>
    <s v="CIA "/>
    <s v="20156240075532"/>
    <d v="2015-03-30T00:00:00"/>
    <s v="DP"/>
    <s v="Luis Carlos Romero Vasquez"/>
    <s v="Particular"/>
    <s v="gerencia@ingenieriarovill.com"/>
    <s v="1. Información del proceso del cambio de estatus del Pozo Estratigrafico 3 (Akacias 1), del proyecto CPO9, perforado en la vereda Loma de Tigre del Municipio de Acacias a Pozo Exploratorio, para el mismo proyecto._x000d__x000a_a. Fecha de radicación de la solicitud de cambio de estaus_x000d__x000a_b. Fecha de aceptación y declaración como Exploratorio_x000d__x000a_c. Copia de los documentos que soporten dicho cambio_x000d__x000a_2. De haber sido declarado el pozo en mencion, como Pozo Exploratorio, solicito indicar la fecha en que empieza a regir lo emanado en la Licencia Ambiental No. 0331 del 15 de mayo del 2012, la No. 0514 del 29 de junio del 2012 y la No. 0466 del 15 de junio del 2012; otorgada para el proyecto CPO9, en la ejecución de las obras de este pozo."/>
    <n v="22"/>
    <m/>
    <s v="enviada a Ricardo Ramirez"/>
    <s v="Producción y Reservas"/>
    <d v="2015-03-30T00:00:00"/>
    <s v="´20155110066111"/>
    <d v="2015-04-20T00:00:00"/>
    <s v="1. El trámite de reclasificación de pozos Akacias estratigráfico 1 y Akacias estratigráfico 2  Contrato E&amp;P CPO9, se surtió de la siguiente manera:_x000a_a. La fecha de radicación de la solicitud de cambio de estatus fue realizada el 19 de marzo de 2014 con la comunicación No. 02-2014-063-6499, radicada en la Agencia Nacional de Hidrocarburos bajo el radicado No. 20146240056462 del 20 de marzo del 2014. La Agencia solicitó información adicional el 7 de Julio con radicado No. 20145110087951.Ecopetrol envió la información solicitada el 11 de Julio de 2014 con radicado ANH No. 20146240138492._x000a_b. La ANH dio respuesta a la solicitud de reclasificación de pozos el 24 de julio de 2014 con Radicado No. 20145110099061._x000a_c. Se anexa copia de documentos mencionados._x000a_2. La compañía operadora no ha solicitado pruebas iniciales, ni pruebas extensas de producción y a la fecha no se han ejecutado obras en ninguno de los pozos objeto de la solicitud de reclasificación, por tal razón, lo contenido en las Licencias Ambientales no ha sido de aplicación en estos pozos. _x000a__x000a_"/>
    <s v="Yasmin Ordoñez"/>
    <s v="Vicepresidencia de Contratos de Hidrocarburos "/>
    <s v="Meta"/>
    <s v="Certificado estado de pozos"/>
    <x v="0"/>
  </r>
  <r>
    <n v="370"/>
    <s v="OK"/>
    <x v="2"/>
    <s v="CIA "/>
    <s v="20156240075552"/>
    <d v="2015-03-30T00:00:00"/>
    <s v="DP"/>
    <s v="Isabel Nuñez Holguin"/>
    <s v="Dírectora Territorial Casanare"/>
    <s v="Carrera 23 No. 10A-10"/>
    <s v="Como es de su conocimiento en el Departamento de Casanare la actividad petrolera es el ele de la economía, circunstancia que a su vez y ante la actual situación, genera conflictos sociales._x000d__x000a_La sociedad casanareña reclama la instalación de una oficina de la Agencia Nacional de Hidrocarburos en la ciudad de Yopal, petición que ha sido presentada ante este Ministerio, por tal razón de manera respetuosa solicitamos nos informe que medidas tiene proyectadas la ANH al respecto."/>
    <n v="22"/>
    <m/>
    <s v="Enviada Patricia Londoño"/>
    <s v="Asignación de Áreas"/>
    <d v="2015-03-30T00:00:00"/>
    <s v="´20152110074721"/>
    <d v="2015-04-21T00:00:00"/>
    <s v="“(…) La sociedad casanareña reclama la instalación de una oficina de la Agencia Nacional de Hidrocarburos en la ciudad de Yopal, petición que ha sido presentada ante este Ministerio, por tal razón de manera respetuosa solicitamos nos informe que medidas tiene proyectadas la ANH al respecto (…)”_x000a_ _x000a_En tal sentido, nos permitimos informar que la ANH es una de Entidad del sector descentralizado de la Rama Ejecutiva Nacional, que tiene a su cargo, entre otras funciones, apoyar al Ministerio de Minas y Energía y demás autoridades competentes en los asuntos relacionados con las comunidades, el medio ambiente y la seguridad en las áreas de influencia de los proyectos hidrocarburíferos, y convenir, en los contratos de exploración y explotación, los términos y condiciones con sujeción a los cuales las compañías contratistas adelantarán programas en beneficio de las comunidades ubicadas en las áreas de influencia de los correspondientes contratos.[1]._x000a_ _x000a_En ese orden de ideas,  para lograr el acercamiento y la mayor atención a los asuntos propios de cada región, entre otras, la ANH contempla dentro de sus proyectos futuros la posibilidad de abrir oficinas regionales dentro de algunos territorios donde se encuentran sus Contratos y Convenios de hidrocarburos, sin embargo, dicho proyecto se encuentra en estudio por parte de la entidad, por lo que no existe certeza de la fecha de su realización, ni de las posibles aperturas. _x000a_ _x000a_"/>
    <s v="Patricia Londoño"/>
    <s v="Vicepresidencia de Contratos de Hidrocarburos "/>
    <s v="Casanare"/>
    <s v="Actividad Hidrocarburífera en regiones del país"/>
    <x v="0"/>
  </r>
  <r>
    <n v="371"/>
    <s v="OK"/>
    <x v="2"/>
    <s v="CIA "/>
    <s v="20156240075592"/>
    <d v="2015-03-30T00:00:00"/>
    <s v="DP"/>
    <s v="Eliana Rosaura Ardila Rocriguez"/>
    <s v="Particular"/>
    <s v="libra753009@hotmail.com"/>
    <s v="De conformidad con el escrito de fecha 04 de marzo de 2015 a nombre de Eliana Rosaura Ardua_x000d__x000a_Rodríguez: identificada con la cédula de ciudadanía No. 40.440.225 (libra753009hotmail.com) radicado en la página Web bajo el número en referencia por este órgano de control, el cual refiere a posibles desatenciones por el no pago desde hace tres meses de la nómina de los contratistas en el campo rubiales (Pacif Rubiales) que les,afectan sus derechos como trabajadores: y solicita dar celeridad por parte de la auditoria de su Despacho: por tal motivo, esta Procuraduría Delegada procede a enviarle la comunicación recibida por considerar que es competencia misional de su entidad: solicitándole su intervención administrativa para la atención y respuesta de fondo con la debida observancia de los términos legales, y una vez sea adoptada la decisión institucional e informada a la parte, se envíe copia del escrito correspondiente a este Despacho._x000d__x000a_Se procede a esta solicitud conforme las facultades asignadas a esta Procuraduría Delegada por los artículos 277 numerales 3°, 5° y 7° de la Constitución Política de Colombia y 24 del Decreto 262 del 2000, en concordancia con la Resolución 0017 del 4 de marzo del 2000, expedida por el señor Procurador General de la Nación."/>
    <n v="21"/>
    <m/>
    <s v="Comunidades, informada a Mireya"/>
    <s v="Comunidades"/>
    <m/>
    <s v="Electrónica"/>
    <d v="2015-04-20T00:00:00"/>
    <s v="Nos referimos a la comunicación del asunto, mediante la cual la PRORADURÍA GENERAL DE LA NACIÓN (con la radicación de salida No. 50976) da traslado a la AGENCIA NACIONAL DE HIDROCARBUROS (en adelante ANH) del derecho de petición impetrado usted en el cual se indica lo siguiente:_x000a__x000a_“(…) Que la Agencia Nacional de Hidrocarburos audite el pago de PACIFIC RUBIALES a los contratistas, en campo rubiales, hace tres meses que no pagan y las nóminas no dan espera, ni la comida de los trabajadores. (…)”_x000a__x000a_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a__x000a_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los contratistas a los que hace referencia en su comunicación, que se han visto afectados por la situación planteada."/>
    <s v="Patricia Londoño"/>
    <s v="Vicepresidencia de Contratos de Hidrocarburos "/>
    <s v="Cundinamarca"/>
    <s v="Certificación laboral Colaborador (funcionario o contratista)"/>
    <x v="0"/>
  </r>
  <r>
    <n v="372"/>
    <s v="OK"/>
    <x v="2"/>
    <s v="ELEC"/>
    <s v="20156240075672"/>
    <d v="2015-03-30T00:00:00"/>
    <s v="SI"/>
    <s v="Henry Martínez Rincón"/>
    <s v="Asesor Jurídico Comercial"/>
    <s v="henry.mrtnz@hotmail.com"/>
    <s v="1. Cantidad de pozos exploratorios perforados en Colombia para la búsqueda de nuevos yacimientos de_x000d__x000a_petróleo y gas durante el año 2014._x000d__x000a_2. Cuántos de esos pozos exploratorios perforados resultaron exitosos, en cuanto efectivamente se_x000d__x000a_encontró petróleo o gas?_x000d__x000a_3. Cuántos de esos pozos exitosos resultaron comercialmente viables?"/>
    <n v="11"/>
    <m/>
    <s v="Enviada a Ricardo Ramirez"/>
    <s v="Producción y Reservas"/>
    <d v="2015-03-30T00:00:00"/>
    <s v="Electrónica"/>
    <d v="2015-04-23T00:00:00"/>
    <s v="Hacemos referencia a la comunicación del asunto, mediante la cual solicita a la Agencia Nacional de Hidrocarburos (en adelante, la ANH), la siguiente información: _x000a__x000a_1.   “Cantidad de pozos exploratorios perforados en Colombia para la búsqueda de nuevos yacimientos de petróleo y gas durante el año 2014”._x000a__x000a_Al respecto, le informamos que a lo largo del año 2014 fueron perforados 113 pozos exploratorios, de los cuales 88 corresponden al tipo A-3 y 25 al tipo A-2, de conformidad con la clasificación Lahee.  _x000a__x000a_2.    “Cuántos de esos pozos exploratorios perforados resultaron exitosos, en cuántos efectivamente se encontró petróleo o gas?” _x000a__x000a_En atención a su solicitud, le manifestamos que a la fecha las compañías Operadoras han presentado 20 Avisos de Descubrimiento[1], respecto de los pozos exploratorios perforados durante el 2014; entendiendo por el concepto de “Aviso de Descubrimiento”, el informe escrito que la Compañía Operadora remite a la ANH, comunicando el descubrimiento de un yacimiento de hidrocarburos. _x000a__x000a_3.    “Cuántos de esos pozos exitosos resultaron comercialmente viables?” _x000a__x000a_En primer lugar, se precisa que la respuesta suministrada a continuación se circunscribe a los Contratos de Exploración y Explotación suscritos por la ANH y a los 20 Avisos de Descubrimiento acaecidos a lo largo del año 2014, de acuerdo con lo expuesto en el numeral segundo de este escrito y que, conforme a las disposiciones contractuales vigentes, no comprende la relación de pozos perforados en Áreas de Evaluación o de Explotación ya constituidas, respecto de los cuales los respectivos Contratistas no están obligados a presentar Avisos de Descubrimiento. _x000a__x000a_En consecuencia, basándonos en  la respuesta hecha a la pregunta 2, y con el fin de resolver de fondo la pregunta del peticionario, hay que aclarar que un pozo perforado en 2014, tiene una probabilidad mínima de ser comercial a la fecha. Esto en razón a que los Contratos de Exploración y Explotación suscritos por la ANH contemplan un periodo posterior al aviso de descubrimiento durante el cual se realiza la evaluación del mismo (Programa de evaluación), luego del cual, el Contratista toma la decisión de declarar o no comercial el descubrimiento. Este periodo usualmente es de 12 meses, pero puede ser menor o mayor dependiendo de las particularidades del descubrimiento._x000a__x000a_El Programa de Evaluación consiste en ejecutar las actividades de evaluación del descubrimiento, las cuales incluyen como mínimo la prueba extensa del pozo que originó el Aviso de Descubrimiento. En algunos casos los contratistas optan por perforar pozos adicionales, o ejecutar otras actividades como adquisición de programas sísmicos, para lo cual pueden solicitar se extienda el periodo de Evaluación de acuerdo a las estipulaciones contractuales. _x000a__x000a_Finalmente, el Contratista, al vencimiento del término estipulado para la ejecución del Programa de Evaluación, debe entregar a la ANH una declaración escrita que contenga su decisión incondicional de explotar comercialmente el descubrimiento (Declaración de Comercialidad), momento desde el cual da inicio al periodo de explotación.  _x000a__x000a_Así las cosas, de los pozos exploratorios A3 que terminaron perforación en 2014 los siguientes finalizaron el programa de evaluación y presentaron declaración de comercialidad:"/>
    <s v="Ricardo Ramirez"/>
    <s v="Vicepresidencia de Operaciones y Regalias"/>
    <s v="Cundinamarca"/>
    <s v="Estado actual de Pozos"/>
    <x v="0"/>
  </r>
  <r>
    <n v="373"/>
    <s v="OK"/>
    <x v="2"/>
    <s v="CIA "/>
    <s v="20156240075682"/>
    <d v="2015-03-27T00:00:00"/>
    <s v="DP"/>
    <s v="Herman semprum"/>
    <s v="Gerente de Mercadeo y Ventas"/>
    <s v="hsemprum@geohidra.com"/>
    <s v="Por medio de la presente me dirijo a Ustedes en la oportunidad de consultarles para qué fecha estimada se tiene programada la próxima ronda para la asignación de los bloques en Colombia. De acuerdo al mapa disponible en su página existen aun áreas por asignar y negociar."/>
    <n v="25"/>
    <m/>
    <s v="enviada a Javier Restrepo"/>
    <s v="Asignación de Áreas"/>
    <d v="2015-03-30T00:00:00"/>
    <s v="Electrónica"/>
    <d v="2015-04-21T00:00:00"/>
    <s v="De manera atenta nos permitimos informarle que a la fecha la Agencia Nacional de Hidrocarburos no ha establecido un cronograma para la realización de una nueva ronda para la asignación de áreas. No obstante, por ser este un proceso de gran importancia para el sector y la economía del país, con la debida antelación se hará pública dicha información a través de medios de comunicación y nuestra página web, para que compañías como la que usted  representa puedan planificar sus estrategias de negocios y promoción"/>
    <s v="Javier Restrepo "/>
    <s v="Vicepresidencia de Promoción y Asignación Areas"/>
    <s v="Cundinamarca"/>
    <s v="Rondas Colombia"/>
    <x v="0"/>
  </r>
  <r>
    <n v="374"/>
    <s v="OK"/>
    <x v="2"/>
    <s v="CIA "/>
    <s v="20156240075692"/>
    <d v="2015-03-30T00:00:00"/>
    <s v="SI"/>
    <s v="Natalia Alejandra Angarita Buitrago"/>
    <s v="Particular"/>
    <s v="nata_ale19@hotmail.com"/>
    <s v="kilometros de sismica 2D y 3D corrida en Colombia en los años 2013 y 2014 donde?. Contratos celebrados por la ANH cuales estan vigentes y cuales han sido suspendidos. Conque empresa se han hecho el contrato?"/>
    <n v="2"/>
    <m/>
    <s v="Enviado SGE"/>
    <s v="Exploración"/>
    <d v="2015-03-30T00:00:00"/>
    <s v="´20154110052161"/>
    <d v="2015-04-01T00:00:00"/>
    <s v="En relación con la sísmica 2D y 3D adquirida en Colombia en los años 2013 y 2014, a continuación se indica el total de sísmica 2D (km equivalentes) realizada en el país durante tales años; información que en concordancia con su solicitud, es discriminada por cuencas en documento adjunto a esta comunicación."/>
    <s v="Luis Orlando Forero"/>
    <s v="Vicepresidencia de Contratos de Hidrocarburos "/>
    <s v="Cundinamarca"/>
    <s v="Estudios geofísicos y de sísmica"/>
    <x v="0"/>
  </r>
  <r>
    <n v="375"/>
    <s v="OK"/>
    <x v="2"/>
    <s v="ELEC"/>
    <s v="20156240075712"/>
    <d v="2015-03-27T00:00:00"/>
    <s v="DP"/>
    <s v="Hildebrando Jaramillo "/>
    <s v="Representante Legal - SIE Colombiana S.A.S"/>
    <s v="sie.colombiana@gmail.com"/>
    <s v="Yo HILDEBRANDO JARAMILLO, identificado con cedula de ciudadania número 79.595.998 de Bogotá, actuando como representante legal de la firma SIE COLOMBIANA SAS, NIT. 900.045.386 -6 en ejercicio del derecho de petición que consagra el art23 de la constitución nacional y las disposiciones pertinentes del Código Contencioso Administrativo, respetuosamente solicito lo siguiente:_x000d__x000a_Su intermediación y gestión para lograr el pago total de la factura vencida 383 de fecha 27 de febrero de 2013 por valor de_x000d__x000a_DOSCIENTOS SESENTA Y UN MILLONES DOSCIENTOS OCHENTA Y CUATRO MIL SETECIENTOS VEINTIOCHO PESOS ($ 261.284.728.00) por Parte De COMTROL COLOMBIA SA, NIT. 900.189.751-1 Operador del Bloque Remanso, para con SIE COLOMBIANA SAS Nit. 900.045.386-6 con vencimiento superior a 2 años._x000d__x000a_Es de aclarar que en repetidas ocasiones se han realizado acuerdos de pago, los cuales a la fecha 27 de marzo de 2015 no se han cumplido. Como se observa llevamos más de 2 años esperando el pago de la factura si recibir respuesta alguna._x000d__x000a_Por lo anterior, recurrimos a ustedes como ente fiscalizador para que intermedie con la parte deudora ya que el pago nos ha afectado considerablemente en el flujo de caja y en el ejercicio de nuestra actividad comercial pues este inconveniente ya data desde mayo del 2012."/>
    <n v="25"/>
    <m/>
    <s v="Enviada a Comunidades"/>
    <s v="Comunidades"/>
    <d v="2015-03-30T00:00:00"/>
    <s v="´20154310071071"/>
    <d v="2015-04-21T00:00:00"/>
    <s v="Nos referimos a la comunicación del asunto, mediante la cual pone en conocimiento de la Agencia Nacional de Hidrocarburos (en adelante ANH) una situación que se está presentando en relación con una factura pendiente de pago en virtud de una relación comercial entre la compañía que usted representa y COMTROL COLOMBIA S.A. (Hoy TECNUM ENERGY SAS), en los siguientes términos:_x000a__x000a_“(…) respetuosamente solicito lo siguiente: Su intermediación y gestión para lograr el pago total de la factura vencida 383 de fecha 27 de febrero de 2013 por valor de DOSCIENTOS SESENTA Y UN MILLONES DOSCIENTOS OCHENTA Y CUATRO MIL SETECIENTOS VEINTIOCHO PESOS ($261.284.728.oo) POR Parte de COMTROL COLOMBIA S.A. (…) Operador del Bloque Remanso, para con SIE COLOMBIANA SAS. (…)”_x000a__x000a_De acuerdo con lo manifestado en su petición y la que reposa en esta Entidad, se observó que la misma versa sobre el Contrato de Exploración y Producción EL REMANSO suscrito entre la ANH y COMPAÑÍA DE TRATAMIENTO DE LODOS S.A. – COMTROL S.A. (Hoy TECNUM ENERGY SAS).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a__x000a_Por otro lado, de conformidad con lo establecido en la cláusula 11, numerales 11.1. y 11.2 del Contrato E&amp;P EL REMANSO, EL CONTRATISTA, es decir, COMTROL S.A. (Hoy TECNUM ENERGY SAS), deberá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_x000a__x000a_Al respecto las mencionadas cláusulas indican lo siguiente:_x000a__x000a_“11.1. Autonomía: EL CONTRATISTA tendrá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este concepto, ni aún a título de solidaridad.”"/>
    <s v="Patricia Londoño"/>
    <s v="Vicepresidencia de Contratos de Hidrocarburos "/>
    <s v="Meta"/>
    <s v="Intervención para que compañía pague daños causados o tomar correctivos"/>
    <x v="0"/>
  </r>
  <r>
    <n v="376"/>
    <s v="OK"/>
    <x v="2"/>
    <s v="ELEC"/>
    <s v="20156240075722"/>
    <d v="2015-03-30T00:00:00"/>
    <s v="DP"/>
    <s v="William Ortiz Martinez "/>
    <s v="Particular"/>
    <s v="ortizw@un.org"/>
    <s v="De la manera más respetuosa, pero no por ello categórica y tajante, me permito elevar mi más enérgica protesta por la forma antisocial, grosera, abusiva, atrevida e intimidatoria en que SANTIAGO REYES BOTERO, sacó a empellones a mi hermano, el Dr. JAIME ORTIZ MARTINEZ de la Estación La Gloria, por el solo hecho de acercarse respetuosamente a los funcionarios de la ANLA, Coporinoquia y Procuraduria General de la Nacion, quienes estaban en visita oficial atendiendo una de nuestras tantas denuncias contra Perenco."/>
    <n v="17"/>
    <m/>
    <s v="Enviada a Comunidades"/>
    <s v="Comunidades"/>
    <d v="2015-03-30T00:00:00"/>
    <s v="20t54310059291"/>
    <d v="2015-04-16T00:00:00"/>
    <s v="Hacemos referencia a las comunicaciones del asunto mediante la cual pone en conocimiento de la Compañía PERENCO COLOMBIA (en adelante “PERENCO”), con copia a la Agencia Nacional de Hidrocarburos (en adelante “ANH” o la “Entidad”), lo siguiente:_x000a_1. Comunicación No. 20156240075722_x000a_“(..) Me permito elevar mi más enérgica protesta por la forma antisocial, grosera,_x000a_abusiva, atrevida e intimidatoria en que Santiago Reyes Botero, sacó a empellones_x000a_a mi hermano, el Dr Jaime Ortiz Martínez de la estación La Gloria, por el solo hecho_x000a_de acercarse respetuosamente a los funcionarios de la ANLA, CORPORINO QUIA_x000a_y Procuraduría General de la Nación, quienes estaban en visita oficial atendiendo_x000a_una de nuestras tantas denuncias contra Perenco. (..j”_x000a_2. Comunicación No. 20156240086702_x000a_“C..) es solo una pequeña muestra de la campaña retaliatoria que soterradamente adelanta Santiago Reyes Botero, en contra de la familia propietaria de la finca Hacienda Rodesia, en la cual se encuentra la Estación La Gloria, alterando las relaciones de buenos vecinos, con clara intención arrogante de mostrar poder que sabemos carece de él, porque solamente es el representante legal suplente, y pretende mostrarse como si estuviéramos en frente del propietario de la empresa, como sucedió con el incidente con mi hermano, en días pasados. (...)“_x000a_Sobre el particular, advertimos que de conformidad con la información suministrada y la que reposa en esta Entidad, sus solicitudes hacen referencia al Contrato de Asociación con Ecopetrol “CASANARE AlA”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
    <s v="Patricia Londoño"/>
    <s v="Vicepresidencia de Contratos de Hidrocarburos "/>
    <s v="Casanare"/>
    <s v="Acompañamiento a comunidad en desarrollo de proyecto (ambiental, social)"/>
    <x v="0"/>
  </r>
  <r>
    <n v="377"/>
    <s v="OK"/>
    <x v="2"/>
    <s v="CIA "/>
    <s v="20156240074862"/>
    <d v="2015-03-30T00:00:00"/>
    <s v="DP"/>
    <s v="DIANA VERONICA PABON"/>
    <s v="Particular"/>
    <s v="cootaxim@yaho.com"/>
    <s v="Para su conocimiento y fines pertinentes en 7 archivos adjuntos, presento el SEGUNDO_x000d__x000a_DERECHO DE PETICION AL CASO DE LOS CONTRATOS 2110799 y 2110666."/>
    <n v="1"/>
    <m/>
    <s v="Enviado a PC"/>
    <s v="Participación Ciudadana"/>
    <d v="2015-03-30T00:00:00"/>
    <s v="Electronica"/>
    <d v="2015-03-31T00:00:00"/>
    <s v="De manera atenta confirmamos el recibido de su comunicación mencionada en el adjunto y sobre la misma le informamos que la recibimos vía web y solo venía una hoja pero los anexos mencionados dentro de la misma comunicación no venían adjuntos, agradezco si es posible por esta misma vía hacernos llegar los anexos."/>
    <s v="Participación Ciudadana"/>
    <s v="Vicepresidencia Administrativa y Financiera"/>
    <s v="Cundinamarca"/>
    <s v="Copias de contratos (E&amp;P, TEAS y Administrativos)"/>
    <x v="0"/>
  </r>
  <r>
    <n v="378"/>
    <s v="OK"/>
    <x v="2"/>
    <s v="CIA "/>
    <s v="20156240"/>
    <d v="2015-03-30T00:00:00"/>
    <s v="SI"/>
    <s v="Jorge Calderon"/>
    <s v="Anadarko Cartagena Shore Base"/>
    <s v="rscboletteOpsgeologi@anadarko.com"/>
    <s v="Por gentileza solicito las formas para envio de muestras de zanja y piston cores."/>
    <n v="1"/>
    <m/>
    <s v="Enviada a Sandra y Yojon (Ya esta la respuesta por favor colocar el radicado completo)"/>
    <s v="Gestión Información"/>
    <d v="2015-03-31T00:00:00"/>
    <s v="Electrónica"/>
    <d v="2015-03-31T00:00:00"/>
    <s v="Adjunto link del Manual de Entrega de Información Técnica de Exploración y Producción – MEITEP a la Agencia Nacional de Hidrocarburos. En el Anexo 3. Entrega de material geológico a la Litoteca Nacional numerales 2.2.5 Núcleos del fondo marino tomados con pistón, 2.2.6. Muestras de zanja seca y 2.2.7. Muestras de zanja húmeda, donde se precisan las condiciones de entrega física a la Litoteca Nacional del material geológico recolectado durante las actividades de exploración y producción de hidrocarburos._x000d__x000a__x000d__x000a_http://www.anh.gov.co/Paginas/Manual-de-Entrega-de-Informacion-T%C3%A9cnica-de-Exploracion.aspx _x000d__x000a__x000d__x000a_Adjunto como sugerencia formato de carta de remisión de muestras y de entrega de muestras de piston core, las cuales le pueden ser de gran apoyo. Espero esta información sea de su utilidad y quedo atento a sus observaciones."/>
    <s v="Sandra Santos"/>
    <s v="Vicepresidencia Técnica"/>
    <s v="Cundinamarca"/>
    <s v="Cartografía zonas Petrolera"/>
    <x v="0"/>
  </r>
  <r>
    <n v="379"/>
    <s v="OK"/>
    <x v="2"/>
    <s v="CIA "/>
    <s v="20156240076192"/>
    <d v="2015-03-31T00:00:00"/>
    <s v="SI"/>
    <s v="Carlos David Beltran Quintero"/>
    <s v="Director de Hidrocarburos MME"/>
    <s v="casaduro16@hotmail.com"/>
    <s v="Hemos recibido comunicación de la Presidencia de la República, a través de la cual nos remiten solicitud presentada por el Sr. Saúl Duarte Rueda con relación a los resultados de un estudio adelantado por la Agencia Nacional de Hidrocarburos sobre el costo real de producción de un barril de petróleo en Colombia._x000d__x000a_Por ser la Agencia Nacional de Hidrocarburos el autor de dicho estudio, damos traslado del requerimiento recibido para que sea atendido desde dicha entidad."/>
    <n v="16"/>
    <m/>
    <s v="Enviada a Ricardo Ramirez y Jorge Ortiz"/>
    <s v="Producción y Reservas"/>
    <d v="2015-03-31T00:00:00"/>
    <s v="´20153600007961"/>
    <d v="2015-04-16T00:00:00"/>
    <s v="Hacemos referencia a la comunicación del asunto mediante la cual traslada a la Agencia Nacional de Hidrocarburos – ANH, la solicitud elevada por el señor Saúl Duarte Rueda respecto al costo real de producción de un barril de petróleo en Colombia. _x000a__x000a_En atención al Derecho de Petición que nos traslada, es importante precisar que la ANH no se ha realizado hasta el momento ningún estudio sobre el tema en mención. _x000a__x000a_Es de anotar, que el costo real de producción de un barril de petróleo depende de diferentes variables entre la cuales encontramos:_x000a__x000a_• Calidad de crudo_x000a_• Contenido de azufre_x000a_• Profundidad de los pozos del campo_x000a_• Cuenca sedimentaria que se está explotando_x000a_• Ubicación geográfica asociados a temas de transporte_x000a_• Etapa contractual del proyecto_x000a_• Costos fijos_x000a_• Costos variables_x000a__x000a_En tal sentido y ante la coyuntura de los precios internacionales del barril de petróleo, la ANH ha solicitado a todos los operadores que en los informes de recursos y reservas con corte 31 de diciembre de 2014, detallen todas las variables que afecten el costo de producción con el fin de obtener la mejor estimación del dato del costo del barril de petróleo en cada campo. Por lo anterior, en el momento que tengamos la información mencionada se la estaremos remitiendo"/>
    <s v="Ricardo Ramirez"/>
    <s v="Vicepresidencia de Operaciones y Regalias"/>
    <s v="Cundinamarca"/>
    <s v="Actividad Hidrocarburífera en regiones del país"/>
    <x v="0"/>
  </r>
  <r>
    <n v="380"/>
    <s v="OK"/>
    <x v="2"/>
    <s v="CIA "/>
    <s v="´20156240076202"/>
    <d v="2015-03-31T00:00:00"/>
    <s v="DP"/>
    <s v="Carlos David Beltran Quintero"/>
    <s v="Director de Hidrocarburos"/>
    <s v="Calle 43 No 57-31 CAN Bogotá"/>
    <s v="Por ser de su competencia, atentamente nos permitimos dar traslado comunicación referida en el asunto, emitida por la sociedad ACERIAS PAZ RIO, mediante la cual solicita a éste Ministerio unas aclaraciones sobre actividades desarrolladas por la empresa UNION TEMPORAL OMEGA ENERGY- UTOE en el área del Bloque Buenavista._x000d__x000a_A la_x000d__x000a_DEL"/>
    <n v="7"/>
    <m/>
    <s v="Enviada a comunidades"/>
    <s v="Comunidades"/>
    <d v="2015-03-31T00:00:00"/>
    <s v="´20153600007101"/>
    <d v="2015-04-07T00:00:00"/>
    <s v="En atención a su solicitud, nos permitimos adjuntar copia de la respuesta emitida al Señor Fabio Hernando Galán Sanchez, como Secretario General — Apoderado General de Acerías Paz del Rio S.A., Minas Paz del Rio SA., la cual se envió con radicado No. 20153600002591 el 02 de marzo del 2015., atendiendo la solicitud No. 20156240030992 del 12 de diciembre de 2014._x000a_En consecuencia a lo anterior, en dicha comunicación se atendió el punto No. 2, el cual usted nos traslada, así la cosas adjuntamos copia para su conocimiento y fines pertinentes."/>
    <s v="Patricia Londoño"/>
    <s v="Vicepresidencia de Contratos de Hidrocarburos "/>
    <s v="Cundinamarca"/>
    <s v="Impacto y planes de manejo ambiental: Licencias, compromisos E&amp;P normatividad, contaminación"/>
    <x v="0"/>
  </r>
  <r>
    <n v="381"/>
    <s v="OK"/>
    <x v="2"/>
    <s v="CIA "/>
    <s v="20156240076482"/>
    <d v="2015-03-31T00:00:00"/>
    <s v="DP"/>
    <s v="MARÍA FERNANDA GONZALEZ MORALES"/>
    <s v="Particular"/>
    <s v="mfgonzalezm@alcaldiabogotagov.co"/>
    <s v="Asunto DERECHO DE PETICION DE INFORMACION sobre afectaciones en predio que adelanta Solicitud de Restitución de Tierras en favor del solicitante VICTORINO ZARATE USECHE, su esposa AYDA FLOR ORTIZ GONZALEZ y demás miembros de su núcleo familiardel predio denominado “LAGUNITAS”, ubicado en la veredaHoya de Tudela- Municipio de la Palma- departamento Cundinamarca."/>
    <n v="20"/>
    <m/>
    <s v="Enviada A OAJ"/>
    <s v="Gestión Contractual y Jurídica"/>
    <d v="2015-03-31T00:00:00"/>
    <s v="´20151400008241"/>
    <d v="2015-04-20T00:00:00"/>
    <s v="En respuesta de su solicitud, por medio de la cual solicita información respecto de la solicitud de restitución de tierras en favor del solicitante VICTORINO ZARATE USECHE, en especial a la pregunta si, “existe en realidad afectación legal de entidad sobre el predio que describo a continuación”, será del caso realizar las siguientes precisiones:_x000a__x000a_Pese a que en su comunicación se describe un predio, para poder responder geo-referenciar el predio, se hace necesario que se suministre la localización de éste, a partir de las coordenadas planas referidas al datum MAGNA-SIRGAS con origen central, ya es esta una condición necesaria para referenciar un contrato de Exploración o Explotación de Hidrocarburos en la ANH y poderlo asociar espacialmente sobre un área específica (predio) en el territorio colombiano._x000a__x000a_Respecto de la existencia de “afectación”, es oportuno señalarle que, de acuerdo con la naturaleza de los contratos que desarrolla la ANH y de acuerdo con su naturaleza jurídica, consiste en otorgar a un contratista, el derecho para adelantar las actividades y operaciones de evaluación, exploración o explotación de hidrocarburos, a su exclusivo costo y riesgo, proporcionando todos los recursos necesarios para proyectar, preparar y llevar a cabo las actividades y Operaciones de Exploración y Evaluación dentro del Área Contratada. _x000a__x000a_Importante de resaltar resulta que, el objeto de estos contratos, desarrollan lo establecido en la Constitución Política, quien establece en su Artículo 332 lo siguiente: “El Estado es propietario del subsuelo y de los recursos naturales no renovables, sin perjuicio de los derechos adquiridos y perfeccionados con arreglo a las leyes preexistentes.” (Subrayas y negrillas fuera del texto original) _x000a__x000a_Ello significa que, ni por parte de la ANH o del Contratista que desarrolle estas actividades, existe un interés sobre el predio a restituir, más si existe un intereses en desarrollar las funciones encomendadas al Estado en el desarrollo de sus funciones, en especial, la referida al subsuelo y los recursos naturales no renovables._x000a__x000a_Ahora bien, para desarrollar estas actividades, con independencia de quien llegase a ser declarado como propietario o persona restituida dentro del proceso, se tendrá que dar en cualquier caso, la aplicación de las previsiones establecidas en la Ley 1274 de 2009  y su Propietario, Poseedor u Ocupante, deberá"/>
    <s v="Nicolas Zapata"/>
    <s v="OAJ"/>
    <s v="Cundinamarca"/>
    <s v="Información y aclaración procesos contractuales, términos de referencia, plazos, pólizas"/>
    <x v="0"/>
  </r>
  <r>
    <n v="382"/>
    <s v="OK"/>
    <x v="2"/>
    <s v="CIA "/>
    <s v="20156240076532"/>
    <d v="2015-03-31T00:00:00"/>
    <s v="DP"/>
    <s v="Ivan Roberto  Rodriguez Peña "/>
    <s v="Particular"/>
    <s v="Calle 154 No. 94-8O Torre 3 Apto 102"/>
    <s v="PRIMERO.- Obtener por parte de su respetada AGENCIA NACIONAL DE HIDROCARBUROS ANH el pago de los salarios y liquidación de prestaciones sociales, causados y no pagados hasta la fecha, con lo correspondiente a la sanción o indemnización de ley liquidada hasta la fecha en que se verifique el pago a mí favor. SECUNDO.- Remitir copia al suscrito del requerimiento que a bien tenga realizar su respetada AGENCIA_x000d__x000a_NACIONAL DE HIDROCARBUROS al CONSORCIO GS conformado por las empresas GEOVAL S.A.S. y_x000d__x000a_SERVIMINAS SAS.. sus Representantes Legales y socios para que emitan pronunciamiento frente a los_x000d__x000a_hechos aquí relacionados y frente a mis pretensiones._x000d__x000a_TERCERO.- Remitir copia al suscrito de la respuesta que emita el CONSORCIO 65 conformado por las empresas GEOVAL S.A.S. y SERVIMINAS S.A.S., sus Representantes Legales y socios, frente al requerimiento que a bien tenga dirigir su respetada AGENCIA NACIONAL DE HIDROCARBUROS -ANHcon relación ami caso concreto._x000d__x000a_CUARTO.- En el evento de dirigir reclamación ante la compañía aseguradora con la cual se contrató la póliza de cumplimiento y/o responsabilidad para el desarrollo del contrato número 169 de 2012 celebrado entre su respectada AGENCIA NACIONAL DE HIDROCARBUROS en calidad de CONTRATANTE y el CONSORCIO 65 en calidad de CONTRATISTA conformado por las empresas GEOVAL SAS. y SERVIMINAS SAS., remitir copia al suscrito de la misma._x000d__x000a_QUINTO.- Remitir copia al suscrito de la respuesta emitida por la Compañía Aseguradora ante la posible reclamación relacionada en el numeral anterior del presente acápite._x000d__x000a_SEXTO.- En el evento en que su respetada entidad no dirija escritos de reclamación ante las empresas, sus representantes legales y los socios que conformaron el CONSORCIO 65, ni ante la Compañía Aseguradora con la cual se contrato la póliza de cumplimiento y/o póliza de responsabilidad civil, agradezco precisar las razones de hecho y de derecho de tal proceder, así como informar el nombre de la aseguradora con la cual fue contratada la aludida póliza."/>
    <n v="22"/>
    <m/>
    <s v="OAJ (Dentro del seguimiento que se hace a la petición la OAJ informa que mantuvo una conversación telefónica con el peticionario en días pasados donde se informa que se dará respuesta en los próximos días. "/>
    <s v="Comunidades"/>
    <d v="2015-03-31T00:00:00"/>
    <s v="´20151400009151"/>
    <d v="2015-04-29T00:00:00"/>
    <s v="En atención a la solicitud por usted formulada mediante el escrito de la referencia a través de la cual informa del presunto incumplimiento en que ha incurrido el Consorcio GS, respecto del pago de salarios y prestaciones sociales a las que afirma tener derecho por haber trabajado como Empacador, desde el 29 de Julio de 2012 y hasta el 20 de Abril de 2013 en el proyecto de perforación de pozos estratigráficos de tipo Slim Hole en la cuenca Sinú – San Jacinto en el marco del contrato celebrado entre el Consorcio GS y la ANH, esta entidad da respuesta a su petición de la siguiente manera:_x000a__x000a__x000a_1. Con respecto a los hechos narrados en su escrito y con fundamento en los soportes que lo acompañan, se observa que entre la ANH y su poderdante no existe ningún tipo de relación o vínculo laboral. _x000a__x000a_2. En virtud de lo anterior y atendiendo a su primera petición, se hace necesario señalar que de acuerdo con el clausulado del contrato 169 de 2012, la obligación de pagar los salarios, prestaciones sociales, indemnizaciones y honorarios de todo el personal que se ocupó en la ejecución del proyecto, se encuentra a cargo exclusivamente del contratista, es decir, del mencionado Consorcio GS. Igual responsabilidad recae con relación al pago por los servicios u obligaciones de cualquier índole que el contratista haya adquirido para la ejecución de las actividades a su cargo, dentro del proyecto. _x000a__x000a_Adicionalmente, el consorcio GS al suscribir el contrato 169 de 2012, aceptó la inclusión de la cláusula vigésima quinta de Indemnidad, con la cual, el contratista se compromete a mantener indemne a la entidad contratante – ANH –de cualquier actuación proveniente de terceros por causas que le sean imputables._x000a__x000a_"/>
    <s v="Patricia Londoño"/>
    <s v="Vicepresidencia de Contratos de Hidrocarburos "/>
    <s v="Córdoba"/>
    <s v="Intervención para que compañía pague daños causados o tomar correctivos"/>
    <x v="0"/>
  </r>
  <r>
    <n v="383"/>
    <s v="OK"/>
    <x v="2"/>
    <s v="ELEC"/>
    <s v="20156240076782"/>
    <d v="2015-03-31T00:00:00"/>
    <s v="DP"/>
    <s v="Carlos Julio P"/>
    <s v="Particular"/>
    <s v="carlosjulioperez1@latinmail.com"/>
    <s v="Urgentemente soljcjtamos la comunidad de campesinos y victimas del conflicto armado citar a TECPETROL; para que explique porque la funcionaria CATALINA ECHEVERRI - social de pendare, uno, en el asentamiento humanos de cuernavaca, SIGUE PIDIENDO CUPOS de trabajo de mano de obra no calificada al sujeto JAIRO ALVIS; - ALIAS” MAGO”; sujeto destituido por la comunidad, en reunion convocada por nuestro fiscal de la comunidad MIGUEL MENDOZA hace mas de tres meses, se destituyo por denuncias de vecinos ante la FI5CALIA; de PUERTO GAITAN de extorsion AMENAZAS c on el grupo guerrilero farc, cobro por entrar a trabajar a TECPETROL; metalicas brayan y otras empresas,_x000d__x000a_De todo esto se le ha informado a la SOCIAL CATALINA ECHEVERRI y a maria cristina coral pero NO RESPETAN LA DECISION LEGAL ademas el señor HENRY CASTRO LEAL; DIRECTOR DE ASUNTOS COMUNALES DE LA GOBERNACION DEL META- SE ENCONTRO CON NUESTRO FISCAL SEÑOR miguel mendoza en la vereda puerto triunfo cerca a nuestro asentamiento, QUE NO ES VEREDA; y le dijo que se habla anulado la PERSONERIA JURIDICA DE LA JUNTA COMUNAL POR FALSEDAD y le dicto que en tribunal esta esa ratificación de la decision de la gobernacion por FALSEDAD; con el No ACCION DE NULIDAD SIMPLE ACTO ADMINSITRATIVOD E DESAPROBACION PERSONERIA JURIDICA INVASION CUERNAVaCA No 5000196-214555-60"/>
    <n v="21"/>
    <m/>
    <s v="Comunidades"/>
    <s v="Comunidades"/>
    <d v="2015-03-31T00:00:00"/>
    <s v="Electrónica "/>
    <d v="2015-04-21T00:00:00"/>
    <s v="Estimados, teniendo en cuenta el contenido de esta comunicación y la información recibida en reunión con Tecpetrol, por favor tenerla como informativa."/>
    <s v="Patricia Londoño"/>
    <s v="Vicepresidencia de Contratos de Hidrocarburos "/>
    <s v="Meta"/>
    <s v="Acompañamiento a comunidad en desarrollo de proyecto (ambiental, social)"/>
    <x v="0"/>
  </r>
  <r>
    <n v="384"/>
    <s v="OK"/>
    <x v="2"/>
    <s v="CIA "/>
    <s v="20156240076822"/>
    <d v="2015-03-31T00:00:00"/>
    <s v="SI"/>
    <s v="Nathalia Succar Jaramillo"/>
    <s v="Asesora Despacho Ministro"/>
    <s v="nsuccar@minminas.gov.co"/>
    <s v="1. Existen actualmente formulados explotación petrolera en alguno Especialmente en los municipios Fuerte, Murindó y Mutatá. o en ejecución, proyectos de exploración o_x000d_ de los municipios de la región de Urabá? de San Pedro de Urabá, Necocli, Vigía del. 3. En caso de existir proyectos de exploración o explotación minera o petrolera en la región de Urabá, solicitamos se nos informe que empresas tienen a su cargo dichos títulos o licencias para llevar a cabo esta actividad."/>
    <n v="6"/>
    <m/>
    <s v="Enviada a GSE"/>
    <s v="Exploración"/>
    <d v="2015-03-31T00:00:00"/>
    <s v="´20154110052451"/>
    <d v="2015-04-06T00:00:00"/>
    <s v="En atención al radicado del asunto, por medio del cual el Ministerio de Minas y Energía dio traslado a la Agencia Nacional de Hidrocarburos (en adelante ANH) del derecho de petición presentado por el Representante a la Cámara Wilson Córdoba, quien solicitó información acerca de los “(…) proyectos de exploración o explotación petrolera (que se adelantan en) los municipios de la región de Urabá? Especialmente en los municipios de San Pedro de Urabá, Necoclí, Vigia del Fuerte, Murindó y Mutatá” y de cuáles son las “(…) empresas (que) tienen a su cargo dichos títulos o licencias para llevar a cabo ésta actividad”, a continuación relacionamos la información requerida:"/>
    <s v="Luis Orlando Forero"/>
    <s v="Vicepresidencia de Contratos de Hidrocarburos "/>
    <s v="Antioquia"/>
    <s v="Planes y proyectos de exploración y expansión de hidrocarburos"/>
    <x v="0"/>
  </r>
  <r>
    <n v="385"/>
    <s v="OK"/>
    <x v="3"/>
    <s v="CIA "/>
    <s v="Electrónica"/>
    <d v="2015-04-20T00:00:00"/>
    <s v="SI "/>
    <s v="Ivan Mustafa"/>
    <s v="PRESIDENCIA"/>
    <s v="seguimiento_acrp@presidencia.gov.co"/>
    <s v="Cordial saludo, el pasado lunes 13 de abril se les solicitó enviarnos reportes de avance de las acciones de los sistemas que aún se encuentran En proceso y a cargo de sus respectivas entidades; por instrucción del Director para las Regiones Dr. Ivan Mustafá reiteramos la imperante necesidad de actualizar la información de dichas acciones, ya que es indispensable para dar continuidad al proceso establecido de seguimiento en la Presidencia de la Republica; es importante tener en cuenta que estas acciones fueron tomadas en el marco de los eventos liderados por esta Dirección, como lo han sido los Consejos Comunales de Gobierno, Acuerdos Para la Prosperidad, Encuentros Regionales 2014, Plan de Buenaventura, así como los recientes eventos del “Presidente en las Regiones”, de los cuales estamos en proceso de implementar un nuevo sistema de Compromisos y Solicitudes._x000a__x000a_Con el objetivo de dar el más rápido y efectivo tramite a las acciones de nuestros actuales sistemas, en especial a aquellas que afrontan algún tipo de traba que impide su ejecución y que por lo tanto se encuentran sin reporte de avance desde hace mucho tiempo, les solicitamos documentos de soporte de las acciones que se encuentren en esta situación y una breve explicación con la cual poder dar trámite a la misma._x000a__x000a_Ante cualquier duda o inquietud acerca del trámite para las acciones, no duden en comunicarse por correo electrónico o telefónicamente con los miembros del equipo de Seguimiento de la Dirección Para Las Regiones:_x000a__x000a_•_x0009_Liliana Barrera, Ext. 2738, lilianabarrera@presidencia.gov.co_x000a_•_x0009_William Geovanny Garcia, Ext. 2736 williamgarcia@presidencia.gov.co_x000a_•_x0009_Jeisson Barreto, Ext. 2737  jeissonbarreto@presidencia.gov.co_x000a_•_x0009_Juan Pablo Sanchez, Ext. 2738   juanpsanchez@presidencia.gov.co_x000a__x000a_Anexamos las matrices de cada sistema con las acciones Desactualizadas al domingo 19 de Abril de 2015, y comedidamente pedimos que la información se nos envié de forma inmediata, o se comuniquen con nosotros lo más pronto posible para el diligenciamiento correspondiente, agradeciendo de antemano su atención."/>
    <n v="3"/>
    <m/>
    <s v="Enviada a Jose, Juan y Adriana"/>
    <s v="Comunidades"/>
    <m/>
    <s v="Electronico"/>
    <d v="2015-04-23T00:00:00"/>
    <s v="En atención a su solicitud recibida en la ANH en días pasados, de manera atenta remito adjunto en Excel dos archivos con la información pertinente a esta entidad debidamente actualizada a la fecha."/>
    <s v="Participación Ciudadana"/>
    <s v="Vicepresidencia Administrativa y Financiera"/>
    <s v="Cundinamarca"/>
    <s v="Actividad Hidrocarburífera en regiones del país"/>
    <x v="0"/>
  </r>
  <r>
    <n v="386"/>
    <s v="OK"/>
    <x v="3"/>
    <s v="ELEC"/>
    <s v="´201562400100462"/>
    <d v="2015-04-27T00:00:00"/>
    <s v="SI "/>
    <s v="Rolando Medina Duran"/>
    <s v="Particular"/>
    <s v="odnalor_0103@hotmail.com"/>
    <s v="Quisiera saber si yo como estudiante (horario nocturno) de las Unidades Tecnológicas de Santander, en el área de Petróleo y Gas tengo la posibilidad de trabajar con la ANH ya que ha sido siempre una gran empresa que me inspira para poder ayudar al crecimiento y a la investigación en el área de los Hidrocarburos, veo en la ANH el camino para lograr contribuir de la mejor manera al crecimiento en este ámbito. Quisiera que me dieran la oportunidad gracias por su respuesta al presente."/>
    <n v="0"/>
    <m/>
    <s v="Participacion ciudadana"/>
    <s v="Participación Ciudadana"/>
    <m/>
    <s v="Electronica"/>
    <d v="2015-04-27T00:00:00"/>
    <s v="Hemos recibido su correo, el cual para nosotros es grato conocer tus buenas intenciones y tus grandes deseos. Sin embargo te invitamos a visitar la página www.cncs.gov.co en donde se encuentran publicada todas las oferta que requiere la ANH. _x000a__x000a_Para la ANH sería un orgullo contar contigo como empleado."/>
    <s v="Participación Ciudadana"/>
    <s v="Vicepresidencia Administrativa y Financiera"/>
    <s v="Santander"/>
    <s v="Información con fines Académicos (tesis de pregrado y postgrado)"/>
    <x v="0"/>
  </r>
  <r>
    <n v="387"/>
    <s v="OK"/>
    <x v="3"/>
    <s v="CIA "/>
    <s v="´20156240102282"/>
    <d v="2015-04-28T00:00:00"/>
    <s v="SI "/>
    <s v="Luis Alberto Maya Moreno"/>
    <s v="Particular"/>
    <s v="lm.moreno900629@gmail.com"/>
    <s v="Los comprobantes del giro de los recursos de regalías petroleras al municipio de Villagarzón putumayo desde la vigencia de 2002 hasta el año 2012."/>
    <n v="8"/>
    <m/>
    <s v="Enviada a Jorge Trias"/>
    <s v="Regalías"/>
    <m/>
    <s v="´20155210083231"/>
    <d v="2015-05-06T00:00:00"/>
    <s v="La Agencia Naciona de Hidrocarburos en cumplimiento de las funciones establecidas en el Decreto 1760 de 2003 y el parágrafo 2 del Artículo 135 de la Ley 1530 de 2012, le remite la información de los giros de participación en Regalías realizados al municipio de Villagarzón en el marco del régimen anterior al Sistema General de Regalías (SGR) 2008-2012 (ver Anexo 1). Es de anotar que, para los años 2004 al 2007, no se registraron giros de Regalías a este municipio._x000a_Con respecto a los giros de asignaciones directas del municipio de Villagarzón — Putumayo en el marco del régimen anterior al SGR liquidadas dentro de la vigencia 2002-2003, hemos dado traslado a Ecopetrol mediante la comunicación con radicado No. 20156240102282, por ser este el competente para dicho periodo. Así mismo, en lo que corresponde al año 2012, hemos dado traslado de su petición al Ministerio de Hacienda y Crédito Público mediante la comunicación con radicado No. 20155210083221 por considerarlo de su competencia."/>
    <s v="Jorge Trias "/>
    <s v="Vicepresidencia de Operaciones y Regalias"/>
    <s v="Putumayo"/>
    <s v="Certificaciones: Regalías, Giros de regalías y embargos de las mismas"/>
    <x v="0"/>
  </r>
  <r>
    <n v="388"/>
    <s v="OK"/>
    <x v="3"/>
    <s v="CIA "/>
    <s v="20156240070542"/>
    <d v="2015-04-06T00:00:00"/>
    <s v="SI "/>
    <s v="Harold Rios"/>
    <s v="Vicepresidente Fencip"/>
    <s v="acipep.contratistas@yahoo.com"/>
    <s v="Comunicación enviada directamente Fundación del Alto Magdalena Orito donde informan que los contratistas de Orito se unieron para infromar que llevan mas de 9 años donde se les han quitado la oportunidad de trabajar"/>
    <n v="2"/>
    <m/>
    <s v="Enviada a Jose de CYMA"/>
    <s v="Participación Ciudadana"/>
    <m/>
    <s v="Electrónica"/>
    <d v="2015-04-08T00:00:00"/>
    <s v="Estimados todos, dado el contenido de la comunicación, debe tomarse como informativa._x000a__x000a_Quedo atento._x000a__x000a_Cordialmente,_x000a__x000a__x000a_JOSÉ LUIS VALENCIA SALAZAR_x000a_Abogado – Grupo Interno de Trabajo"/>
    <s v="Jose Valencia"/>
    <s v="Vicepresidencia de Contratos de Hidrocarburos "/>
    <s v="Putumayo"/>
    <s v="Información y aclaración sobre los TEAs, E&amp;P, Bloques"/>
    <x v="0"/>
  </r>
  <r>
    <n v="389"/>
    <s v="OK"/>
    <x v="3"/>
    <s v="CIA "/>
    <s v="20156240075442"/>
    <d v="2015-04-01T00:00:00"/>
    <s v="DP"/>
    <s v="Marisa Fernandez Bedoya"/>
    <s v="Coordinadora Punt&amp;de Atención Regional Cúcuta_x000a__x000a_Coordinadora Punt&amp;de Atención Regional Cúcuta"/>
    <s v="Cúcuta, Calle 13A No, 1E-103 Barrio caobos -"/>
    <s v="De manera atenta y respetuosa me permito solicitar su valiosa colaboración, en el sentido de suministrar a esta Seccional, la siguiente información relacionada con la actividad minera en jurisdicción de la Metropolitana de Cúcuta, así:_x000a_• Establecer si existe la explotación de hidrocarburos de manera ilegal yío explotación ilícita, señalando el momento en que se presenta esa transformación, características y actores que inciden en el sector._x000a_• Cual es la dinámica de la extracción de hidrocarburos en términos de explotación, consumo del mineral, diversidad biológica, cultural y cambio climático (petróleo - gas)._x000a_• Cuales son las principales empresas y productores dedicados a la actividad de hidrocarburos en esta zona._x000a_• Identificar si se tiene conocimiento de grupos armados al margen de la ley en actividades delictivas contra el sector de hidrocarburos (daño a infraestructura, hurto, forma de adquisición, transporte, tráfico, comercio y destino), antecedentes de hechos de violencia contra el sector 2014 y 2015._x000a_• Conocimiento de la existencia de resguardos indígenas en zonas con proyectos petroleros y de gas, así mismo, el comportamiento de estos grupos con relación a la explotación de hidrocarburos y problemática social relacionada al tema._x000a_• Cuales son las zonas donde se adelantan exploraciones y_x000a_• Impacto ambiental, denuncias y consecuencias por el Contaminación de fuentes hídricas y terrestres._x000a_sísmicas_x000a_mal uso de hidrocarburos, así mismo la"/>
    <n v="14"/>
    <m/>
    <s v="CYMA"/>
    <s v="Comunidades"/>
    <m/>
    <s v="20154310057981"/>
    <d v="2015-04-15T00:00:00"/>
    <s v="A continuación esta Entidad, dará respuesta a cada una de sus preguntas de acuerdo a las siguientes consideraciones:_x000a_1. Establecer si existe la explotación de Hidrocarburos de manera ile gal y/o explotación ilícita, señalando el momento en el que se presenta esa transformación, características y actores que inciden en el sector._x000a_4. Identificar si tiene conocimiento de grupos armados al margen de la ley en_x000a_actividades delictivas contra el sector de hidrocarburos (daño a la_x000a_infraestructura, hurto, forma de adquisición, transporte, tráfico, comercio_x000a_y destino) antecedentes de hechos de violencia contra el sector 2014 y_x000a_2015._x000a_RESPUESTA ANH: Al respecto, la ANH considera pertinente mencionar que los contratos hidrocarburíferos suscritos entre la Nación, representada por esta Entidad y los diferentes particulares, son contratos que se rigen por el régimen estatal y se celebran en búsqueda del cumplimiento de fines estatales, que en el caso que nos ocupa, se traduce en la administración integral de las reservas de hidrocarburos de propiedad de la Nación._x000a_Asi mismo, de conformidad con lo establecido en el artículo 4 del Decreto 1056 de 1953 (Código de Petróleos), la industria del petróleo en sus ramos de exploración, explotación, refinación, transporte y distribución, se encuentran declarados de utilidad pública y por ende de interés general._x000a_De la misma forma, es pertine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_x000a_Asilas cosas, y teniendo como referente los actos regulatorios por medio de los cuales se han determinado las competencias a cargo de la ANH, no se estipula en ninguno de ellos, las funciones relacionadas con el seguimiento a la explotación ilegal de hidrocarburos, como tampoco el conocimiento de los actores que inciden en el mismo, razón por la cual esta Entidad mediante comunicado con radicado No. 20154310057971, dio traslado de su petición al Ministerio de Defensa, para que en el marco de sus funciones y de acuerdo con sus competencias, según lo considere pertinente, se pronuncie respecto a estas inquietudes."/>
    <s v="Patricia Londoño"/>
    <s v="Vicepresidencia de Contratos de Hidrocarburos "/>
    <s v="Norte de Santander"/>
    <s v="Actividad Hidrocarburífera en regiones del país"/>
    <x v="0"/>
  </r>
  <r>
    <n v="390"/>
    <s v="OK"/>
    <x v="3"/>
    <s v="CIA "/>
    <s v="20156240078182"/>
    <d v="2015-04-01T00:00:00"/>
    <s v="DP"/>
    <s v="Jolman Barrera Bohorquez"/>
    <s v="PRESIDENTE JAC BRITO ALTO"/>
    <s v="Caballobueno1968@hotmail.com"/>
    <s v="Solicitud intervención inmediata al contrato de exploración y producción de hidrocarburos N° 41_x000a_de 2009 suscrito entre la empresa ECOPETROL S.A y la agencia nacional de hidrocarburos — ANH el 7 de_x000a_abril de 2009 otrosí N° ide fecha 6 de enero de 2011y otrosí N°2 del 30 de abril del 2012."/>
    <n v="14"/>
    <m/>
    <s v="Enviada a Comunidades"/>
    <s v="Comunidades"/>
    <m/>
    <s v="20154310058101"/>
    <d v="2015-04-15T00:00:00"/>
    <s v="A continuación esta Entidad, dará alcance a su solicitud de acuerdo a las siguientes consideraciones:_x000a_1. Identificación del Contrato y Bloque._x000a_Respecto a su comunicación, advertimos que de conformidad con la información suministrada y la que reposa en esta Entidad, su solicitud puede versar sobre el siguiente contrato: • Contrato de Exploración y Producción E&amp;P de Hidrocarburos No. 41 Bloque LLA - 09, suscrito el 07 de abril del 2009 entre la ANH y ECOPETROL._x000a_2. Respecto a las Presuntas Afectaciones Ambientales._x000a_Sea lo primero indicar, que la ANH es la Entidad perteneciente a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y los Contratos de Exploración y Producción de Hidrocarburos que se suscriben dentro de las competencias de Ley1._x000a_Ahora bien, respecto a las presuntas afectaciones ambientales a las que hace alusión en su petición y derivadas presuntamente de la exploración sismica y perforación exploratoria ejecutada en desarrollo del programa de exploración sísmico Llanos 9 3D, esta Entidad informa que según lo establecido en la Ley 99 de 1993 es facultad privativa de las autoridades ambientales competentes (Ministerio de Ambiente y Desarrollo Sostenible, Autoridad Nacional de Licencias Ambientales, Corporaciones Autónomas Regionales), evaluar el grado de afectación ambiental que se derive de una actividad o determinar la existencia de una infracción ambiental._x000a_Para el caso en concreto, según lo dispuesto por los numerales 11 y 12 del articulo 31 de la Ley 99 de 19932, corresponde a la Corporación Autónoma Regional de la Qrinoquia (en adelante “CORPORINOQUIA”) como autoridad competente de la jurisdicción en donde se ejecutaron las actividades del Programa Sísmico mencionado, evaluar las presuntas afectaciones ambientales que manifiesta y determinar si se configura o no una infracción ambiental según lo establecido el articulo 1 de la Ley 1333 de 2009._x000a_No obstante lo anterior, esta Entidad considera importante informar que CORPORINOQUIA mediante comunicación con radicado No. 20146240219802 del 17 de octubre de 2014, informó a la ANH que la Subdirección de Control y Calidad Ambiental de CORPORINOQUIA está adelantando las siguientes actuaciones, en atención a una queja presentada por las presuntas"/>
    <s v="Patricia Londoño"/>
    <s v="Vicepresidencia de Contratos de Hidrocarburos "/>
    <s v="Casanare"/>
    <s v="Acompañamiento a comunidad en desarrollo de proyecto (ambiental, social)"/>
    <x v="0"/>
  </r>
  <r>
    <n v="391"/>
    <s v="OK"/>
    <x v="3"/>
    <s v="ELEC"/>
    <s v="20156240078192"/>
    <d v="2015-04-01T00:00:00"/>
    <s v="SI "/>
    <s v="Jose Duran Bravo"/>
    <s v="Alcaldía Municipal - San Vicente del Caguán - Caquetá"/>
    <s v="planeacion@sanvicentedelcaguan-caqueta.gov.co"/>
    <s v="Como le comentó la Dra Aida Marcela Nieto Penagos, a través de correo electrónico, el municipio de san vicente del caguán envío una comunicación en el 2013 firmada por los alcaldes de san vicente del caguán (caquetá) y la macarena (meta), con el fin de saber que recursos se tienen congelados en nuestra condición de municipios productores, pero que se encuentran en litigio territorial._x000a_Los dos alcaldes acordaron presentar proyectos en conjunto con el fin de poder ejecutar esos recursos, teniendo en cuenta lo establecido en la Ley._x000a_En tal sentido, dra Gómez, requerimos de su apoyo para conocer el monto de recursos con que contamos a la fecha, con el fin de poder estructurar los proyectos conjuntos y en lo posible ejecutarlos antes del 31 de diciembre de 2015."/>
    <n v="16"/>
    <m/>
    <s v="Enviada a Regalias"/>
    <s v="Regalías"/>
    <m/>
    <s v="20155210061171"/>
    <d v="2015-04-17T00:00:00"/>
    <s v="Al respecto nos permitimos precisar que en cumplimiento de la orden de retención de giros solicitada por el Ministerio de Minas y Energía, según oficio 2009047341 del 5 de octubre de 2009 y de acuerdo con la información de las liquidaciones de regalías causadas hasta el 31 de diciembre de 2011 y los datos remitidos por el área financiera, la Agencia mantiene retenidos a la fecha unos recursos de regalías del campo Capella por valor de $673.321.117, incluidos rendimientos financieros."/>
    <s v="Jorge Trias"/>
    <s v="Vicepresidencia de Operaciones y Regalias"/>
    <s v="Caquetá"/>
    <s v="FAEP montos girados"/>
    <x v="0"/>
  </r>
  <r>
    <n v="392"/>
    <s v="OK"/>
    <x v="3"/>
    <s v="CIA "/>
    <s v="20156240078202"/>
    <d v="2015-04-01T00:00:00"/>
    <s v="SI "/>
    <s v="Nathalia Succar Jaramillo"/>
    <s v="Asesora Despacho Ministro"/>
    <s v="nsuccar@minminas.gov.co"/>
    <s v="Por tratarse de un asunto de su competencia, de manera atenta remito los numerales 4 y 5 del requerimiento radicado por el Senador Alfredo Ramos Maya, relacionados con la planta de personal vinculada al final del año 2014 y el valor de dicha planta al cierre de la vigencia, así como los gastos de publicidad y eventos en que incurrieron para el año 2014."/>
    <n v="9"/>
    <m/>
    <s v="Copia a Luis Forero, Javier Restrepo, Dolly Fajardo, Maria del P. Uribe, Andrey franco, Nicolas Zapata, Lus Restrepo, Jorge Ortiz, Ricardo Ramirez, Sandra Montoya"/>
    <s v="Participación Ciudadana"/>
    <m/>
    <s v="20153600007511"/>
    <d v="2015-04-10T00:00:00"/>
    <s v="Pregunta 1. _x000a__x000a_Literales 1.15 y 1.16 _x000a__x000a_1.15_x0009_ Nuevos contratos de exploración y explotación petrolera (meta: 205, logro: 158) _x000a_En observancia de los lineamientos estratégicos que orientan las políticas públicas formuladas por el gobierno nacional en el Plan de Desarrollo, la ANH encaminó todos sus esfuerzos para el logro de las metas allí establecidas.  En el lapso objeto de evaluación y alineados con los objetivos fijados para el sector, se planearon y ejecutaron tres procesos de selección de proponentes para la adjudicación de áreas, en los cuales se ofertaron un total de 439 áreas, de las cuales se suscribieron un total de 144 contratos de exploración y producción de hidrocarburos y de evaluación técnica.  Adicionalmente y fruto de conversiones de contratos de evaluación técnica a contratos de exploración y producción, así como de la Asignación Directa de Áreas se suscribieron otros 14 contratos. En relación con la meta establecida equivale a un 77% de efectividad."/>
    <s v="Javier Restrepo"/>
    <s v="Vicepresidencia de Promoción y Asignación Areas"/>
    <s v="Cundinamarca"/>
    <s v="Actividad Hidrocarburífera en regiones del país"/>
    <x v="0"/>
  </r>
  <r>
    <n v="393"/>
    <s v="OK"/>
    <x v="3"/>
    <s v="ELEC"/>
    <s v="20156240079102"/>
    <d v="2015-04-01T00:00:00"/>
    <s v="SI "/>
    <s v="ANGELA PAOLA HERNANDEZ RIVEROS"/>
    <s v="Particular"/>
    <s v="ANGEUTATEMIS@GMAIL.COM"/>
    <s v="SOLICITO INFORMACIÓN SOBRE EL CONTRATO DE CONCESIÓN DE LA ANH EN CUYA_x000a_AREA OBJETO DEL CONTRATO SE ENCUENTRE EL MUNICIPIO DE LORICA -_x000a_CORREGIMIENTO COTORRA."/>
    <n v="8"/>
    <m/>
    <s v="Enviada a GSE"/>
    <s v="Exploración"/>
    <m/>
    <s v="20154110054681"/>
    <d v="2015-04-09T00:00:00"/>
    <s v="Al respecto, le informamos que consultado el Mapa Oficial de Tierras de la ANH se advierte_x000a_que en el Municipio de Lorica, Córdoba, tiene jurisdicción el Contrato de Exploración y_x000a_Producción No. 59 de 2011 SSJS-1, celebrado el 17 de marzo de 2011 entre la ANH y el_x000a_Consorcio SK — ECOPETROL._x000a_Sin embargo y toda vez que el Mapa Oficial de Tierras y el Sistema de Información Geográfica que maneja la ANH no cuentan con información espacial de verificación a nivel de corregimientos, veredas, matriculas inmobiliarias, cédulas catastrales o mediante descripciones geográficas, no es posible identificar la localización geográfica del Corregimiento Cotorra para determinar si el área del referido contrato se superpone con éste._x000a_Por lo anterior, de manera atenta solicitamos el envio de la información georreferenciada con la localizacióñ del Corregimiento Cotorra, preferiblemente en coorienadas planas referidas al Datum MAGNA-SIRGAS cón origen central."/>
    <s v="Carlos Mantilla"/>
    <s v="Vicepresidencia de Contratos de Hidrocarburos "/>
    <s v="Córdoba"/>
    <s v="Copias de contratos (E&amp;P, TEAS y Administrativos)"/>
    <x v="0"/>
  </r>
  <r>
    <n v="394"/>
    <s v="OK"/>
    <x v="3"/>
    <s v="CIA "/>
    <s v="20156240079132"/>
    <d v="2015-04-01T00:00:00"/>
    <s v="DP"/>
    <s v="Gilberto Serrano Velasco"/>
    <s v="Superintendente Administrativo y de Servicios"/>
    <s v="Cra 79 No 57—40 Barrio los Colores - Medellín"/>
    <s v="Asunto: Derecho de Petición ante la Negativa y limitación en uso y goce de actividades operacionales y ambientales del Campo Palagua — Caipal donde opera la UTIJP mediante contrato de producción incremental suscrito con Ecopetrol."/>
    <n v="7"/>
    <m/>
    <s v="Enviada a Comunidades"/>
    <s v="Comunidades"/>
    <m/>
    <s v="Electrónica"/>
    <d v="2015-04-08T00:00:00"/>
    <s v="Estimados, analizado el contenido de la comunicación adjunta, el mismo debe tener carácter informativo._x000a__x000a_Cordialmente,_x000a__x000a__x000a_JOSÉ LUIS VALENCIA SALAZAR"/>
    <s v="Jose Luis Valencia"/>
    <s v="Vicepresidencia de Contratos de Hidrocarburos "/>
    <s v="Boyacá"/>
    <s v="Acompañamiento a comunidad en desarrollo de proyecto (ambiental, social)"/>
    <x v="0"/>
  </r>
  <r>
    <n v="395"/>
    <s v="OK"/>
    <x v="3"/>
    <s v="CIA "/>
    <s v="20156240079622"/>
    <d v="2015-04-01T00:00:00"/>
    <s v="DP"/>
    <s v="Cristian Alexis Ducuara Castaño"/>
    <s v="Gerente General Trayectoria Oil &amp; Gas"/>
    <s v="Calle 113 No. 7-45 oficina 1210"/>
    <s v="Estamos realizando el proceso de confirmación de saldos de nuestro cliente TRAYECTORIA OIL &amp; GAS SUCURSAL COLOMBIA, por tal motivo, estamos enviando el documento adjunto para que por favor nos colaboren suministrándonos la información solicitada en el mismo."/>
    <n v="6"/>
    <m/>
    <s v="Enviado a Financiera"/>
    <s v="Gestión Financiera"/>
    <m/>
    <s v="Electronica"/>
    <d v="2015-04-07T00:00:00"/>
    <s v="Buenos días para su conocimiento envío certificación de la contadora de la ANH, donde se menciona que no se tienen saldos por cobrar por ninguno de los conceptos asociados a la venta de información petrolera y/o derechos económicos."/>
    <s v="Carlos Merlano"/>
    <s v="Vicepresidencia Administrativa y Financiera"/>
    <s v="Cundinamarca"/>
    <s v="Estados Financieros"/>
    <x v="0"/>
  </r>
  <r>
    <n v="396"/>
    <s v="OK"/>
    <x v="3"/>
    <s v="ELEC"/>
    <s v="20156240079632"/>
    <d v="2015-04-06T00:00:00"/>
    <s v="SI "/>
    <s v="Patrick McNairnay"/>
    <s v="Senior Market Analyst"/>
    <s v="Patrick.McNairnay@brookfieldrenewable.com"/>
    <s v="En el base de datos en la pagina web del ANH veo que esta publicado on precio que se llama “Precio Hdr”. Este precio que representa? Es el precio de boca de pozo por el gas de ese campo en $/MMBtu? Representa ese precio un promedio de varios contratos?"/>
    <n v="9"/>
    <m/>
    <s v="enviada a Daisy Cerquera - Consuelo Bejarano"/>
    <s v="Asignación de Áreas"/>
    <m/>
    <s v="20155210057501"/>
    <d v="2015-04-15T00:00:00"/>
    <s v="En respuesta a su solicitud del asunto remitida vía correo electrónico y revisado el reporte del SUIME que accesó en la página de la Agencia Nacional de Hidrocarburos, confirmamos a usted que la columna de “Precio Hdr”, se refiere al precio base de liquidación de regalías del respectivo campo, siendo expresado en USD$/KPC para el tipo de hidrocarburo Gas(G) y en USD$/Barril para el tipo de hidrocarburo Oil-Crudo (O)._x000a_Cada campo se encuentra conexo a un contrato en explotación y el precio base de liquidación, está sujeto a las disposiciones contenidas en las resoluciones vigentes’ de carácter general."/>
    <s v="Jorge Trias"/>
    <s v="Vicepresidencia de Operaciones y Regalias"/>
    <s v="Cundinamarca"/>
    <s v="Precios Altos"/>
    <x v="0"/>
  </r>
  <r>
    <n v="397"/>
    <s v="OK"/>
    <x v="3"/>
    <s v="ELEC"/>
    <s v="20156240079882"/>
    <d v="2015-04-06T00:00:00"/>
    <s v="SI "/>
    <s v="Francisco Santos S."/>
    <s v="Gerente de Negocios"/>
    <s v="negocios@3mpetrosupply.co"/>
    <s v="De acuerdo a conversación realizada con ustedes, por este medio solicitamos por favor, nos informen los requisitas que la Agencia tiene a hoy para avalar una empresa como operadora._x000a_Esta solicitud se hace con el interés de comprar un activo o campo de un operador"/>
    <n v="3"/>
    <m/>
    <s v="enviada a VPAA"/>
    <s v="Asignación de Áreas"/>
    <m/>
    <s v="Electrónica"/>
    <d v="2015-04-09T00:00:00"/>
    <s v="Nos referimos a la comunicación No. 20158240079882 del 6 de abril de 2015, mediante la cual solicita a la ANH información relativa a los requisitos a hoy para avalar a una empresa como operadora cuando el fin es la compra de un activo._x000a__x000a_Sobre el particular nos permitimos informarle que el Acuerdo 04 de 2012 establece los criterios de administración y asignación de áreas para la exploración y explotación de los hidrocarburos propiedad de la Nación y se expide el reglamento de contratación correspondiente._x000a__x000a_Respecto a su petición en particular, es del caso mencionar que el artículo 36 del acuerdo 04 de 2012 establece que eventuales cesiones de los contratos continúan rigiéndose por los términos de referencia del procedimiento que dio lugar a su adjudicación y por su correspondientes estipulaciones._x000a__x000a_Así las cosas, deberá acreditar los requisitos de capacidad jurídica, técnica, financiera y operacional de los términos de referencia y acuerdo (Acuerdo 08 de 2004 y Acuerdo 04 de 2012)  que dieron origen a la suscripción del contrato y de las capacidades ambientales y de responsabilidad social empresarial si aplica._x000a__x000a_Quedo atenta a cualquier inquietud adicional."/>
    <s v="Maria del Pilar"/>
    <s v="Vicepresidencia de Promoción y Asignación Areas"/>
    <s v="Cundinamarca"/>
    <s v="Actividad Hidrocarburífera en regiones del país"/>
    <x v="0"/>
  </r>
  <r>
    <n v="398"/>
    <s v="OK"/>
    <x v="3"/>
    <s v="ELEC"/>
    <s v="20156240079892"/>
    <d v="2015-04-06T00:00:00"/>
    <s v="SI "/>
    <s v="Edith Vanegas"/>
    <s v="Presidente JAL Comejenal"/>
    <s v="jaccomejenal@gmail.com"/>
    <s v="por medio de derecho de petición me permito solicitarles información sobre el pbc de la vereda Comejenal de Puerto Gaitan, Mcta._x000a_La comunidad se encuentra interesada en saber como va el proceso de evaluación y aprobación del programa en beneficio a comunidades pbc. comprendido en el bloque llanos 83._x000a_Esta comunidad aprobó dos proyectos de los cuales en este pbc, uno de kit solares y el otro el mejoramiento de la vía interna de la vereda._x000a_De hecho tuvimos reunión con la persona del IPSE quien nos informo sobre las normas técnicas que se deberán cumplir en el caso instalación de los kits solares._x000a_La mayoria de esta comunidad hace preguntas corno las siguientes:_x000a_* Que si la ANH ya aprobó el pbc de comejenal._x000a_*Que cuando empezaran la instalación de estos kits_x000a_cuando empezaran con el mejoramiento de la vía._x000a_Lo ultimo que nos informo la operadora Pacific Rubiales, el día 19 de Febrero del presente afto, fue que la ANH todavía no se había pronunciado sobre el pbc,_x000a_.Me permito informarle que también se le hizo llegar a la operadora Pacific Rubiales tres cotizaciones de kit solarescon los requerimientos exigidos por el IPSE. dado el caso que este aprobado por parte de ustedes este proyecto."/>
    <n v="2"/>
    <m/>
    <s v="Enviada a Comunidades"/>
    <s v="Comunidades"/>
    <m/>
    <s v="20154310053661"/>
    <d v="2015-04-01T00:00:00"/>
    <s v="Sobre el particular, advertimos que de conformidad con la información suministrada en la petición, junto con la que reposa en esta Entidad, ésta versa sobre el Contrato de Exploración y Producción de Hidrocarburos 040 de 2012, Llanos 83 (en adelante el “Contrato”) celebrado el 06 de diciembre de 2012, entre la Agencia Nacional de Hidrocarburos (en adelante la “ANH”) y GRUPO C&amp;C ENERGIA (BARBADOS) SUCURSAL COLOMBIA (en adelante “C&amp;C” o “La Compañía”)._x000a__x000a_En primer lugar, es pertinente aclar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de E&amp;P”) que se suscriben dentro de las competencias de Ley ._x000a__x000a_Ahora bien, en relación con los requerimientos generales planteados en las comunicaciones del asunto, podemos indicar lo siguiente:_x000a__x000a_1._x0009_En relación con la primera inquietud, relacionada con la aprobación por parte de la Entidad del PBC antes mencionado, podemos precisar que mediante la comunicación con radicado No. 20154310041411 del pasado 19 de marzo de 2015, la ANH procedió a"/>
    <s v="Patricia Londoño"/>
    <s v="Vicepresidencia de Contratos de Hidrocarburos "/>
    <s v="Meta"/>
    <s v="Beneficio de población y sus comunidades por actividad petrolera"/>
    <x v="0"/>
  </r>
  <r>
    <n v="399"/>
    <s v="OK"/>
    <x v="3"/>
    <s v="ELEC"/>
    <s v="20156240080032"/>
    <d v="2015-04-06T00:00:00"/>
    <s v="DP"/>
    <s v="Maritza Garcia"/>
    <s v="Ejecutiva Comercial"/>
    <s v="ventas2@elastomerospvm.com"/>
    <s v="Como comente telefónicamente Elastómeros PVM requiere tener conocimiento acerca de ¿Cuántos machines o pozos con balancín se encuentran en el país? y ¿ Que empresas lo operan?_x000a_Mi pregunta es ¿esta informacián donde la puedo encontrar? o si ustedes nos la pudiesen brindar cual sería el trámite para encontrarla._x000a_De antemano e agradezco por su ayuda."/>
    <n v="18"/>
    <m/>
    <s v="Enviada a Daisy Cerquera"/>
    <s v="Producción y Reservas"/>
    <m/>
    <s v="20155110073561"/>
    <d v="2015-04-24T00:00:00"/>
    <s v="En respuesta a su petición del asunto, en la cual solicita información sobre la cantidad de machines o pozos con balancín que se encuentran en el país, le enviamos el cuadro de la cantidad de campos que tienen bombeo mecánico en cada cuenca sedimentaria y por compañía operadora."/>
    <s v="Jorge Alirio Ortiz"/>
    <s v="Vicepresidencia de Operaciones y Regalias"/>
    <s v="Cundinamarca"/>
    <s v="Certificado estado de pozos"/>
    <x v="0"/>
  </r>
  <r>
    <n v="400"/>
    <s v="OK"/>
    <x v="3"/>
    <s v="ELEC"/>
    <s v="20156240080692"/>
    <d v="2015-04-07T00:00:00"/>
    <s v="SI "/>
    <s v="Alejandra Navas"/>
    <s v="Particular"/>
    <s v="Alejandra.Navas@petro-sud.com"/>
    <s v="Te estoy enviando un polígono para ilustrar mejor mi búsqueda de información sobre dos porciones de terreno que_x000a_no aparece muy claramente en el mapa de tierras si está gris o si es amarilla y pertenecería al Contrato de Exploración identificado con el número 300 celebrado entre la ANH y Petrolífera Petroleum Colombia según el mapa que se encuentra en su sitio web. La idea es participar en un proceso de asignación directa sobre estas zonas pero es necesario tener claro si están disponibles o no._x000a_Las dos porciones que nos interesan son el triángulo de arriba, a la derecha del Bloque El Difícil, y el rectángulo pequeño que se encuentra a la izquierda de la zona El Brillante, delimitada por una línea rosada a la izquiera y una línea azul oscuro a la derecha."/>
    <n v="10"/>
    <m/>
    <s v="Enviada a Mapa de Tierra"/>
    <s v="Gestión Información"/>
    <m/>
    <s v="Electrónica"/>
    <d v="2015-04-17T00:00:00"/>
    <s v="En atención a su solicitud recibida en la ANH en días pasados de acuerdo con la comunicación del adjunto, de manera atenta me permito informarle que las áreas que define en su solicitud corresponden al contrato E&amp;P MAGDALENA el cual es operado por PETROLIFERA PETROLEUM COLOMBIA LIMITED y cuyo identificador en el mapa de tierras es el número 300. Se adjunta mapa de la localización para mayor ilustración."/>
    <s v="Carlos García"/>
    <s v="Vicepresidencia Técnica"/>
    <s v="Cundinamarca"/>
    <s v="Áreas Asignadas, Áreas libres, reglamentación especial, requisitos y criterios para su asignación"/>
    <x v="0"/>
  </r>
  <r>
    <n v="401"/>
    <s v="OK"/>
    <x v="3"/>
    <s v="CIA "/>
    <s v="20156240082092"/>
    <d v="2015-04-07T00:00:00"/>
    <s v="DP"/>
    <s v="Oscar Alberto Vargas Zapata"/>
    <s v="Particular"/>
    <s v="Calle 67 No. 4A-15 de Bogotá D.C."/>
    <s v="De manera respetuosa le solicito al señor LUIS FERNANDO ARBOLEDA MONTOYA que en su calidad de auxiliar de lajusticia bajo la calidad de agente interventor de VAROSA ENERGY SAS.:_x000a_a) SE ABSTENGA de hacer cualquier clase de acuerdos con la Agencia Nacional de Hidrocarburos (ANH) en relación con el contrato de exploración y producción de hidrocarburos del Campo La Foja, esto es, el contrato No. 029 de 2006 celebrado entre VarosaEnergy SAS. y dicha autoridad._x000a_En especial y sin ser excluyente, que se ABSTENGA de realizar acuerdos o pactos que modifiquen tos tiempos que la ANH debe otorgar a VAROSA ENERGY S.A.S con ocasión de las suspensiones que ha tenido dicho contrato._x000a_De manera particular y sin ser excluyente, que se ABSTENGA de acordar con la ANU, cosas o situaciones semejantes a que la revocatoria de la Resolución No. 427 de 2011, tiene efectos desde la emisión del acto que ha sido revocado, y/o que hagan parecer que los términos y plazos del contrato deben retrotraerse a la época de la emisión del acto revocado._x000a_Con carácter fundamentales y no excluyente, que se ABSTENGA de acordar cuándo se retoman los términos del contrato de La Pola en mención._x000a_b) SE ABSTENGA de exonerar mediante cualquier acto o documento a la Agencia Nacional de Hidrocarburos (AMI) de las obligaciones y compromisos que tiene pendiente de cumplir en favor de_x000a_VAROSA .ENERGY S.A.S_x000a_c) SE ABSTENGA de Hacer cualquier clase de acuerdos o pactos con terceras personas en relación con el contrato de exploración y producción de hidrocarburos del Campo La Pola, esto es, el contrato No. 029 de 2006 celebrado entre VarosaEnergy SAS. y la Agencia Nacional de Hidrocarburos. d) SE ABSTENGA de exonerar, desistir o renunciar a las acciones de indenmización de perjuicios o de cualquier acción de las que es titular VAROSA ENERGY SAS. frente a cualquier persona y en especial frente a la Agencia Nacional de Hidrocarburos (ANH)."/>
    <n v="14"/>
    <m/>
    <s v="Enviada a VCH - Carlos Mantilla- Laura Ariza"/>
    <s v="Gestión Información"/>
    <m/>
    <s v="Electronica"/>
    <d v="2015-04-21T00:00:00"/>
    <s v="Una vez revisado el radicado del asunto, se encuentra que el mismo no corresponde a un derecho de petición._x000a__x000a_Esta comunicación es una copia que radicó el  Sr. Oscar Alberto Vargas al Agente Interventor de Varosa Energy, por lo mismo es simplemente informativo y no requiere trámite alguno por parte de la ANH."/>
    <s v="Luis Orlabndo Forero"/>
    <s v="Vicepresidencia de Contratos de Hidrocarburos "/>
    <s v="Cundinamarca"/>
    <s v="Normatividad sobre exploración, regulación y producción de Hidrocarburos"/>
    <x v="0"/>
  </r>
  <r>
    <n v="402"/>
    <s v="OK"/>
    <x v="3"/>
    <s v="CIA "/>
    <s v="20156240082272"/>
    <d v="2015-04-07T00:00:00"/>
    <s v="DP"/>
    <s v="Camilo Andres Bejarano Caicedo"/>
    <s v="Particular"/>
    <s v="caabejaranoca@unal.edu.co"/>
    <s v="Como ciudadano Colombiano y estudiante de postgrado de la Universidad Nacional,_x000a_Facultad de Minas solicito a ustedes el récord o registro contenidos en el formato 30SEE_x000a_para un periodo de dos años comprendido entre 2013, 2014 y los restante a 2015 de todos los campos de Colombia. La información es para uso académico"/>
    <n v="21"/>
    <m/>
    <s v="Enviada a Ricardo Ramirez"/>
    <s v="Producción y Reservas"/>
    <m/>
    <s v="Electronica"/>
    <d v="2015-04-28T00:00:00"/>
    <s v="De acuerdo con su requerimiento y con la validaciones realizadas al departamento Jurídico, se requiere específicamente conocer en concreto qué solicita el peticionario de estas formas, por lo tanto, es importante que nos especifique lo siguiente:_x000a__x000a_-_x0009_Aclarar cuál es la información específica que requiere extraer de las formas 30SEE y 9SH. Téngase en cuenta que la información requerida es mucha (2013 – 2014 y 2015) y de toda Colombia.   _x000a_-_x0009_Al tratarse de formas de producción, la información de producción de crudo y gas se encuentra en la página web de la ANH en el enlace: http://www.anh.gov.co/Operaciones-Regalias-y-Participaciones/Sistema-Integrado-de-Operaciones/Paginas/Estadisticas-de-Produccion.aspx._x000a__x000a_Así las cosas, lo invitamos a precisar y detallar la información que peticiona, con el fin que nos permita extraer y depurar la información concreta."/>
    <s v="Sandra Montoya"/>
    <s v="Vicepresidencia de Operaciones y Regalias"/>
    <s v="Cundinamarca"/>
    <s v="Información con fines Académicos (tesis de pregrado y postgrado)"/>
    <x v="0"/>
  </r>
  <r>
    <n v="403"/>
    <s v="OK"/>
    <x v="3"/>
    <s v="CIA "/>
    <s v="20156240082282"/>
    <d v="2015-04-07T00:00:00"/>
    <s v="DP"/>
    <s v="Camilo Andres Bejarano Caicedo"/>
    <s v="Particular"/>
    <s v="caabejaranoca@unal.edu.co"/>
    <s v="Solicito a ustedes los formatos 9SH desde 2013 hasta 2015. De todos los campos de_x000a_producción de Colombia. Esta información es para uso investigativo y académico."/>
    <n v="21"/>
    <m/>
    <s v="Enviada a Ricardo Ramirez"/>
    <s v="Producción y Reservas"/>
    <m/>
    <s v="Electronica"/>
    <d v="2015-04-28T00:00:00"/>
    <s v="De acuerdo con su requerimiento y con la validaciones realizadas al departamento Jurídico, se requiere específicamente conocer en concreto qué solicita el peticionario de estas formas, por lo tanto, es importante que nos especifique lo siguiente:_x000a__x000a_-_x0009_Aclarar cuál es la información específica que requiere extraer de las formas 30SEE y 9SH. Téngase en cuenta que la información requerida es mucha (2013 – 2014 y 2015) y de toda Colombia.   _x000a_-_x0009_Al tratarse de formas de producción, la información de producción de crudo y gas se encuentra en la página web de la ANH en el enlace: http://www.anh.gov.co/Operaciones-Regalias-y-Participaciones/Sistema-Integrado-de-Operaciones/Paginas/Estadisticas-de-Produccion.aspx._x000a__x000a_Así las cosas, lo invitamos a precisar y detallar la información que peticiona, con el fin que nos permita extraer y depurar la información concreta."/>
    <s v="Sandra Montoya"/>
    <s v="Vicepresidencia de Operaciones y Regalias"/>
    <s v="Cundinamarca"/>
    <s v="Proyección Exploración y Producción de Petróleo en Colombia"/>
    <x v="0"/>
  </r>
  <r>
    <n v="404"/>
    <s v="OK"/>
    <x v="3"/>
    <s v="CIA "/>
    <s v="20156240082382"/>
    <d v="2015-04-08T00:00:00"/>
    <s v="SI "/>
    <s v="Dalcy Hoyos Abad"/>
    <s v="Secretaria General Congreso"/>
    <s v="Edificio Nuevo del Congreso Carrera 7a No. 8-68 Oficina 239B"/>
    <s v="De manera atenta me permito formularle citación para la sesión que realizará esta Comisión, con el fin de llevar a cabo debate de control político sobre la crisis generalizada del sector petrolero, con las implicaciones en el renglón industrial y os costos laborales en las regiones productoras, de acuerdo con la Proposición No. 46 de 2015 presentada por los honorables Senadores Marilza Martínez Aristizabal, Müton Rodríguez y Ernesto Macías Tovar; y “COYUNTURA AC11JAL DE ECOPETROL”, de acuerdo con la Proposición No. 49 de 2015 presentada por el Honorable Senador Ernesto Macías Tovar._x000a_De igual manera anexo el cuestionario correspondiente a la Proposición No. 46 de 2015, el cual, de acuerdo con el artículo 249 de la Ley 9 de 1992, debe ser resuelto y enviado a esta oficina dentro del quinto (Sto) día calendario siguiente al recibo de la comunicación, tanto en tísico como en medio magnético."/>
    <n v="1"/>
    <m/>
    <s v="Enviada al Presidente - Javier Restrepo hablo con Succar, se respondio con correo electronico el 01 de abril de 2015 asi mismo se envio comunicación fisica 20153600006821 el 6 de abril despues de semana santa al Senador Macias"/>
    <s v="Gestión Información"/>
    <m/>
    <s v="Electronica"/>
    <d v="2015-04-02T00:00:00"/>
    <s v="Cuales han sido las metas oficiales de producción de hidrocarburos y minerales de la vigencia 2010 a la fecha, indicando la producción esperada y la producción real?. Cuantos barriles por día de petróleo ha dejado de incorporar el país por cuenta de los atentados de los grupos al margen de la ley a la infraestructura existente?_x000a_La producción diferida para los años 2013 y 2014 fue del orden de 71,000 bopd y 86,000 bopd, aproximadamente. La producción diferida mencionada, estuvo relacionada con atentados a la infraestructura de transporte, aspectos sociales, operacionales y temas ambientales._x000a_Que inversiones se deben realizar y cuál sería la cuantía para garantizar el nivel de perforación actual de los yacimientos._x000a_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
    <s v="Jorge Alirio Ortiz"/>
    <s v="Vicepresidencia de Operaciones y Regalias"/>
    <s v="Cundinamarca"/>
    <s v="Actividad Hidrocarburífera en regiones del país"/>
    <x v="0"/>
  </r>
  <r>
    <n v="405"/>
    <s v="OK"/>
    <x v="3"/>
    <s v="CIA "/>
    <s v="20156240082442"/>
    <d v="2015-04-08T00:00:00"/>
    <s v="DP"/>
    <s v="LUIS ALBERTO RIVERA"/>
    <s v="Particular"/>
    <s v="oohh40@gmail.com"/>
    <s v="Reseptuosamente solicito certificacion que defina en que municipio de casanare esta_x000a_ubicado el bloque cravo viejo cachicamo y si la empresa Grupo C&amp;C Energia Barbados_x000a_Suc. colombia tiene operaciones actualmente en ese bloque, afin de atender_x000a_requerimiento por impto de industria ycomercio del municipio de Yopal"/>
    <n v="1"/>
    <m/>
    <s v="enviado a GSE"/>
    <s v="Producción y Reservas"/>
    <m/>
    <s v="20154110054481"/>
    <d v="2015-04-09T00:00:00"/>
    <s v="Al respecto, manifestamos que el 27 de mayo de 2005 la ANH celebró con la sociedad Integral de Servicios Técnicos Ltda., el Contrato de Exploración y Explotación de Hidrocarburos CRAVOVIEJO, por virtud del cual se otórgó a esta última el derecho de explorar y explotar el área total comprendida dentro del bloque Cravoviejo, ubicado dentro de las jurisdicciones municipales de Orocué yYopal, en el Departamentó del Casanare._x000a_Posteriormente, el 19 de mayo de 2009, se suscribió Otrosí No. 1 autorizando la cesióndel 100% de los intereses, derechos y obligaciones que Integral de Servicios Técnicos SA. ostentaba en el Contráto Cravoviejo, a favor del Grupo C&amp;C Energía (Barbados) Sucursal Colombia, quien desde entonces funge como contratista y operador del Contrato, el cualse encuentra actualmente vigente y en ejecución de los compromisos de la Fase 2 del Programa Exploratorio Posterior._x000a_En relación con el Contrato de Exploración y Producción de Hidrocarburos No. 22 de 2006 CACHICAMO, le informamos que el mismo fue suscrito el 12 de julió de 2006, con la compañía Ramshorn International Limited (hoy, C&amp;C Energía Llanos Ltd.), sociedad que, de conformidad con el Otrosí No. 1 de 4 de marzo de 2010, cedió al GruØo C&amp;C Energía (Barbados) Sucural Colombia, operador del Contrato, el 30% de sus intereses, derechos y obligaciones en aquél._x000a_Actualmente el Contrato de Exploración y Producción CACHICAMO, cuya área se ubica en la jurisdicción municipal de Orocué (Casanare), se encuentra vigente, en ejecución de los compromisos de la Fase 2 del Programa Exploratorio Posterior."/>
    <s v="Carlos Mantilla"/>
    <s v="Vicepresidencia de Contratos de Hidrocarburos "/>
    <s v="Casanare"/>
    <s v="Información y aclaración sobre los TEAs, E&amp;P, Bloques"/>
    <x v="0"/>
  </r>
  <r>
    <n v="406"/>
    <s v="OK"/>
    <x v="3"/>
    <s v="CIA "/>
    <s v="20156240082562"/>
    <d v="2015-04-08T00:00:00"/>
    <s v="SI "/>
    <s v="Fabian Alberto Carvajal Castaño"/>
    <s v="Particular"/>
    <s v="fabian.carvajal@javeriana.edu.co"/>
    <s v="Me encuentro en trámite para establecer una estación de servicio en Colón Putumayo. Dentro de los requisitos previos solicitan la inscrición en el SICOM y dentro del mismo, solicita la siguiente documentación."/>
    <n v="0"/>
    <m/>
    <s v="Traslado al MME"/>
    <s v="Participación Ciudadana"/>
    <m/>
    <s v="Electronica"/>
    <d v="2015-04-08T00:00:00"/>
    <s v="se dio traslado al MME"/>
    <s v="Participación Ciudadana"/>
    <s v="Vicepresidencia Administrativa y Financiera"/>
    <s v="Cundinamarca"/>
    <s v="Competencia del Ministerio de Minas y Energía"/>
    <x v="0"/>
  </r>
  <r>
    <n v="407"/>
    <s v="OK"/>
    <x v="3"/>
    <s v="CIA "/>
    <s v="20156240082572"/>
    <d v="2015-04-08T00:00:00"/>
    <s v="DP"/>
    <s v="Ingrid Paola Hurtado Sanchez"/>
    <s v="Coordinadora Encuentros Interculturales - CODHES"/>
    <s v="erikanieto@codbes.org"/>
    <s v="Por o anterior, en atención a los conductos regulares establecidos y amparados en el Derecho Fundamental de petición consagrado en el articulo 23 de la Constitución Política de Colombia. Solicitamos respetuosamente a a Agencia Nacional de Hidrocarburos (ANH), el diligenciamiento del cuestionario que se encuentra al final de este oficio. De acuerdo a lo acordado en la reunión desarrollada el día 20 de Marzo del ao en curso, en las instalaciones de la misma Agencia."/>
    <n v="21"/>
    <m/>
    <s v="Comunidades, consolida Panesso"/>
    <s v="Comunidades"/>
    <m/>
    <s v="´20151400010061"/>
    <d v="2015-05-21T00:00:00"/>
    <s v="Previo a nuestras consideraciones y de cara a ofrecer respuesta acorde con las funciones de la ANH, es oportuno señalar que, de conformidad con lo señalado en el Art. 122 de la Constitución Política, nuestra competencia se encuentra definida y delimitada de manera inequívoca por la Ley, mediante los actos de Estado por los cuales se creó ésta entidad, estos son, el Decreto 1760 de 2003, que fuera modificado por medio de los Decretos 4137 de 2011 y 0714 de 2012._x000a__x000a_Así las cosas, teniendo en cuenta que, “no habrá empleo público que no tenga funciones detalladas en ley o reglamento” y que ninguna entidad podrá fijarse competencias diferentes a las otorgadas por la Constitución y la Ley, nuestra competencia se enmarca dentro del objeto para el cual fue creada la ANH, esto es, la Administración de los Recursos Hidrocarburíferos de la Nación._x000a__x000a_De lo anterior es claro que, por parte de la ANH, no existe competencia directa dentro del proceso de restitución de derechos territoriales. No obstante lo anterior, en su calidad de entidad pública y en armonía con el principio de colaboración, coadyuva con el cumplimiento de los fines del Estado, el cual se refleja y se materializa en la garantía y protección del interés general."/>
    <s v="Nicolas Zapata"/>
    <s v="OAJ"/>
    <s v="Cundinamarca"/>
    <s v="Actividad Hidrocarburífera en regiones del país"/>
    <x v="0"/>
  </r>
  <r>
    <n v="408"/>
    <s v="OK"/>
    <x v="3"/>
    <s v="ELEC"/>
    <s v="20156240082582"/>
    <d v="2015-04-08T00:00:00"/>
    <s v="DP"/>
    <s v="Alfredo Dora Vega"/>
    <s v="Secretario de Planeación Municipal - Pueblo Nuevo Cordoba"/>
    <s v="planeacion@pueblonuevo-cordoba.gov.co"/>
    <s v="Como no es común la atención de quejas ciudadanas relacionadas con asuntos de su competencia, muy cordialmente les solicito nos hagai llegar por este medio, el procedimiento y competencias con el fin de contribuir a resolver un conflicto que se ha presentado entre un ciudadano propietario de un predio denominado el Tesoro y Oleoducto Central de Colombia (OCENSA). quien argumenta afectación de la finca por el paso de a red de oleoductos y cuya respuesta por parte de la empresa y que adjuntamos al presente, no satisface la petición elevada por el propietario del predio El Tesoro. Tal solicitud también la elevamos a petición de la Personería Municipal como entidad receptora de la queja."/>
    <n v="12"/>
    <m/>
    <s v="Enviada a Comunidades"/>
    <s v="Comunidades"/>
    <m/>
    <s v="20154310070171"/>
    <d v="2015-04-20T00:00:00"/>
    <s v="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
    <s v="Patricia Londoño"/>
    <s v="Vicepresidencia de Contratos de Hidrocarburos "/>
    <s v="Córdoba"/>
    <s v="Impacto y planes de manejo ambiental: Licencias, compromisos E&amp;P normatividad, contaminación"/>
    <x v="0"/>
  </r>
  <r>
    <n v="409"/>
    <s v="OK"/>
    <x v="3"/>
    <s v="ELEC"/>
    <s v="20156240082602"/>
    <d v="2015-04-07T00:00:00"/>
    <s v="SI "/>
    <s v="Juan Camilo Mora Arias"/>
    <s v="Ingeniero Junior de Operaciones - Petrocolombia"/>
    <s v="camilo.mora@Petrocolombia.com.co"/>
    <s v="El presente correo es con el fin de conocer el estado en forma ministerial, de los siguientes pozos pertenecientes a la Compañía Operadora Petrocolombia: • Escocia 1_x000a_• Escocia 2_x000a_• Lilia 1_x000a_• Lilia 2_x000a_1_x000a_• Lilia U_x000a_• Lilia 7_x000a_• Lilia 9_x000a_• Lilia 10_x000a_• Opónl_x000a_• Opón2_x000a_• Opán3_x000a_• Opón4_x000a_• Opón6_x000a_• Opón 14"/>
    <n v="7"/>
    <m/>
    <s v="enviada a Daisy"/>
    <s v="Regalías"/>
    <m/>
    <s v="Electronica"/>
    <d v="2015-04-14T00:00:00"/>
    <s v="En atención a su solicitud recibida en la ANH en días pasados, de manera atenta remitimos la respuesta a su solicitud ofrecida por la Dirección de Operaciones de la ANH:_x000a__x000a_Opon 3 - Abierto_x000a_Opon 4 - Abierto_x000a_Opon 6  - Cerrado_x000a_Opon 1,2 y 14 - Abandonados_x000a__x000a_Para el Campo Lilia:_x000a__x000a_Lilia 5 y 6 - Inactivos_x000a_Lilia 1,2,3,9,10 - Abandonados_x000a_Lilia 7 - Suspendido_x000a_Escocia 2 – Abandonados"/>
    <s v="Participación Ciudadana"/>
    <s v="Vicepresidencia Administrativa y Financiera"/>
    <s v="Cundinamarca"/>
    <s v="Certificado estado de pozos"/>
    <x v="0"/>
  </r>
  <r>
    <n v="410"/>
    <s v="OK"/>
    <x v="3"/>
    <s v="CIA "/>
    <s v="20156240082652"/>
    <d v="2015-04-08T00:00:00"/>
    <s v="SI "/>
    <s v="Nelson Cañate Torres"/>
    <s v="Particular"/>
    <s v="aladinox2000@yahoo.es"/>
    <s v="yo Nelson Cañate Torres identificado con cc: 73164598 de Cartagena Bolívar residente en el barrio colombiaton manzana 5d lote 738 solicito de manera respetuosa la información referente ala operación de exploración realizada por la empresa Explorazul en los terreno de las vereda la bonga juridicion de municipio mahates corregimiento de palenque cuya referencia catastral 00- 00-0030447-000 de la alcaldia municipal de mahates bolivar y la secretaria de hacienda con área_x000a_6.612 metro2 dir:huerta cuyo propietario es el señor_x000a_EUSEBIO CANATE ANGULO y por tal soy uno de los herederos de dicho previo ya que mi abuelo falleció y yo soy la persona que representa ala familia para el tema de la segunda face de exploracion y estudio de dichos terreno yo tengo los documento que lo acredita y solicito que se informe con anticipación la visita dela empresa que gano la licitación para prestarles los servicios operativos y comunitario ya que soy contratista de obra civil con la empresa organización empresarial de servicios generales indias s.a.s nit: 900629275-4 la cual opera en todo el territorio nacional por lo cual solicito urgente la notificación de los resultados realizados por la empresa norteamericana que es la encargada delos estudios del sub suelo para notificarle a los familiares los movimiento de dicho proceso creo que como propietario del terreno tengo derecho a que me brinden toda la información necesaria para poder participar de dicha actividad ya que por acuerdo conjunto atraves de la reunión de asamblea general acordamos solicitar información que posibilidades tenemos de explotar los recursos naturales en asociación con el estado o empresa privada."/>
    <n v="6"/>
    <m/>
    <s v="Enviada a Luis Orlando"/>
    <s v="Exploración"/>
    <m/>
    <s v="20154110056881"/>
    <d v="2015-04-14T00:00:00"/>
    <s v="En relación con las dos solicitudes transcritas previamente, le manifestamos que, consultado el Mapa Oficial de Tierras de la ANH, la Agencia Nacional de Hidrocarburos no ha celebrado Contrato de Evaluación Técnica (TEA) o Contrato de Exploración y Producción (E&amp;P) con la empresa denominada “Explorazul”, cuya área comprenda la jurisdicción del Municipio de Mahates, en el Departamento de Bolívar._x000a_En virtud de lo anterior y con el propósito de verificar el alcance de las actividades de que da cuenta en su comunicación, de manera atenta solicitamos nos suministre información más detallada de la compañía y naturaleza de las labores que, según afirma, Explorazul adelanta."/>
    <s v="Carlos Mantilla"/>
    <s v="Vicepresidencia de Contratos de Hidrocarburos "/>
    <s v="Bolivar"/>
    <s v="Asesoría para negociar predio con evidencia de existencia de petróleo"/>
    <x v="0"/>
  </r>
  <r>
    <n v="411"/>
    <s v="OK"/>
    <x v="3"/>
    <s v="CIA "/>
    <s v="20156240082662"/>
    <d v="2015-04-08T00:00:00"/>
    <s v="DP"/>
    <s v="Carlos Hernando Medina"/>
    <s v="Coordinador Veeduria Laboral"/>
    <s v="veedurialaboralpuertogaitan@gmail.com"/>
    <s v="El siguiente documento es para preguntarle que porque siguen pidiendo personal a la junta y al señor presidente JAVIER ALVIS donde esa junta esta en investigación y que están destituida y ustedes tienen conocimiento de esos documentos y que por ustedes seguir asiendo esto ya nos amenazaron a dos compañeros de la veeduría por que ustedes siguen violando las ley y no se si ustedes tiene negocios con este presidente que vende los puestos que ustedes les dan y por eso necesito una respuesta clara y concisa y no mala evadan ya que ustedes no están socializando los proyectos acá en el casco urbano del municipio como lo dice la ley y a licencia ambiental ya que en los proyectos que llevan asta el momento el municipio no tiene conocimiento de sus proyéctos y estas denuncias las vamos a colocar en varias entidades del estado para que los investiguen a ustedes ya que no están cumpliendo la ley y me están amenazando a compañeros de la veeduría laborar por culpa de ustedes y que ustedes estuvieron en la reunión del 26 de noviembre del 2014 donde vinieron varios funcionarios de ministerio de trabajo y del servicio publico de empleo donde digiero que las juntas y asojuntas no están legal para ser intermediación laboral por eso les pediré a la fiscalía que los investiguen a ustedes y a los sociales de esta compañía ya que tengo pruebas de que ustedes le siguen pidiendo personal a ese presidente y que ese junta no es legal les agradezco su prona repuesta"/>
    <n v="7"/>
    <m/>
    <s v="Enviada a CYMA"/>
    <s v="Comunidades"/>
    <m/>
    <s v="TEC-CO1504021"/>
    <d v="2015-04-15T00:00:00"/>
    <s v="La comunicación adjunta que fue copiada a la ANH, fue atendida por la empresa. El área social se reunión con ellos la semana pasada y nos entregó las respuestas, una de ellas la adjunta._x000a__x000a_Por lo anterior les agradezco dar cierre a esta petición copiada a nosotros."/>
    <s v="Jose Valencia"/>
    <s v="Vicepresidencia de Contratos de Hidrocarburos "/>
    <s v="Cundinamarca"/>
    <s v="Intervención para que compañía pague daños causados o tomar correctivos"/>
    <x v="0"/>
  </r>
  <r>
    <n v="412"/>
    <s v="OK"/>
    <x v="3"/>
    <s v="CIA "/>
    <s v="20156240082812"/>
    <d v="2015-04-08T00:00:00"/>
    <s v="SI "/>
    <s v="Efrain Aponte Giraldo"/>
    <s v="Procuraduria General de la Nación"/>
    <s v="Carrera 5 No.15-80"/>
    <s v="1. Remitir en medio magnético la propuesta y (incluidos R.U.P) presentados por la firma S.A.S para participar en la licitación ANH fue adjudicada a la referida empresa_x000a_los documentos anexos ESP ENERGY GROUP 009 LP 2014._x000a_2. Informar si dentro de la estructura jerárquica de la Agencia Nacional de Hidrocarburos el vicepresidente técnico tiene rango superior o equivalente al del secretario general de dicha entidad y si a Oficina de Control Interno Disciplinario de la ANH cuenta con facultades para investigar y fallar procesos contra vicepresidentes técnicos."/>
    <n v="12"/>
    <m/>
    <s v="Expediente 2015-878-718083 enviada a Juridica, Mireya y Luz Stella (Se debe enviar dentro de los diez días siguientes)Osorio"/>
    <s v="Participación Ciudadana"/>
    <m/>
    <s v="20153600008231"/>
    <d v="2015-04-20T00:00:00"/>
    <s v="1._x0009_Remitir en medio magnético la propuesta y los documentos anexos (incluidos R.U.P) presentados por la firma ESP ENERGY GROUP S.A.S para participar en la licitación ANH 009 LP 2014, la cual le fue adjudicada a la referida empresa. _x000a__x000a_Respuesta: _x000a__x000a_En relación con la respuesta a este numeral resulta importante precisar que, la Entidad mediante radicado 20151400004431 del 4 de marzo de 2015, remitió en 16 tomos tanto físicos como en medio magnético a la Procuraduría Segunda Delegada para la Contratación Estatal, el expediente contractual correspondiente a la Licitación Pública No. ANH-09-LP-2014, en donde se encuentra entre los mencionados documentos, las ofertas presentadas por los proponentes. Lo anterior para que el mencionado expediente contractual obre como prueba dentro de las diligencias previas adelantadas por dicha delegada en cumplimiento del Acta de la Visita Especial - proferido dentro del radicado N° IUS-2014- 321334._x000a__x000a_2._x0009_Informar si dentro de la estructura jerárquica de la Agencia Nacional de Hidrocarburos el Vicepresidente Técnico tiene rango superior o equivalente al del secretario general de dicha entidad y si la Oficina de Control Interno Disciplinario de la ANH cuenta con facultades para investigar y fallar procesos contra Vicepresidentes Técnicos."/>
    <s v="Carlos Mantilla"/>
    <s v="Presidencia"/>
    <s v="Cundinamarca"/>
    <s v="Copias de contratos (E&amp;P, TEAS y Administrativos)"/>
    <x v="0"/>
  </r>
  <r>
    <n v="413"/>
    <s v="OK"/>
    <x v="3"/>
    <s v="CIA "/>
    <s v="20156240082902"/>
    <d v="2015-04-08T00:00:00"/>
    <s v="SI "/>
    <s v="Pedro Patarroyo Gama"/>
    <s v="Universidad Nacional"/>
    <s v="Carrera 30 No.45-03"/>
    <s v="En el marco del desarrollo académico de la Maestría en Ciencias- Geología, de la Universidad Nacional de Colombia, la estudiante Mónica Patricia Almonacid Beltrán, está desarrollando su proyecto de tesis del cual soy director. El proyecto tiene como objetivo principal, establecer el potencial petrolífero y/o gasifero y la madurez térmica de las sucesiones de los intervalos Albiano y Turoniano en la parte oriental del Tolima y la parte norte del Huila! para evaluar su viabilidad en hidrocarburos no convencionales. Es por esto, que acudo a usted, para solicitarle comedidamente la información que se disponga acerca de los pozos que están localizados en el área de estudio, (adjunto se presentan las coordenadas del área de estudio), incluyendo, si es posible, el acceso a los núcleos de perforación que se tengan, con el fin de hacer descripciones litológicas y en lo posible realizar análisis petrográficos y geoquímicos; además de esto solicitar asesoría técnica para a estudiante en cuanto a la información que sea suministrada._x000a_Aseguro, por supuesto, que la información será usada! sin ánimo de lucro, exclusivamente con fines académicos] para el desarrollo de la tesis de maestría y posiblemente para la publicación de un articulo._x000a_Adjunto se encuentra un documento con algunos aspectos importantes del proyecto de tesis, tales como objetivos y cronograma."/>
    <n v="8"/>
    <m/>
    <s v="Enviada a Juan Martinez (82912 tambien llego)"/>
    <s v="Gestión Información"/>
    <m/>
    <s v="Electronica"/>
    <d v="2015-04-16T00:00:00"/>
    <s v="Se tramitará cuando se contrate el nuevo operador del EPIS."/>
    <s v="Sergio Lopez"/>
    <s v="Vicepresidencia Técnica"/>
    <s v="Cundinamarca"/>
    <s v="Certificado estado de pozos"/>
    <x v="0"/>
  </r>
  <r>
    <n v="414"/>
    <s v="OK"/>
    <x v="3"/>
    <s v="CIA "/>
    <s v="20156240083582"/>
    <d v="2015-04-08T00:00:00"/>
    <s v="DP"/>
    <s v="JOSE CASTAÑO ARIAS"/>
    <s v="Particular"/>
    <s v="AV JIMENEZ 9-43 - 415"/>
    <s v="Solicito información acerca de quien vigila a nivel nacional para operar en Colombia a Pacific Rubiales Energy Corp., y a su ves quien opera y bajo que autorización un yasimiento petrolero en explotación que existe en la jurisdicción de Guaduas/Cundinamarca; como se llama este yasimiento petrolero y quien es su titular dueño autorizado por la agencia nacional de hidrocarburos para su explotacion u operacion gracias.."/>
    <n v="13"/>
    <m/>
    <s v="SGE"/>
    <s v="Exploración"/>
    <m/>
    <s v="20154110071241"/>
    <d v="2015-04-21T00:00:00"/>
    <s v="Al respecto le manifestamos que el Presidente de la República ejerce por conducto de la Superintendencia de Sociedades la inspección, vigilancia y control de las sociedades comerciales, sucursales de sociedad extranjera, empresas unipersonales y cualquier otra que determine la ley, de conformidad con lo establecido en el numeral 24 del artículo 189 de la Constitución Política, el artículo 82 de la Ley 222 de 1995, el artículo 13 de la Ley 489 de 1998 y demás normas concordantes. _x000a__x000a_En virtud de lo anterior, en nuestro país la inspección, vigilancia y control de la compañía Pacific Rubiales Energy Corp, compete a la Superintendencia de Sociedades. _x000a__x000a_Por otra parte, en lo relativo al seguimiento al cumplimiento de las obligaciones establecidas en los contratos y/o convenios de exploración y explotación de hidrocarburos suscritos por la compañía en comento con la ANH, tal función corresponde a la Agencia Nacional de Hidrocarburos, en los términos del Decreto 714 de 2012. _x000a__x000a_2._x0009_“(…) quién opera y bajo qué autorización un yacimiento petrolero en explotación que existe en la jurisdicción de Guaduas / Cundinamarca; cómo se llama este yacimiento petrolero y quién es su titular o dueño autorizado por la Agencia Nacional de Hidrocarburos para su explotación y operación”_x000a__x000a_En atención a su solicitud, le informamos que en explotación y con jurisdicción en el municipio de Guaduas, Cundinamarca, se encuentran los campos Dindal y Río Seco, correspondientes al Contrato de Asociación con el mismo nombre, celebrado y administrado por Ecopetrol S.A. y operado por la compañía Pacific Stratus Energy – PSE._x000a_En este punto es pertinente precisar que la ANH tiene entre sus funciones diseñar, promover, negociar, celebrar, administrar y hacer seguimiento al cumplimiento de las obligaciones previstas en los convenios de exploración y explotación de hidrocarburos de propiedad de la Nación, con excepción de los Contratos de Asociación que celebró Ecopetrol hasta el 31 de diciembre de 2003 , motivo por el cual de manera atenta le comunicamos que si está interesado en obtener información adicional sobre el Contrato de Asociación Dindal y Río Seco, debe dirigir su solicitud a Ecopetrol S.A."/>
    <s v="Carlos Mantilla"/>
    <s v="Vicepresidencia de Contratos de Hidrocarburos "/>
    <s v="Cundinamarca"/>
    <s v="Copias de contratos (E&amp;P, TEAS y Administrativos)"/>
    <x v="0"/>
  </r>
  <r>
    <n v="415"/>
    <s v="OK"/>
    <x v="3"/>
    <s v="CIA "/>
    <s v="20156240083632"/>
    <d v="2015-04-09T00:00:00"/>
    <s v="SI "/>
    <s v="Yaqueline Avila"/>
    <s v="Asistente General y Gerencia - Compuflex"/>
    <s v="yacqueline.avila@compuflex.net.co"/>
    <s v="Por medio de la presente me dirijo a ustedes para solicitarles muy comedidamente se sirvan expedir la debida certificación del contrato efectuado con su entidad._x000a_La Certificación expedida por la Entidad deben contener claramente los siguientes requisitos minimos._x000a_. Nombre De La Entidad Contratante_x000a_. Contratista_x000a_. Objeto_x000a_. Tiempo De Ejecución_x000a_. Fechas De Inicio Y Finalización_x000a_. Valor Total Del Contrato_x000a_. Calificación Del Servicio_x000a_. Firma Del Funcionario Competente_x000a_Correspondiente al contrato No 197 de 2013"/>
    <n v="14"/>
    <m/>
    <s v="OAJ Andrey"/>
    <s v="Gestión Contractual y Jurídica"/>
    <m/>
    <s v="Electronica"/>
    <d v="2015-04-23T00:00:00"/>
    <s v="A QUIEN INTERESE_x000a_LA AGENCIA NACIONAL DE HIDROCARBUROS_x000a_NIT. 830.127.607-8_x000a_HACE CONSTAR_x000a__x000a_Que una vez revisada la información que reposa en el archivo de esta entidad, se verificó que la empresa Compuflex Ltda., a la cual le corresponde el número de identificación tributario, NIT, 800.152.293-5, suscribió el siguiente contrato con la Agencia Nacional de Hidrocarburos:_x000a__x000a_•_x0009_Contrato número 197 de 2013._x000a__x000a_Objeto: “El contratista se obliga pata con la Agencia Nacional de Hidrocarburos a entregar a título de compraventa e instalar, configurar y poner en marcha compraventa tres (3) equipos Multifuncionales, un (1) Plotter con escáner de gran formato y un (1) software de Monitoreo y Administración de impresiones y copias”_x000a__x000a_Valor Total del Contrato: Noventa y ocho millones doscientos seis mil trescientos ocho pesos ($98.206.308,) incluido el IVA._x000a_Fecha de suscripción: 23 de septiembre de 2013._x000a_Fecha de inicio: 8 de octubre de 2013. _x000a_Fecha de terminación: 7 de octubre de 2014._x000a__x000a_La presente se expide a solicitud del interesado. _x000a__x000a_Para constancia se firma en la ciudad de Bogotá D.C., a los 22 días del mes de abril de 2015._x000a__x000a__x000a_NICOLÁS ZAPATA TOBÓN_x000a_Jefe de la Oficina Asesora Jurídica"/>
    <s v="Nicolas Zapata"/>
    <s v="OAJ"/>
    <s v="Cundinamarca"/>
    <s v="Copias de contratos (E&amp;P, TEAS y Administrativos)"/>
    <x v="0"/>
  </r>
  <r>
    <n v="416"/>
    <s v="OK"/>
    <x v="3"/>
    <s v="CIA "/>
    <s v="20156240084032"/>
    <d v="2015-04-09T00:00:00"/>
    <s v="DP"/>
    <s v="Guillermo Rivera Florez"/>
    <s v="Concejero presidencial para DDHH"/>
    <s v="Calle 7 No. 6-54"/>
    <s v="Con un atento saludo, de acuerdo a lo establecido en el Código Contencioso Administrativo comedidamente se traslada derecho de petición incoado por la Comisión Intereclesial Justicia y Paz radicado en este Despacho como DPG15-00009683 y dirigido entre otros al Señor Presidente de la República. Sobre el particular, comedidamente se manifiesta que copia del mismo ha sido trasladado igualmente al Superintendente de Notariado y Registro, a la Agencia Nacional de Hidrocarburos, a la Autoridad Nacional de Licencias Ambientales, al Ministerio de Defensa Nacional y al Procurador Delegado para las Fuerzas Militares."/>
    <n v="12"/>
    <m/>
    <s v="Enviado a Comunidades"/>
    <s v="Comunidades"/>
    <m/>
    <s v="20154310071021"/>
    <d v="2015-04-21T00:00:00"/>
    <s v="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 Teniendo en cuenta el contenido de la comunicación en referencia, en virtud de lo dispuesto en el artículo 33 del Decreto Ley 01 de 1984 y de acuerdo con las competencias legales dela ANH, mediante la comunicación con radicado No. 20154310071011, la ANH dio traslado de la solicitud al INSTUTO NACIONALDE MEDICINA LEGAL Y CIENCIAS FORENSES y mediante la comunicación con radicado No. 20154310071001, a la UNIDAD NACIONAL DE PROTECCON, para que, en el marco de sus competencias, se pronuncien de fondo respecto del objeto de lo peticionado, solicitando además, que nos envíe copia de la respuesta para hacer el respectivo seguimiento."/>
    <s v="Partricia Londoño"/>
    <s v="Vicepresidencia de Contratos de Hidrocarburos "/>
    <s v="Putumayo"/>
    <s v="Inconformidad por desarrollo irregular de proyecto"/>
    <x v="0"/>
  </r>
  <r>
    <n v="417"/>
    <s v="OK"/>
    <x v="3"/>
    <s v="CIA "/>
    <s v="20156240084192"/>
    <d v="2015-04-09T00:00:00"/>
    <s v="SI "/>
    <s v="Luis Enrique Castro"/>
    <s v="Jefe de Abastecimiento Hocol"/>
    <s v="Carrera 7 N°113-43 Pisio 16"/>
    <s v="Agradecemos nos informen si con ocasión al(los) contratos(s) suscrito(s) con Hocol SA., y en desarrollo de sus procesas productivos u operativos hacen uso de los denominados “Contlict Mineral?, los cuales se enuncian a continuación: Coltán, Casiterita, Oro, Woliramita, Tantalio, Estaño y Tungsteno._x000a_En caso de ser afirmativo el uso de estos minerales, sírvanse informar:_x000a_• Uso y destinación;_x000a_• País de origen de los mismos, con énfasis en la identificación de procedencia de la República democrática del Cango yio países limítrofes;_x000a_• Demás información relevante._x000a_Conscientes de su compromiso, agradecemos dar respuesta en el término de dos (2) días hábiles."/>
    <n v="12"/>
    <m/>
    <s v="Enviada a GSE - Mauricio de la Mora"/>
    <s v="Comunidades"/>
    <m/>
    <s v="20153600008311"/>
    <d v="2015-04-21T00:00:00"/>
    <s v="Por tratarse de un asunto de su competencia y de conformidad con lo previsto en el artículo 21 de la Ley 1437 de 2011, de manera atenta, nos permitimos dar traslado de la petición elevada por la señora María Victoria Cock C., Profesional de Abastecimiento de Hocol referente a los denominados “Conflict Minerals” Coltan, Casiterita, Oro, Wolframita, Tantalio, Estaño y Tungsteno. Esto por ser un asunto de su competencia._x000a__x000a__x000a_El peticionario ha sido informado de este traslado, para que gestione ante ustedes la respuesta de la misma. _x000a_ _x000a_Favor notificar al área de atención Ciudadano y Comunicaciones de la ANH la respuesta dada a la señora María Victoria Cock C."/>
    <s v="Participación Ciudadana"/>
    <s v="Vicepresidencia Administrativa y Financiera"/>
    <s v="Cundinamarca"/>
    <s v="Copias de contratos (E&amp;P, TEAS y Administrativos)"/>
    <x v="0"/>
  </r>
  <r>
    <n v="418"/>
    <s v="OK"/>
    <x v="3"/>
    <s v="ELEC"/>
    <s v="20156240084202"/>
    <d v="2015-04-09T00:00:00"/>
    <s v="SI "/>
    <s v="Maria C. Morales"/>
    <s v="Morgan Stanley"/>
    <s v="mariana.carrara.moraes@morganstanley.com"/>
    <s v="Quisiera obtener información acerca de la periodicidad con la que ANH publica la producción fiscalizada de gas y crudo. En el website de ANH pude encontrar la información del crudo para Enero y Febrero 2015 pero no aparece nada para la producción de gas. Me gustarla saber una fecha estimada de cuándo será reportada esta información y la frecuencia con qué lo hacen."/>
    <n v="21"/>
    <m/>
    <s v="Enviada a Produccion"/>
    <s v="Producción y Reservas"/>
    <m/>
    <s v="Electronica"/>
    <d v="2015-04-30T00:00:00"/>
    <s v="Señora_x000a_MARIANA CARRARA MORAES_x000a_MORGAN STANLEY_x000a_Mariana.carrara.moraes@morganstanley.com_x000a__x000a_Asunto: Respuesta Solicitud de información Producción de Gas. Radicado No. 20156240084202_x000a__x000a__x000a__x000a_Respetada Señora Mariana  _x000a__x000a_En respuesta a su petición del asunto, en la cual solicita información acerca de la periodicidad con la que la ANH publica la producción fiscalizada de gas y crudo, le informamos que teniendo en cuenta las fechas en que se realiza el cierre de producción mensual, se procede a la publicación en la página web. Es de anotar que este procedimiento está directamente relacionado con la validación conjunta de la información con el área volumétrica, por lo cual aproximadamente en la 4ª. semana del mes posterior al cual se reporta la producción se hace la publicación, luego de la respectiva validación de los datos."/>
    <s v="Sandra Montoya"/>
    <s v="Vicepresidencia de Operaciones y Regalias"/>
    <s v="Cundinamarca"/>
    <s v="Actividad Hidrocarburífera en regiones del país"/>
    <x v="0"/>
  </r>
  <r>
    <n v="419"/>
    <s v="OK"/>
    <x v="3"/>
    <s v="ELEC"/>
    <s v="20156240084692"/>
    <d v="2015-04-10T00:00:00"/>
    <s v="SI "/>
    <s v="Camilo Alfonso"/>
    <s v="Particular"/>
    <s v="guio99@hotmail.com"/>
    <s v="Actualmente estoy trabajando en un tema y requiero información de la funciones y cómo opera la ANI-1. Según entiendo Uds. identifican y evalúan zonas con potencial hidrocarburífero del país, para determinar la viabilidad (ambiental, social, etc.) de una posible explotación y a partir de eso, entran a licitar bloques con unos plazos determinados. Además tienen responsabilidades en el establecimiento de precios para el tema de liquidación y transferencia de regalías y demás._x000a_Me gustaría conocer un poco más del tema, porque no entiendo muy bien cómo funciona la interacción entre territorios públicos y privados, ya que si bien el subsuelo es propiedad del esta la explotación se da a nivel de suelo y eso tiene afectaciones privadas?., en ese sentido le quería pedir un favor de orientarme un poco en relación a donde podría encontrar información de la ANH, he buscado en la página pero quisiera saber si Ud. conoce alguna otra Ñente que pudiera consultar."/>
    <n v="3"/>
    <m/>
    <s v="enviada a PC"/>
    <s v="Producción y Reservas"/>
    <m/>
    <s v="Electronica"/>
    <d v="2015-04-13T00:00:00"/>
    <s v="se envian el acuerdo 8 para el fin pertinente"/>
    <s v="Participación Ciudadana"/>
    <s v="Vicepresidencia Administrativa y Financiera"/>
    <s v="Cundinamarca"/>
    <s v="Actividad Hidrocarburífera en regiones del país"/>
    <x v="0"/>
  </r>
  <r>
    <n v="420"/>
    <s v="OK"/>
    <x v="3"/>
    <s v="ELEC"/>
    <s v="20156240086672"/>
    <d v="2015-04-09T00:00:00"/>
    <s v="SI "/>
    <s v="Jhon Fredy Criollo Arciniegas"/>
    <s v="ING. Agroecologo"/>
    <s v="jhonfca1982@gmail.com"/>
    <s v="Por medio del presente y en virtud de que el bloque ombu (Ubicado en los municipios de La Macarena Meta y San Vicente del Caguan Caqueta) de la operadora emerald energy plc sucursal Colombia, se suspendieron todas las actividades de exploración y producción en el mencionado bloque; me interesa saber si esta situación es de conocimiento de la ANH (la anh autorizo? conforme el contrato?) y bajo que justificación se paro el bloque y los pozos en producción desde aproximadamente el 25 de marzo de 2015."/>
    <n v="11"/>
    <m/>
    <s v="Enviada a Produccion"/>
    <s v="Producción y Reservas"/>
    <m/>
    <s v="Electrónica"/>
    <d v="2015-04-20T00:00:00"/>
    <s v="Con ocasión de la solicitud de información del asunto, nos permitimos informar que: _x000a__x000a_El contrato No. 43  E&amp;P OMBÚ fue suscrito por la ANH y EMERALD el 15 de diciembre de 2006; actualmente El Contrato se encuentra  en la Fase I del Programa Exploratorio Posterior, la cual  inicio el 20 de septiembre 2013 y tiene como fecha de finalización el 19 de septiembre 2015. En desarrollo de las actividades exploratoria de dicha fase el contratista perforó el pozo Chipo A1 ST-1_x000a__x000a_De conformidad con la información suministrada por la Auditora del Contrato “En exploración no se han suspendido operaciones ni actividades”, restando validar, para dar respuesta de fondo a la solicitud del peticionario, la información correspondiente a la Gerencia de Reservas y Operaciones."/>
    <s v="Luis Orlando Forero"/>
    <s v="Vicepresidencia de Contratos de Hidrocarburos "/>
    <s v="Caquetá"/>
    <s v="Normatividad sobre exploración, regulación y producción de Hidrocarburos"/>
    <x v="0"/>
  </r>
  <r>
    <n v="421"/>
    <s v="OK"/>
    <x v="3"/>
    <s v="ELEC"/>
    <s v="20156240086682"/>
    <d v="2015-04-13T00:00:00"/>
    <s v="SI "/>
    <s v="Jeimy Rodriguez Hernandez"/>
    <s v="DCX"/>
    <s v="jcrodriguez@dcxsas.com"/>
    <s v="Les solicito el favor de informarme por este medio el procedimiento para enviar unas muestras a Bucaramanga del Pozo Bototo-1, campo Morichito."/>
    <n v="3"/>
    <m/>
    <s v="Enviada a Sandra Santos"/>
    <s v="Gestión Información"/>
    <m/>
    <s v="Electronica"/>
    <d v="2015-04-16T00:00:00"/>
    <s v="Tramitado con la Litoteca Nacional."/>
    <s v="Sergio Lopez"/>
    <s v="Vicepresidencia Técnica"/>
    <s v="Santander"/>
    <s v="Epis"/>
    <x v="0"/>
  </r>
  <r>
    <n v="422"/>
    <s v="OK"/>
    <x v="3"/>
    <s v="CIA "/>
    <s v="20156240086692"/>
    <d v="2015-04-13T00:00:00"/>
    <s v="SI "/>
    <s v="Holman Barrera Bohorquez"/>
    <s v="Presidente JAC Barrio Brito Alto"/>
    <s v="lebitos86@gmail.com"/>
    <s v="De la manera más atenta nos permitimos saludarlos, desearle éxito en sus acciones y propósitos; Los presidentes de junta de acción comunal y comunidad en general de las veredas Brito Alto, Labrancitas, Brisas del Bebedero, El Muese, Canalete, conociendo su calidad humana, capacidad, compromiso con las comunidades, se permite invitarlos a una reunión, que se llevara acabo, el dia 23 de abril del año en curso en la ciudad de paz de Ariporo a las 9:00 am. en él km 1 vía el Totumo kiosco verde solicitamos su acompañamiento a la problemática ambiental y social causada por la empresa ECOPETROL SA existente en las comunidades antes mencionadas por el proyecto sísmico llanos 9 3D y a exp)oración del pozo muergana sur vereda brito alto - chicanero 1 vereda labrancitas_x000a_por lo anterior expuesto necesitamos de su comitiva y compromiso en este proceso; asi mismo solicitamos que por su intermedio se convoque a funcionarios de alto nivel que tengan poder de decisión en lo referente al tema, dispuestos a construir, articular, resarcir, subsanar, los daños causados en las veredas antes en mención o llegar acuerdos para generar procesos que solucionen la problemática existente. Esta reunión contara con la presencia de lfderes comunales, y representantes de diferentes entidades del orden nacional."/>
    <n v="9"/>
    <m/>
    <s v="enviada a Comunidades"/>
    <s v="Comunidades"/>
    <m/>
    <s v="Electronica"/>
    <d v="2015-04-22T00:00:00"/>
    <s v="Respecto a esta reunión por parte de SCYMA va asistir Reinaldo del Equipo de Emilio"/>
    <s v="Juan Manuel Sanabria"/>
    <s v="Vicepresidencia de Contratos de Hidrocarburos "/>
    <s v="Casanare"/>
    <s v="Acompañamiento a comunidad en desarrollo de proyecto (ambiental, social)"/>
    <x v="0"/>
  </r>
  <r>
    <n v="423"/>
    <s v="OK"/>
    <x v="3"/>
    <s v="ELEC"/>
    <s v="20156240086702"/>
    <d v="2015-04-10T00:00:00"/>
    <s v="DP"/>
    <s v="WILLIAM ORTIZ MARTINE"/>
    <s v="Particular"/>
    <s v="ortizw@un.org"/>
    <s v="Esta actitud, es solo una pequeña muestra de la campaña retaliatoria que soterradamente adelanta Santiago Reyes Botero, en contra de la familia propietaria de la finca Hacienda RODESIA, en la cual se encuentra la Estación La Gloria, alterando las relaciones de buenos vecinos, con la clara intención arrogante de mostrar un poder que sabemos que carece de él, porque solamente es el representante legal suplente, y pretende mostrarse como si estuviéramos en frente del propietario de la empresa, como sucedió con el incidente con mi hermano, en días pasados._x000a_La campaña retaliatoria, se fundamenta además en la orden impartida directamente para retrasar injustificadamente los trabajos de arreglo de vías en nuestras tierras como por ejemplo lo siguiente:"/>
    <n v="6"/>
    <m/>
    <s v="Enviada a Comunidades"/>
    <s v="Comunidades"/>
    <m/>
    <s v="20154310059291"/>
    <d v="2015-04-16T00:00:00"/>
    <s v="2._x0009_Comunicación No. 20156240086702_x000a_“(…) es solo una pequeña muestra de la campaña retaliatoria que soterradamente adelanta Santiago Reyes Botero, en contra de la familia propietaria de la finca Hacienda Rodesia, en la cual se encuentra la Estación La Gloria, alterando las relaciones de buenos vecinos, con clara intención arrogante de mostrar poder que sabemos carece de él, porque solamente es el representante legal suplente, y pretende mostrarse como si estuviéramos en frente del propietario de la empresa, como sucedió con el incidente con mi hermano, en días pasados. (…)”_x000a__x000a_Sobre el particular, advertimos que de conformidad con la información suministrada y la que reposa en esta Entidad, sus solicitudes hacen referencia al Contrato de Asociación con Ecopetrol “CASANARE A1A”_x000a_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 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_x000a__x000a_En consecuencia de lo anterior, mediante comunicado con radicado No. 20154310059321, la ANH dio traslado de sus solicitudes a esta Compañía, para que en el marco de sus"/>
    <s v="Patricia Londoño"/>
    <s v="Vicepresidencia de Contratos de Hidrocarburos "/>
    <s v="Cundinamarca"/>
    <s v="Impacto y planes de manejo ambiental: Licencias, compromisos E&amp;P normatividad, contaminación"/>
    <x v="0"/>
  </r>
  <r>
    <n v="424"/>
    <s v="OK"/>
    <x v="3"/>
    <s v="ELEC"/>
    <s v="20156240086712"/>
    <d v="2015-04-13T00:00:00"/>
    <s v="DP"/>
    <s v="WILLIAM ANTONIO ORTIZ MARTINEZ"/>
    <s v="Particular"/>
    <s v="ortizw@un.org"/>
    <s v="En meses anteriores, se solicitó ante el Despacho del Señor Contralor General de la República, el inicio de una investigación en contra de la Autoridad Nacional de Licencias Ambientales A.N.L.A., por el presunto delito de PECULADO, al aceptar, aprobar y permitir por un término de más de DIEZ (lo) AÑOS, el incumplimiento por parte de la empresa multinacional petrolera PERENCO COLOMBIA LIMITED, generado por no atender la obligación de denunciar ante la Contraloría y demás entidades del sector petrolero y ambiental, debidamente respaldado con la firma y aprobación de un Contador Público, y formalmente certificada por el Revisor Fiscal de la empresa, la inversión total de la construcción de los pozos petroleros que conforman el BLOQUE CASANARE Ala, en asocio con la Empresa “HOCOL SA.” y la Empresa Colombiana de Petróleos “[COPETROL”, Asociación en la que existen recursos públicos de la República de Colombia, y la correspondiente inversión obligatoria del UNO POR CIENTO (1%) QUE ESTABLECE LA LEY."/>
    <n v="9"/>
    <m/>
    <s v="Comunidades"/>
    <s v="Comunidades"/>
    <m/>
    <s v="Electrónica"/>
    <d v="2015-04-22T00:00:00"/>
    <s v="Hacemos referencia a las comunicaciones con radicado No. 20156240086712  y 20156240086722 del 13 de abril de 2015,  mediante las cuales pone en conocimiento del Contralor General de la República y la ANLA, respectivamente con copia a la Agencia Nacional de Hidrocarburos (en adelante “ANH” o la “Entidad”), temas relacionados con el contrato de asociación Casanare A1A._x000a__x000a_Al respecto, acusamos recibo de las comunicaciones y hacemos las siguientes precisiones: _x000a__x000a_Sobre el particular, advertimos que de conformidad con la información suministrada y la que reposa en esta Entidad, su solicitud hace referencia al Contrato de Asociación con Ecopetrol “CASANARE A1A”_x000a_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_x000a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s v="Juan Manuel Sanabria"/>
    <s v="Vicepresidencia de Contratos de Hidrocarburos "/>
    <s v="Cundinamarca"/>
    <s v="Impacto y planes de manejo ambiental: Licencias, compromisos E&amp;P normatividad, contaminación"/>
    <x v="0"/>
  </r>
  <r>
    <n v="425"/>
    <s v="OK"/>
    <x v="3"/>
    <s v="ELEC"/>
    <s v="20156240086722"/>
    <d v="2015-04-10T00:00:00"/>
    <s v="DP"/>
    <s v="WILIAM ANTONIO ORTIZ MARTINEZ"/>
    <s v="Particular"/>
    <s v="ortizw@un.org"/>
    <s v="Atendiendo ésta magnífica determinación, que indudablemente obedece al principio de salvaguardar los intereses de los ciudadanos nacionales, bien sea por su participación en la conformación del capital de tales empresas, ó bien por defender los intereses que tengan en diferentes actividades relacionadas con el medio de los hidrocarburos, en las que participan como como empleados, contratistas, proveedores, etc., respetuosamente me permito solicitar a Usted, nos informe los resultados de las investigaciones que actualmente se adelantan sobre los balances comerciales entregados por la empresa multinacional petrolera PERENCO COLOMBIA LIMITED, cuyas actividades se desarrollan como socia de la ASOCIACION CASANARE Ala, junto con “HOCOL SA.” y la Empresa Colombiana de Petróleos “ECOPETROL SA”, en jurisdicción del Municipio de Aguazul, Casanare, en particular, así como los resultados de las investigaciones adelantadas a los demás bloques, en los que participa, en general, dentro de los departamentos de Casanare y Meta."/>
    <n v="12"/>
    <m/>
    <s v="Comunidades"/>
    <s v="Comunidades"/>
    <m/>
    <s v="Electrónica"/>
    <d v="2015-04-22T00:00:00"/>
    <s v="Hacemos referencia a las comunicaciones con radicado No. 20156240086712  y 20156240086722 del 13 de abril de 2015,  mediante las cuales pone en conocimiento del Contralor General de la República y la ANLA, respectivamente con copia a la Agencia Nacional de Hidrocarburos (en adelante “ANH” o la “Entidad”), temas relacionados con el contrato de asociación Casanare A1A._x000a__x000a_Al respecto, acusamos recibo de las comunicaciones y hacemos las siguientes precisiones: _x000a__x000a_Sobre el particular, advertimos que de conformidad con la información suministrada y la que reposa en esta Entidad, su solicitud hace referencia al Contrato de Asociación con Ecopetrol “CASANARE A1A”_x000a_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_x000a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
    <s v="Juan Manuel Sanabria"/>
    <s v="Vicepresidencia de Contratos de Hidrocarburos "/>
    <s v="Casanare"/>
    <s v="Impacto y planes de manejo ambiental: Licencias, compromisos E&amp;P normatividad, contaminación"/>
    <x v="0"/>
  </r>
  <r>
    <n v="426"/>
    <s v="OK"/>
    <x v="3"/>
    <s v="CIA "/>
    <s v="20156240086882"/>
    <d v="2015-04-13T00:00:00"/>
    <s v="SI "/>
    <s v="Hermelinda Florez Martinez"/>
    <s v="Particular"/>
    <s v="Dirección: CHe 6 No. 16! —06 8/Macunaima — Villavicencio"/>
    <s v="Me certifique, si el predio denominado LA COROCORA, ubicada en la Vereda EL CENTRO, jurisdicción del municipio de CASTILLA LA NUEVA, del Departamento del META, se encuentra situado dentro de un radio de dos mil quinientos (2500) metros alrededor del área de explotación de hidrocarburos: BLOQUE CUBARRAL CPO 09 — OPERADO POR ECOPETROL y así mismo se establezca en qué estado se encuentran dichos pozos (activo, exploración, suspendidos, explotación, abandonados y/o taponados)._x000a_Se informe, la distancia (kilómetros y/o metros) de los pozos que se encuentran situados dentro de un radio de dos mil quinientos (2.500) metros alrededor del predio mencionado, como también, se establezca en qué estado se encuentran dichos pozos (activo, exploración, suspendidos, explotación, abandonados y/o taponados)."/>
    <n v="7"/>
    <m/>
    <s v="Enviada a Produccion y copia a Mapa de tierra - Mireya Rubio"/>
    <s v="Producción y Reservas"/>
    <m/>
    <s v="20155110070881"/>
    <d v="2015-04-20T00:00:00"/>
    <s v="En atención a la solicitud del 13 de abril con Radicado 21056240086882  de la ANH, me permito informar que el predio denominado La Corocora, ubicado en la Vereda el Centro, jurisdicción del municipio de Castilla la Nueva, del Departamento del Meta, se encuentra situado dentro del  Bloque Cubarral operado por Ecopetrol con los siguientes pozos alrededor:"/>
    <s v="HAYDEE DAISY CERQUERA LOZADA"/>
    <s v="Vicepresidencia de Operaciones y Regalias"/>
    <s v="Meta"/>
    <s v="Estado actual de Pozos"/>
    <x v="0"/>
  </r>
  <r>
    <n v="427"/>
    <s v="OK"/>
    <x v="3"/>
    <s v="ELEC"/>
    <s v="20156240086892"/>
    <d v="2015-04-10T00:00:00"/>
    <s v="DP"/>
    <s v="Juan David Hernandez Chavez"/>
    <s v="Particular"/>
    <s v="juandadhernandez@hotmail.com"/>
    <s v="Obtener informacion recionada con la resolucion 18-1517 y la clasificacion y definicion de pozos exploratorios y de desarrollo de hidrocarburos"/>
    <n v="17"/>
    <m/>
    <s v="Enviada a Patricia Londoño"/>
    <s v="Gestión Contractual y Jurídica"/>
    <m/>
    <s v="Electronica"/>
    <d v="2015-04-27T00:00:00"/>
    <s v="En atención a su solicitud recibida en la ANH en dias pasados de acuerdo con la comunicación del adjunto, de manera atenta me permito informarle que la numeración a la cual usted hace alusión de la resolución 18 1517 no corresponde a la numeración de la ANH, es una numeración que utiliza el MME, por tal razón remiro en la parte final del presente correo el link y la ficha técnica de la resolución que usted nos solicita."/>
    <s v="Participación Ciudadana"/>
    <s v="Vicepresidencia Administrativa y Financiera"/>
    <s v="Cundinamarca"/>
    <s v="Actividad Hidrocarburífera en regiones del país"/>
    <x v="0"/>
  </r>
  <r>
    <n v="428"/>
    <s v="OK"/>
    <x v="3"/>
    <s v="CIA "/>
    <s v="20156240086902"/>
    <d v="2015-04-10T00:00:00"/>
    <s v="DP"/>
    <s v="Carlos Eduardo Baron Castro"/>
    <s v="Particular"/>
    <s v="eduardo.baron@gmail.com"/>
    <s v="el monto de la inversion social de las comunidades de influencia directa del bloque la cuerva operado por la empresa geoparlc y el bloque ap la (llanos 61) operado por suelo petrol, especificando el monto por año, el porcetaje a cada vereda y la forma de liquidar o determinar el monto a cada comunidad, desde a apertura del bloque hasta la fecha! especificando por cada etapa desde la sismica exploratoria, perforacion exploratoria y produccion."/>
    <n v="24"/>
    <m/>
    <s v="Enviada a Comuidades"/>
    <s v="Comunidades"/>
    <m/>
    <s v="20154310081641"/>
    <d v="2015-05-04T00:00:00"/>
    <s v="Nos referimos a la comunicación del asunto, mediante la cual solicita la Agencia Nacional de Hidrocarburos (en adelante ANH) información relativa a la inversión social en los bloques LA CUERVA y LLANOS 61, en los siguientes términos:_x000a__x000a_“(…) El monto de la inversión social en las comunidades de influencia directa del bloque la cuerva operada por la empresa geopark y el bloque ap lla (llanos 61) operado por suelo petrol, especificando el monto por año, el porcentaje a cada vereda y la forma de liquidar o determinar el monto a cada comunidad, desde la apertura del bloque hasta la fecha, especificando por cada etapa desde la sísmica exploratoria, perforación exploratoria y producción. (…)”_x000a__x000a_De acuerdo con lo manifestado en su petición y la que reposa en esta Entidad, se observó que la misma versa sobre el CONTRATO DE EXPLORACIÓN Y PRODUCCION DE HIDROCARBUROS No. 09 DE  2008, LA CUERVA, suscrito entre la ANH y HUPECOL CARACARA LLC (Hoy GEOPARK CUERVA SUCURSAL COLOMBIA) y el Contrato El Contrato de Exploración y Producción de Hidrocarburos No. 21 de 2011, LLA-61, suscrito entre la ANH y SUELOPETROL C.A. S.A. C.A.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a__x000a_Teniendo en cuenta lo dispuesto en los respectivos contratos, de acuerdo con la información entregada por cada compañía podemos informar lo siguiente:"/>
    <s v="PATRICIA LONDOÑO RIVERA"/>
    <s v="Vicepresidencia de Contratos de Hidrocarburos "/>
    <s v="Cundinamarca"/>
    <s v="Acompañamiento a comunidad en desarrollo de proyecto (ambiental, social)"/>
    <x v="0"/>
  </r>
  <r>
    <n v="429"/>
    <s v="OK"/>
    <x v="3"/>
    <s v="CIA "/>
    <s v="20156240087122"/>
    <d v="2015-04-13T00:00:00"/>
    <s v="DP"/>
    <s v="German Eduardo Quintero Rojas"/>
    <s v="Secretario General MME"/>
    <s v="Calle 43 No. 57-31 CAN"/>
    <s v="En atención al oficio radicado bajo el No. 2015021207 del 31 de marzo de 2015, por medio del cual la señora Diana Verónica Pabón Barona, interpone derecho de petición respecto de los Contratos No, 2110799 y No. 211066 celebrados entre la Agencia Nacional de Hidrocarburos y FONADE, de manera atenta damos traslado del derecho de petición en mención, por considerarlo de su competencia."/>
    <n v="9"/>
    <m/>
    <s v="Enviada a Tecnica (Se hace traslado a Fonade y se copia a la señora)"/>
    <s v="Gestión Información"/>
    <m/>
    <s v="20152110071911"/>
    <d v="2015-04-22T00:00:00"/>
    <s v="Hacemos referencia a la comunicación con No de Rad. 2015023107 del 9 de abril de 2015, por medio de la cual el Dr. German Eduardo Quintero Rojas, Secretario General del Ministerio de Minas y Energía traslada derecho de petición de la Señora Diana Verónica Pabón Barona, en el cual se solicita información acerca de los contratos No 2110799 y No. 211066, los cuales se realizaron bajo el Convenio ANH-FONADE No 200834, el cuál es administrado en su totalidad por FONADE, por lo anterior trasladamos dicha petición por considerarlo de su competencia._x000a_El presente traslado se realiza en virtud de lo estipulado del Código Contencioso Administrativo."/>
    <s v="Jorge Alirio Ortiz"/>
    <s v="Vicepresidencia Técnica"/>
    <s v="Cundinamarca"/>
    <s v="Copias de contratos (E&amp;P, TEAS y Administrativos)"/>
    <x v="0"/>
  </r>
  <r>
    <n v="430"/>
    <s v="OK"/>
    <x v="3"/>
    <s v="CIA "/>
    <s v="20156240087282"/>
    <d v="2015-04-13T00:00:00"/>
    <s v="SI "/>
    <s v="Nathalia Succar jaramillo"/>
    <s v="Asesora Despacho Ministro"/>
    <s v="nsuccar@minminas.gov.co"/>
    <s v="CUESTIONARIO PARA EL MINISTRO DE MINAS Y ENERGIA Dr. TOMÁS GONZÁLEZ ESTRADA_x000a_1. ¿Cuáles han sido las metas oficiales de producción de hidrocarburos y minerales de la vigencia 2010 a la fecha? Indicando la producción esperada y la producción real._x000a_2. ¿Cuántos barriles al día de petróleo ha dejado de incorporar el pais por cuenta de_x000a_los atentados de los grupos al margen de la ley a la infraestructura existente?_x000a_Carrera 7 No. 8-68, Capitolio Nacional, Tercer pIso._x000a_P.S.X. 3823000 ext. 4317_x000a_3. ¿Qué inversiones se deben realizar? y,Cuál será la cuantía para garantizar el nivel de perforación actual de yacimientos"/>
    <n v="1"/>
    <m/>
    <s v="enviado Javier Restrepo, javier hablo con Succar respecto a este tema"/>
    <s v="Asignación de Áreas"/>
    <m/>
    <s v="Electronica"/>
    <d v="2015-04-01T00:00:00"/>
    <s v="Cuales han sido las metas oficiales de producción de hidrocarburos y minerales de la vigencia 2010 a la fecha, indicando la producción esperada y la producción real?._x000a__x000a_                                      _x000a__x000a_Cuantos barriles por día de petróleo ha dejado de incorporar el país por cuenta de los atentados de los grupos al margen de la ley a la infraestructura existente?_x000a_La producción diferida para los años 2013 y 2014 fue del orden de 71,000 bopd y 86,000 bopd, aproximadamente. La producción diferida mencionada, estuvo relacionada con atentados a la infraestructura de transporte, aspectos sociales, operacionales y temas ambientales._x000a_Que inversiones se deben realizar y cuál sería la cuantía para garantizar el nivel de perforación actual de los yacimientos._x000a_De acuerdo con los informes de recursos y reservas – IRR presentados por los operadores con corte 31 de diciembre de 2013, las inversiones en perforación para mantener una producción de 1.000.000 bopd (desarrollo de las reservas probadas), se estima en US$ 6,812 millones. En el mismo sentido, hay otras inversiones asociadas a compromisos exploratorios que aportan producción en el mediano plazo del orden que se calcula en US$1,000 millones."/>
    <s v="Jorge Alirio Ortiz"/>
    <s v="Vicepresidencia de Operaciones y Regalias"/>
    <s v="Cundinamarca"/>
    <s v="Cifras oficiales de producción en el país (producción, precio, demanda, Columnas Estratigráficas"/>
    <x v="0"/>
  </r>
  <r>
    <n v="431"/>
    <s v="OK"/>
    <x v="3"/>
    <s v="CIA "/>
    <s v="20156240087482"/>
    <d v="2015-04-13T00:00:00"/>
    <s v="DP"/>
    <s v="Giovanni Escobar Ocampo"/>
    <s v="Particular"/>
    <s v="gescobar50@hotmail.com"/>
    <s v="Con la presente me dirijo a ustedes para solicitar de su amable colaboración y verificar el contrato número 121 y proceso licitatorio numero ANH-01-LP-2014 realizado con Comware esto debido a que existen inconsistencias con el salario pagado a los colaboradores que trabajan con esta empresa ante la ANH, que es menor al expresado en el pliego de condiciones, incurriendo en faltas de incumplimiento, según esta estimado en el Pliego definitivo de Peticiones en la Pagina 46 Numeral J que informa:"/>
    <n v="22"/>
    <m/>
    <s v="Enviada a la OTI"/>
    <s v="Gestión Contractual y Jurídica"/>
    <m/>
    <s v="Electronica"/>
    <d v="2015-05-05T00:00:00"/>
    <s v="A continuación la respuesta a solicitud recibida en la ANH en días pasados. _x000a__x000a_De acuerdo con lo establecido en el pliego de condiciones y en el contrato No.121 de 2014, la entidad en ejercicio de la potestad que tiene de verificar en cualquier momento el valor de los honorarios básicos ofertados en la propuesta del contratista corresponda a los que efectivamente a pagado, solicitará al contratista que relacione y aclare que sumas actualmente paga al personal requerido para la ejecución del proyecto._x000a__x000a_En tal sentido una vez tengamos respuesta por parte del contratista le estaremos informando para efectos de las aclaraciones a las que haya lugar."/>
    <s v="Gloria Cruz"/>
    <s v="OTI"/>
    <s v="Cundinamarca"/>
    <s v="Intervención por no pago a subcontratistas por parte de Operadoras"/>
    <x v="0"/>
  </r>
  <r>
    <n v="432"/>
    <s v="OK"/>
    <x v="3"/>
    <s v="CIA "/>
    <s v="20156240088102"/>
    <d v="2015-04-14T00:00:00"/>
    <s v="DP"/>
    <s v="Juan Manuel Garces Castañeda"/>
    <s v="Abogado Perticular"/>
    <s v="carrera 23 No. 17 — 77  - Arauca"/>
    <s v="La petición tiene por objeto obtener copia de los contratos suscritos por la Agencia Nacional de Hidrocarburos donde esté incluido espacio geográfico de los municipios de Arauca y Cravo Norte en el Departamento de Arauca, para eventualmente allegarlos como pruebas a un proceso ante la jurisdicción laboral."/>
    <n v="8"/>
    <m/>
    <s v="Enviada a GSE"/>
    <s v="Exploración"/>
    <m/>
    <s v="20154110072151"/>
    <d v="2015-04-22T00:00:00"/>
    <s v="Nos permitimos informarle que, consultado el Mapa Oficial de Tierras de la ANH, no existen contratos de evaluación o de exploración y producción de hidrocarburos celebrados entre la ANH y la compañía Pacific Stratus Energy Colombia Corp., cuya área comprenda los municipios de Arauca y/o Cravo Norte, en el Departamento de Arauca. _x000a__x000a_2._x0009_Se sirva “expedir copia de los Contratos de exploración y producción y de evaluación técnica suscritos con la Agencia Nacional de Hidrocarburos y la firma META PETROLEUM CORP; Especialmente el Contrato de Evaluación Técnica Especial No. 1 de 2008. Crudos Pesados Bloque CPE-1., para ser ejecutados en las jurisdicciones del municipio de Arauca y Cravo Norte del Departamento de Arauca”._x000a__x000a_Al respecto le informamos que, consultado el Mapa Oficial de Tierras de la ANH, los contratos suscritos por la ANH con la compañía Meta Petroleum Corp., cuya área comprende la jurisdicción de los Municipios de Arauca y/o Cravo Norte, en el Departamento de Arauca, son los siguientes:"/>
    <s v="Carlos Mantillas"/>
    <s v="Vicepresidencia de Contratos de Hidrocarburos "/>
    <s v="Arauca"/>
    <s v="Copias de contratos (E&amp;P, TEAS y Administrativos)"/>
    <x v="0"/>
  </r>
  <r>
    <n v="433"/>
    <s v="OK"/>
    <x v="3"/>
    <s v="CIA "/>
    <s v="20156240088222"/>
    <d v="2015-04-14T00:00:00"/>
    <s v="DP"/>
    <s v="Jorge Emilio Rhenals Burgos"/>
    <s v="Coordinador Tecnico Direccion Territorial Cundinamarca"/>
    <s v="jrhenals@incoder.gov.co"/>
    <s v="REF: DERECHO DE PETICION SOLICITUD NFORMACION EXPLOTACION DE HIDROCARBUROS - PREDIOS CON TRAMITE DE ADJUDICACION DE BALDIOS."/>
    <n v="22"/>
    <m/>
    <s v="enviado a Daisy Cerquera - Rafael Barragan"/>
    <s v="Producción y Reservas"/>
    <m/>
    <s v="Electronica"/>
    <d v="2015-05-06T00:00:00"/>
    <s v="Cordial saludo,_x000a__x000a_Respetado Señor Rhenals  _x000a_ _x000a_Respecto a su solicitud, es pertinente solicitarle y nos aclare el nombre de los pozos y son iniciales, ya que en nuestro sistema no registran como iniciales, por consiguiente requerimos:  _x000a_ _x000a_Nombre del pozo completo,   (no iniciales)_x000a_Contrato_x000a_Municipio-departamento_x000a_Operadora que lo perforo._x000a_ _x000a_De otra parte, con referencia al Pozo Chawina-1, se comunica que el mismo salió seco y fue taponado y abandonado por la empresa Ecopetrol S.A."/>
    <s v="Hugo Jamir Vaqueiro "/>
    <s v="Vicepresidencia de Operaciones y Regalias"/>
    <s v="Cundinamarca"/>
    <s v="Certificado estado de pozos"/>
    <x v="0"/>
  </r>
  <r>
    <n v="434"/>
    <s v="OK"/>
    <x v="3"/>
    <s v="CIA "/>
    <s v="20156240088502"/>
    <d v="2015-04-13T00:00:00"/>
    <s v="SI "/>
    <s v="Francisco Rodriguez Quiroga"/>
    <s v="Particular"/>
    <s v="franciscorodriguez@proyectossismicos.com"/>
    <s v="Nos gustaria saber que requerimientos son necesarios para inscribirnos como proveedores y asesores externos de la Agencia Nacional de Hidrocarburos, en el area de exploraciór de hidrocarburos convencionales y no convencionales. Basicamente en Adquisición, Procesamiento ilnterpretación sismica 2D y 3D."/>
    <n v="10"/>
    <m/>
    <s v="Enviada a GSE"/>
    <s v="Exploración"/>
    <m/>
    <s v="Electrónica"/>
    <d v="2015-04-23T00:00:00"/>
    <s v="Para los procesos contractuales de tipo técnico que se generan en la Agencia, no es necesario inscribirse como proveedor. La Agencia publica todos sus procesos en la página de contratación del estado colombiano contratos.gov.co, por la cual usted puede darse cuenta, de acuerdo a sus características técnicas y requisitos de empresa, si es aplicable para su compañía._x000a__x000a_Los sondeos de mercado también son fuente de consulta pública y se encuentran  en la página web de la agencia, en contratación. _x000a__x000a_Si su empresa cumple con los requisitos solicitados en uno a más pliegos de condiciones, son libre de presentarse a dichos procesos._x000a__x000a_Si tienen más preguntas o dudas con gusto las resolveremos y esperamos su participación en nuestras licitaciones."/>
    <s v="Carlos Alberto Rey"/>
    <s v="Vicepresidencia Técnica"/>
    <s v="Cundinamarca"/>
    <s v="Normatividad sobre exploración, regulación y producción de Hidrocarburos"/>
    <x v="0"/>
  </r>
  <r>
    <n v="435"/>
    <s v="OK"/>
    <x v="3"/>
    <s v="ELEC"/>
    <s v="20156240088512"/>
    <d v="2015-04-13T00:00:00"/>
    <s v="SI "/>
    <s v="Seguimiento ACRP"/>
    <s v="Seguimiento ACRP"/>
    <s v="seguimiento_acrp@pr"/>
    <s v="Por solicitud del Director para las Regiones Dr. Ivan Mustafá, y continuando con el proceso establecido de seguimiento en la Presidencia de la Republica, se requiere actualizar los reportes de las acciones aún En proceso a cargo de su entidad y tomadas en el marco de los eventos liderados por esta Dirección, como son los Acuerdos para la Prosperidad, Encuentros Regionales 2Ol4y Consejos Comunales, así como el Plan de Buenaventura."/>
    <n v="9"/>
    <m/>
    <s v="enviada a Comunidades"/>
    <s v="Comunidades"/>
    <m/>
    <s v="Electronica"/>
    <d v="2015-04-22T00:00:00"/>
    <s v="En atención a su solicitud recibida en la ANH en días pasados, de manera atenta remito adjunto en Excel dos archivos con la información pertinente a esta entidad debidamente actualizada a la fecha."/>
    <s v="Participación Ciudadana"/>
    <s v="Vicepresidencia Administrativa y Financiera"/>
    <s v="Cundinamarca"/>
    <s v="Acompañamiento a comunidad en desarrollo de proyecto (ambiental, social)"/>
    <x v="0"/>
  </r>
  <r>
    <n v="436"/>
    <s v="OK"/>
    <x v="3"/>
    <s v="ELEC"/>
    <s v="20156240088522"/>
    <d v="2015-04-13T00:00:00"/>
    <s v="SI "/>
    <s v="Diego Armando Lopez"/>
    <s v="Particular"/>
    <s v="diegolopez_1996@hotmail.com"/>
    <s v="La presente es para solicitar infomacion acerca del campo caño limón toda la informacion posible links, imágenes que tipo de energía utiliza (mareo-motriz) su proceso ventajas y desventajas ,Litoteca"/>
    <n v="3"/>
    <m/>
    <s v="enviada a Sergio Lopez"/>
    <s v="Gestión Información"/>
    <m/>
    <s v="Electronica"/>
    <d v="2015-04-16T00:00:00"/>
    <s v="Se tramitará cuando se contrate el nuevo operador del EPIS."/>
    <s v="Sergio Lopez"/>
    <s v="Vicepresidencia Técnica"/>
    <s v="Santander"/>
    <s v="Información y aclaración sobre los TEAs, E&amp;P, Bloques"/>
    <x v="0"/>
  </r>
  <r>
    <n v="437"/>
    <s v="OK"/>
    <x v="3"/>
    <s v="CIA "/>
    <s v="20156240088562"/>
    <d v="2015-04-14T00:00:00"/>
    <s v="DP"/>
    <s v="Leyla Avendaño Duran"/>
    <s v="Alcaldesa . E"/>
    <s v="Carrera 55 N°46 A 16 Barrio Colonia Sur"/>
    <s v="Réspetado doctor De Lo Mora, Ss claro que analizando las diíerentes comunicaciones enviada o mi despacho por la Vicepresidencia de Operaciones y Ja Gerenda de Regarías de la Agtricio Nacional de Hidrocarburos, se nos han venido presentando respuestas sin solución efectiva a nuestros requerimientos."/>
    <n v="22"/>
    <m/>
    <s v="enviada a Regalias"/>
    <s v="Regalías"/>
    <m/>
    <s v="´20155210083441"/>
    <d v="2015-05-06T00:00:00"/>
    <s v="Sea lo primero precisar que con la expedición del Acto Legislativo 05 de 2011, modificatorio de los Artículos 360 y 361 de la Constitución Política de Colombia se produjo un cambio sustancial en materia de regalías, que conllevó  a que la mayoría de las reglas que enmarcaban el procedimiento del antiguo sistema, fueran derogadas o simplemente decayeran, siendo sustituidas en su gran mayoría por una nueva reglamentación. _x000a__x000a_Para el caso que nos ocupa, el legislador dentro del nuevo marco legal no contempló solución a los eventos ocurridos hasta el 31 de diciembre de 2011, respecto a  las variaciones entre las liquidaciones provisionales y las liquidaciones trimestrales, o que de sus respectivos ajustes, resultare un valor superior o inferior a las sumas de las cantidades entregadas mensualmente como avance sobre las participaciones con cargo al trimestre liquidado a las entidades beneficiarias._x000a__x000a_En nuestra primera respuesta al señor Alcalde del Municipio de Yondó , informamos que la Resolución 0124152 de abril 16 de 2012,  expedida por el MME en vigencia del Sistema General de Regalías-SGR, presentaba ajuste a la liquidación definitiva del III trimestre de 2011, Resolución 124676 de noviembre 29 de 2011, a los siguientes beneficiarios:"/>
    <s v="Mauricio de la Mora "/>
    <s v="Vicepresidencia de Operaciones y Regalias"/>
    <s v="Antioquia"/>
    <s v="TRM pago de regalías"/>
    <x v="0"/>
  </r>
  <r>
    <n v="438"/>
    <s v="OK"/>
    <x v="3"/>
    <s v="ELEC"/>
    <s v="20156240088572"/>
    <d v="2015-04-13T00:00:00"/>
    <s v="SI "/>
    <s v="Dalma Sofía Ariza Hernández"/>
    <s v="Profesional de Proyectos"/>
    <s v="dariza@valoracionambiental.com"/>
    <s v="Le escribo en nombre de la empresa Valoración Económica Ambiental, por medio del presente correo solicitamos amablemente una copia del informe final del estudio desarrollado por la firma Ziff Energy Group en el año 2007 denominado “Estimación, análisis y comparación de los costos de exploración y producción de hidrocarburos en las Cuencas colombianas y diseño de una metodología” contratado por la ANH, con fines investigativos."/>
    <n v="8"/>
    <m/>
    <s v="enviada a Claudia Niño (Gestión Documental)"/>
    <s v="Participación Ciudadana"/>
    <m/>
    <s v="Electrónica"/>
    <d v="2015-04-21T00:00:00"/>
    <s v="En atención a su solicitud remitida a la ANH y mencionada en el adjunto, de manera atenta le informo que para poder verificar esta información es necesario que por favor nos confirme el número del contrato, a razón que al verificar en nuestra base de datos no arroja resultados para contratos suscritos con la empresa en mención."/>
    <s v="Jose Alfredo Melo"/>
    <s v="Vicepresidencia Administrativa y Financiera"/>
    <s v="Cundinamarca"/>
    <s v="Normatividad sobre exploración, regulación y producción de Hidrocarburos"/>
    <x v="0"/>
  </r>
  <r>
    <n v="439"/>
    <s v="OK"/>
    <x v="3"/>
    <s v="ELEC"/>
    <s v="20156240088572"/>
    <d v="2015-04-13T00:00:00"/>
    <s v="SI "/>
    <s v="Dalma Sofía Ariza Hernández"/>
    <s v="Profesional de Proyectos"/>
    <s v="dariza@valoracionambiental.com"/>
    <s v="Le escribo en nombre de la empresa Valoración Económica Ambiental,  por medio del presente correo solicitamos amablemente una copia del informe final del estudio desarrollado por la firma Ziff Energy Group en el año 2007 denominado “Estimación, análisis y comparación de los costos de exploración y producción de hidrocarburos en las Cuencas colombianas y diseño de una metodología” contratado por la ANH, con fines investigativos."/>
    <n v="8"/>
    <m/>
    <s v="Enviada a Gestion Documental"/>
    <s v="Producción y Reservas"/>
    <m/>
    <s v="Electronica"/>
    <d v="2015-04-21T00:00:00"/>
    <s v="En atención a su solicitud remitida a la ANH y mencionada en el adjunto, de manera atenta le informo que para poder verificar esta información es necesario que por favor nos confirme el número del contrato, a razón que al verificar en nuestra base de datos no arroja resultados para contratos suscritos con la empresa en mención."/>
    <s v="Jose Alfredo Melo"/>
    <s v="Vicepresidencia Administrativa y Financiera"/>
    <s v="Cundinamarca"/>
    <s v="Planes y proyectos de exploración y expansión de hidrocarburos"/>
    <x v="0"/>
  </r>
  <r>
    <n v="440"/>
    <s v="OK"/>
    <x v="3"/>
    <s v="ELEC"/>
    <s v="20156240088582"/>
    <d v="2015-04-13T00:00:00"/>
    <s v="SI "/>
    <s v="Federico Pérez García"/>
    <s v="Analista de Petróleo y Gas"/>
    <s v="fedgarci@Bancolombia.com.co"/>
    <s v="El motivo de mi correo es porque en el sitio web de ustedes encontré una interfaz (https:/fudp.anh.gov.co/Login.asx) donde muestran un informe diario de la producción de Colombia, pero para acceder a él me es solicitado un usuario y una contraseña que no tengo. Quisiera ver si es posible tener usuario que me permita acceder a esta información o de qué otra manera podría acceder a información mensual deja producción de crudo de Colombia que ustedes reportan. El principal motivo de esta solicitud es poder usar la información que ustedes publican para las valoraciones y reportes que nosotros hacemos sobre las compañías petroleras que transan en bolsa."/>
    <n v="3"/>
    <m/>
    <s v="enviada a Operaciones (Luis Blandon)"/>
    <s v="Producción y Reservas"/>
    <m/>
    <s v="Electrónica"/>
    <d v="2015-04-16T00:00:00"/>
    <s v="La interfaz a la cual hace referencia el ciudadano, es  el portal web mediante el cual únicamente las compañías operadoras envían a la Vicepresidencia de Operaciones de la ANH el informe diario de producción de los diferentes campos en producción, pozos en pruebas iniciales de producción y pozos en pruebas extensas, con usuario y contraseña asignada por la ANH. Estos informes alimentan la base de datos de un programa de cómputo de producción de hidrocarburos en la ANH, en el cual se controla y se valida el balance volumétrico de hidrocarburos producidos de todo el País._x000a__x000a_El enlace donde se encuentra la publicación de producción fiscalizada de crudo y gas de consulta pública en la página de la ANH se encuentra en el siguiente enlace:_x000a__x000a_http://www.anh.gov.co/Operaciones-Regalias-y-Participaciones/Sistema-Integrado-de-Operaciones/Paginas/Estadisticas-de-Produccion.aspx"/>
    <s v="Ricardo Ramirez"/>
    <s v="Vicepresidencia de Operaciones y Regalias"/>
    <s v="Cundinamarca"/>
    <s v="Cifras oficiales de producción en el país (producción, precio, demanda, Columnas Estratigráficas"/>
    <x v="0"/>
  </r>
  <r>
    <n v="441"/>
    <s v="OK"/>
    <x v="3"/>
    <s v="ELEC"/>
    <s v="20156240088592"/>
    <d v="2015-04-13T00:00:00"/>
    <s v="DP"/>
    <s v="Veronica Cordoba Jaramillo"/>
    <s v="Particular"/>
    <s v="verocordoba7@hotmail.com"/>
    <s v="MUY COMEDIDAMENTE SOLICITAMOS SE INICIE LAS INVESTIGACIONES CORRESPONDIENTES CONTRA OCENSA VAQUEEN LA ACTUALIDAD ADELANTA UNA OBRA GRANDE EN LA VEREDA COSTEÑAL DEL MUNICIPIO DE REMEDIOS Y VIENE DESCONOCIENDO SU COMPROMISO SOCIAL DE CONTRATAR LAS_x000a_PERSONAS DE REMEDIOS, LA MAQUINARIA DE REMEDIOS Y EN GENERAL TODO EL COMERCIO, YA QUE PERMITIÓ QUE LOS CONTRATISTAS SOENERGY Y GMP SE ESTABLECIERAN EN EL MUNICIPIO DE PUERTO_x000a_BERRIO Y CONTRATARAN CAMIONETAS Y SUMINISTRO DE MATERIALES EN ESA POBLACIÓN QUE NADA_x000a_TIENE QUE VER CON LA ZONA DE INFLUENCIA DE LA OBRA._x000a_REPRESENTAMOS UNA GRAN PARTE DE LA POBLACIÓN Y ANEXAMOS LAS DOS ULTIMAS SOLICITUDES QUE_x000a_HEMOS HECHO Y QUE NO HAN ENCONTRADO NI SIQUIERA, UNA RESPETUOSA RESPUESTA"/>
    <n v="8"/>
    <m/>
    <s v="enviada a Comunidades"/>
    <s v="Comunidades"/>
    <m/>
    <s v="20154310071221"/>
    <d v="2015-04-21T00:00:00"/>
    <s v="Se le informa que la ANH ya dio respuesta con radicado 20154310071191 mediante el cual dio traslado al Oleoducto Central para que en el marco de sus competencias se pronunciara al respecto"/>
    <s v="Patricia Londoño"/>
    <s v="Vicepresidencia de Contratos de Hidrocarburos "/>
    <s v="Antioquia"/>
    <s v="Impacto y planes de manejo ambiental: Licencias, compromisos E&amp;P normatividad, contaminación"/>
    <x v="0"/>
  </r>
  <r>
    <n v="442"/>
    <s v="OK"/>
    <x v="3"/>
    <s v="CIA "/>
    <s v="20156240088602"/>
    <d v="2015-04-14T00:00:00"/>
    <s v="DP"/>
    <s v="Oscar Avellaneda Lopez"/>
    <s v="Gerente Comercial y Proyectos Girem Ing."/>
    <s v="Cra 54 No. 17-44/48 Bogotá"/>
    <s v="La presente comunicación, tiene por objeto manifestarles que [a Empresa GIREM !NGENJERJA LTDA.: con NIT 830083233-6, firmó con a Empresa TERMOMORICHAL SA. ESP, el Contrato No. 201303, el 24 de mayo de 2013 , relacionado con EL Suministro de 12 Tanques para almacenamiento Atmosféricos, Cuatro de 120 M3, cuatro de 100 M3 y Cuatro (4) de 50 M3, os cuales fueron entregados en su totalidad en PACIFIC RUBIALES ENERGY - Campo Rubiales y con entrega de Dossieres el pasado 11 de febrero de 2014, Cumpliendo con la normatividad y funcionalidad de os mismos_x000a_Remos estado en constantes reuniones con os Señores de TERMOMORJCHAL SAS. con el fin de poder facturar el sa[do del Contrato más Los adicionales causados y aprobados por ellos, sin lograr hasta la fecha ningún consenso, so’amente se nos ha dilatado la autorización para el recibo de las facturas respectivas, en consecuencia no han dado cumplimiento a sus obligaciones contractuales negándose al pago efectivo de los trabajos ejecutados."/>
    <n v="3"/>
    <m/>
    <s v="enviado a comunidades. Solicitud fue radicada en la tecnica"/>
    <s v="Comunidades"/>
    <m/>
    <s v="Electronica"/>
    <d v="2015-04-17T00:00:00"/>
    <s v="En le día de hoy Dorys Gomez de PC, hablo con el señor Oscar Avellaneda y se comento que este no es un tema de competencia de la ANH, puesto que no es un contrato E&amp;P y TEA por tal motivo la agencia no puede responder este tema."/>
    <s v="Participación Ciudadana"/>
    <s v="Vicepresidencia Administrativa y Financiera"/>
    <s v="Cundinamarca"/>
    <s v="Intervención para que compañía pague daños causados o tomar correctivos"/>
    <x v="0"/>
  </r>
  <r>
    <n v="443"/>
    <s v="OK"/>
    <x v="3"/>
    <s v="CIA "/>
    <s v="20156240088772"/>
    <d v="2015-04-14T00:00:00"/>
    <s v="SI "/>
    <s v="Maria del Rosario Gomes Jaramillo"/>
    <s v="Duarte Garcia &amp; Abogados"/>
    <s v="dga@col-law.com"/>
    <s v="De manera atenta] me permfto solicitar una certificación del estado actual de los contratos de Exploración y Producción de Hidrocarburos COR 12 Y COR 33, suscritos conla Agencia Nacional de Hidrocarburos._x000a_Lo anterior, para efectos de atender los requerimientos de asistencia legal de YPF, como operador de los mismos."/>
    <n v="14"/>
    <m/>
    <s v="enviada a GSE Yimy Porras"/>
    <s v="Exploración"/>
    <m/>
    <s v="20154110075101"/>
    <d v="2015-05-28T00:00:00"/>
    <s v="Hacemos referencia a la comunicación No.20156240088772 deI 14 de abril de 2015, mediante la cual DUARTE GARCIA &amp; ABOGADOS, solicitó a la Agencia Nacional de Hidrocarburos (en adelante, ANH) certificación de los contratos COR-12 y COR-33._x000a_Al respecto, nos permitimos informarle que estamos anexando los documentos solicitados._x000a_Sin otro particular, quedamos atentos a suministrar la información adicional que considere pertinente."/>
    <s v="Luz Stella Murga"/>
    <s v="Vicepresidencia de Contratos de Hidrocarburos "/>
    <s v="Cundinamarca"/>
    <s v="Copias de contratos (E&amp;P, TEAS y Administrativos)"/>
    <x v="0"/>
  </r>
  <r>
    <n v="444"/>
    <s v="OK"/>
    <x v="3"/>
    <s v="ELEC"/>
    <s v="20156240088882"/>
    <d v="2015-04-14T00:00:00"/>
    <s v="SI "/>
    <s v="LUISA FERNANDA GALLEGO SOTO"/>
    <s v="Profesional Universitario-Contadora"/>
    <s v="contabilidad@arauca-arauca.gov.co"/>
    <s v="Con el propósito de actualizar nuestros registros, solicito muy_x000a_comedidamente Certificación del saldo de los aportes del Municipio de Arauca en el FAEP a Marzo de 2015,"/>
    <n v="9"/>
    <m/>
    <s v="enviada a  Regalias - Mayra Merchan"/>
    <s v="Regalías"/>
    <m/>
    <s v="Electrónica"/>
    <d v="2015-04-23T00:00:00"/>
    <s v="En respuesta a su solicitud con radicado ANH No. 20156240088882, del saldo de los aportes del Municipio de Arauca en el FAEP a marzo de 2015, envió el extracto del Banco de la Republica, aclarando que el valor en dólares es capital más rendimientos. Los rendimientos con corte a 31 de marzo de 2015."/>
    <s v="Sandra Montoya"/>
    <s v="Vicepresidencia de Operaciones y Regalias"/>
    <s v="Arauca"/>
    <s v="FAEP montos girados"/>
    <x v="0"/>
  </r>
  <r>
    <n v="445"/>
    <s v="OK"/>
    <x v="3"/>
    <s v="CIA "/>
    <s v="20156240089202"/>
    <d v="2015-04-14T00:00:00"/>
    <s v="SI "/>
    <s v="Camilo Alberto Encizo Vanegas"/>
    <s v="Secretario de Transparencia"/>
    <s v="Calle 7 No. 6-54"/>
    <s v="La Secretaría de Transparencia de la Presidencia de la República recibió queja anónima, en la que se denuncian presuntas irregularidades en la Agencia Nacional de Hidrocarburos (ANH) relacionadas con el direccionamiento de procesos contractuales a la empresa (THX Lnergy), la cual aparentemente no cumpliría los requisitos de idoneidad y experiencia para cumplir los objetos de los contratos adjudicados en esta Entidad y tendría vínculos con el narcotráfico. Así mismo, se menciona la participación en estos hechos de varios directivos de la Entidad._x000a_Por lo anterior? haciendo uso del derecho fundamental de petición consagrado en el articulo 23 de la Constitución Política de Colombia, en concordancia con el artículo 30 del Código Contencioso Administrativo, respetuosamente se solicita relacionar loa siguiente información:_x000a_1. Copia de las propuestas aportadas por la sociedad (THX Energy) en los procesos de selección adjudicados._x000a_2. Copia de los contratos, actas de inicio? adiciones, prorrogas y, acta de liquidación si fuera el caso._x000a_3, Remitir informes de interventoría técnica yio supervisión."/>
    <n v="10"/>
    <m/>
    <s v="enviada a Mireya lo atiende - Carlos Osorio"/>
    <s v="Control Interno"/>
    <m/>
    <s v="20151400008781"/>
    <d v="2015-04-24T00:00:00"/>
    <s v="En atención el asunto de la referencia, por medio del presente, me permito remitir de en medio magnético, la documentación contentiva de la convocatoria pública No. ANH-FEN 01 2013 y el contrato No. ANHFEN-01-69-2013 suscrito con la firma THX Energy Sucursal Colombia, cuyo objeto consistió en:”_x000a_Contratar el Se,yicio de muestreo el subsuelo mediante la perforación del pozo estratigráfico profundo ANH-TIERRALTA-2-X-P con recuperación de núcleos de roca y registros eléctricos, que permitan el estudio de la cuenca .Sínú-San Jacinto, objeto que deberá ser desarrollado en los términos previstos en los estudios previos, la invitación al proponente vía propuesta presentada, documentos que son parte integrante del presente contrato. Sobre el particular, cabe precisar que el mencionado proceso fue adelantado desde la etapa de planeación contractual, y hasta la ejecución del Contrato en la Financiera de Desarrollo Nacional - EDN."/>
    <s v="Nicolas Zapata"/>
    <s v="OAJ"/>
    <s v="Cundinamarca"/>
    <s v="Estado de contrato de asociación"/>
    <x v="0"/>
  </r>
  <r>
    <n v="446"/>
    <s v="OK"/>
    <x v="3"/>
    <s v="CIA "/>
    <s v="20156240089662"/>
    <d v="2015-04-15T00:00:00"/>
    <s v="SI "/>
    <s v="Marianne Georgina Lemus Gonzalez"/>
    <s v="Gerente De Recursos Minero Energéticos"/>
    <s v="gratuita_x000a_ambiental@meta.gov.co"/>
    <s v="Respetuosamente nos dirigimos a usted con el objeto de solicitar su valioso apoyo a fin de obtener la información registrada en la tabla No. 1, la cual, constituye un importante insumo para actualizar el software de la Secretaria de Ambiente y Recursos Minero Energéticos donde se podrá tener pleno conocimiento de la explotación de hidrocarburos en el departamento del Meta."/>
    <n v="12"/>
    <m/>
    <s v="enviada a Comunidades, reasignado a Luis Orlando y  Carlos Garcia"/>
    <s v="Exploración"/>
    <m/>
    <s v="20154110073821"/>
    <d v="2015-04-27T00:00:00"/>
    <s v="Hacemos referencia a la comunicación del asunto, mediante la cual solicita a la Agencia Nacional de Hidrocarburos (en adelante, la ANH), información relacionada con contratos vigentes en el departamento del Meta Al respecto, adjuntamos en medio magnético, acuerdo a la tabla enviada en su comunicación._x000a_Igualmente, le informamos que actualmente se sísmica los siguientes contratos:_x000a_CONTRATO TIPLE — Puerto López CONTRATO PUNTERO — Puerto López CONTRATO CPO-05 - Cabuyaro la relación de los contratos vigentes de encuentran ejecutando la adquisición de Adicionalmente, se adjunta mapa de tierras del Meta y un archivo Shape."/>
    <s v="Javier Restrepo"/>
    <s v="Vicepresidencia de Promoción y Asignación Areas"/>
    <s v="Meta"/>
    <s v="Estudios geofísicos y de sísmica"/>
    <x v="0"/>
  </r>
  <r>
    <n v="447"/>
    <s v="OK"/>
    <x v="3"/>
    <s v="CIA "/>
    <s v="20156240090162"/>
    <d v="2015-04-16T00:00:00"/>
    <s v="SI "/>
    <s v="Marta Cecilia Medina Rivas"/>
    <s v="Secretaria de Gobierno y Desarrollo Comunitario"/>
    <s v="CARRERA 4 CALLE 8 Esquina"/>
    <s v="Cuáles sor las redes de transporte de hidrocarburos: oleoductos, poliductos y gasoductos de propiedad del estado y de empresas privadas, y la longitud de cada uno de estos tramos que atraviesan los diferentes Municipios del Departamento del Huila._x000a_Señalar las circunstancias de modo, tiempo y lugar en las cuales se ha afectado la infraestructura de hidrocarburos por parte de los grupos armados organizados al margen de la ley indicando la organización responsable de tales acciones en el Departamento del Huila._x000a_Cuál es el valor de los daños causados a la infraestructura de hidrocarburos, indicando la red de transporte, abastecimiento o de explotación afectada._x000a_Señalar el volumen de hidrocarburo perdido y su valor, como consecuencia de los atentados terroristas a la infraestructura."/>
    <n v="5"/>
    <m/>
    <s v="PC"/>
    <s v="Participación Ciudadana"/>
    <m/>
    <s v="20153600008321"/>
    <d v="2015-04-21T00:00:00"/>
    <s v="Se dio traslado de acuerdo a los informado por el Dr. Jorge Alirio Ortiz. Por tratarse de un asunto de su competencia y de conformidad con lo previsto en el articulo_x000a_21 de la Ley 1437 de 2011, de manera atenta, nos permitimos dar traslado de la petición_x000a_elevada por la señora Martha Cecilia Medina Rivas Secretaria de Gobierno y Desarrollo_x000a_Comunitario de la Gobernación del Huila, referente a los 4 puntos que expone en el oficio._x000a_Esto por ser un asunto de su competencia._x000a_El peticionario ha sido informado de este respuesta de la misma._x000a_Favor notificar al área de atención Ciudadano a la señora Martha Cecilia Medina Rivas._x000a_traslado, para que gestione ante ustedes la y Comunicaciones de la ANH la respuesta dada"/>
    <s v="Javier Restrepo"/>
    <s v="Vicepresidencia de Promoción y Asignación Areas"/>
    <s v="Huila"/>
    <s v="Competencia del Ministerio de Minas y Energía"/>
    <x v="0"/>
  </r>
  <r>
    <n v="448"/>
    <s v="OK"/>
    <x v="3"/>
    <s v="CIA "/>
    <s v="20156240090192"/>
    <d v="2015-04-16T00:00:00"/>
    <s v="SI "/>
    <s v="MIGUEL GAITAN ORTIZ"/>
    <s v="Particular"/>
    <s v="mgaitano100@hotmail.com"/>
    <s v="ME ENCUENTRO VINCULADO A LA GOB.DE CASANARE MEDIANTE C.P.S. COMO PROF. DE APOYO, POR TAL RAZON ACUDO A SU DESPACHO SOLICITANDO INFORMACION A LO REFERENTE A POZOS PETROLEROS Y YACIMIENTOS DE GAS COMO REGALIAS GIRADAS A CASANARE COMO A CADA MUNICIPIO DURANTE LA VIGENCIA 2011 A 2014 PARA ELABORAR BOLETIN ESTADISTICO"/>
    <n v="7"/>
    <m/>
    <s v="Enviada Regalias"/>
    <s v="Regalías"/>
    <m/>
    <s v="20155210072521"/>
    <d v="2015-04-23T00:00:00"/>
    <s v="En respuesta a su solicitud de información relacionada con pozos petroleros y yacimientos de gas, y regalías giradas al departamento del Casanare entre las vigencias 2011 a 2014, nos permitimos informarle lo siguiente:_x000a_1. La ANH tiene habilitado un link de consulta para información general en su página de internet institucional, al cual se puede acceder en la siguiente dirección:_x000a_http:/fwww.anh.gov.cofoperaciones-Regalias-yParticipaciones/Reqalias/Estadisticas/PaginasÍReqalias-antes-del-SGR.aspx . Allí, en la sección de “Giros Recursos Regalías”, podrá encontrar por año, todo lo relacionado con los giros realizados por la ANH en el marco del régimen anterior al Sistema General de Regalías._x000a_2. Bajo el nuevo Sistema General de Regalías, vigente a partir.del año 2012, es competencia del Ministerio de Hacienda y Crédito Público el giróde las asignaciones directas correspondientes a las entidades territoriales, por lo cual hemos dado traslado de su solicitud a esta entidad en lo referente a los giros realizados durante las vigencias 2012-2014, mediante oficio con RádicadoANH 20155210068441._x000a_3. Téniendo en cuenta que en el manejo de la información de la que se dispone en esta Gerencia es.porcámpo, remitimos a usted el listado de campos petroleros y de gas con corte a marzo de 2015, aclarando que el que se encuentren en el listado no necesariamente implica que tengan producción en el presente."/>
    <s v="Jorge Trias"/>
    <s v="Vicepresidencia de Operaciones y Regalias"/>
    <s v="Casanare"/>
    <s v="Información del trámite o proceso para pago de regalías"/>
    <x v="0"/>
  </r>
  <r>
    <n v="449"/>
    <s v="OK"/>
    <x v="3"/>
    <s v="CIA "/>
    <s v="20156240090452"/>
    <d v="2015-04-16T00:00:00"/>
    <s v="DP"/>
    <s v="Ivan Enrique Poveda Gomez"/>
    <s v="Particular"/>
    <s v="ivanpovedag@hotmail.com"/>
    <s v="Yo, Iván Enrique Poveda Gómez, identificado con cédula de ciudadanía número 19.196733 expedida en la ciudad de Bogotá D.C. y domiciliado en la calle 644*1-20 de la ciudad de Bogotá, en ejercicio del Derecho de Petición que consagra el articulo 23 de la Constitución Nacional y las disposiciones pertinentes del Código Contencioso Administrativo, respetuosamente solicito lo siguiente:_x000a_Requerimiento de copias y/o fotocopias de las propuestas presentadas al proceso número ANH016-LP-2014, por los siguientes proponentes:_x000a_TRICON GEOPHIYSICS, INC PETROSEIS LTDA_x000a_La petición anterior está fundamentada en las siguientes razones:_x000a_ESTUDIO DE MERCADO Por favor indicar el valor, y número de cuenta bancaria para realizar la cancelación del valor de esos documentos."/>
    <n v="19"/>
    <m/>
    <s v="reasignada a Andrey"/>
    <s v="Asignación de Áreas"/>
    <m/>
    <s v="Electrónica"/>
    <d v="2015-05-05T00:00:00"/>
    <s v="En atención a su solicitud de copia de las ofertas presentadas en el proceso ANH-016-LP-2014, me permito informar que será tramitada tan pronto se cancele el valor de 488 copias así:_x000a_                                                                        "/>
    <s v="Luis Galvis"/>
    <s v="OAJ"/>
    <s v="Cundinamarca"/>
    <s v="Copias de contratos (E&amp;P, TEAS y Administrativos)"/>
    <x v="0"/>
  </r>
  <r>
    <n v="450"/>
    <s v="OK"/>
    <x v="3"/>
    <s v="CIA "/>
    <s v="20156240092222"/>
    <d v="2015-04-17T00:00:00"/>
    <s v="SI "/>
    <s v="John Fabian Carabali"/>
    <s v="Funcionario Secretaria General"/>
    <s v="proposiciones.senado@gmail.com"/>
    <s v="me permito enviar copia del Cuestionario al cual daban dar respuestas los señores Ministros de Hacienda y Crédito Publico, de Minas y Energía y de Medio Ambiente y Desarrollo sostenible, el señor Presidente de Ecopetrol y el señor Director de la Agencia Nacional de Hidrocarburos para el Debate de Control Político a realizarse el próximo Martes 21 de Abril al cual fueron citados por esta Corporación._x000a_agradecemos encarecidamente que las respuestas sean enviadas en Físico y en Digital antes de la fecha y hora en la que se va a realizar el Debate."/>
    <n v="10"/>
    <m/>
    <s v="Enviada a Javier Restrepo"/>
    <s v="Asignación de Áreas"/>
    <m/>
    <s v="Electronica"/>
    <d v="2015-04-27T00:00:00"/>
    <s v="De manera atenta adjuntamos la respuesta dada al cuestionario del MME, referente a la Autosuficiencia Petrolera en Colombia, esta respuesta se dio a la Doctora Nathalia Succar Jaramillo mediante radicado No. 20156240093642 del 20 de abril del 2015 allegado a la ANH, la cual adjuntamos para su conocimiento y fin pertinente. 20153600008621"/>
    <s v="Participación Ciudadana"/>
    <s v="Vicepresidencia Administrativa y Financiera"/>
    <s v="Cundinamarca"/>
    <s v="Actividad Hidrocarburífera en regiones del país"/>
    <x v="0"/>
  </r>
  <r>
    <n v="451"/>
    <s v="OK"/>
    <x v="3"/>
    <s v="CIA "/>
    <s v="20156240092362"/>
    <d v="2015-04-17T00:00:00"/>
    <s v="SI "/>
    <s v="Jorge Humberto Mantilla Serrano"/>
    <s v="Secretario General - Congreso"/>
    <s v="Secretaría General — Capitolio Nacional — Primer"/>
    <s v="Por instrucciones del Señor Presidente de la Cámara de Representantes, doctor FABIO RAUL AMIN SALEME, comedidamente me permito enviarle copia de las Proposiciones No. 014 “cuestionario sobre la ruta crítica, un plan de trabajo entre el Gobierno Nacional, las autoridades locales, las comunidades organizadas, las organizaciones sociales y entidades responsables para enfrentar la minería ilegal y el estado actual del proceso de otorgamiento y expedición de licencias ambientales y la modificación del Decreto 2820 de 2010”, discutida y aprobada en la Sesión Plenaria del día 29 de julio de 2014, presentada por los Honorables Representantes Oscar Ospina Quintero y Sandra Liliana Ortiz Nova, y 114 “Cuestionario sobre el estado actual del proceso de otorgamiento y expedición de títulos mineros y licencias ambientales para la ejecución de proyectos mineros y/o de hidrocarburos en ecosistemas de páramo”, discutida y aprobada en la Sesión Plenaria del día 09 de diciembre de 2014, aditiva a la 014 del 29 de julio de 2014, presentada por los Honorables Representantes Oscar Ospina Quintero y Angélica Lozano Correa, las cuales tiene como objeto invitarlo y que estaba aplazado hasta nueva orden, fue programado para la sesión Plenaria que se llevará a cabo el día miércoles 22 de abril de 2015, en las instalaciones del Salón Elíptico del Capitolio Nacional, a partir de las 3:00 pm.._x000a_Solicito respetuosamente hacer llegar las respectivas respuestas a este despacho, de conformidad con el Artículo 249 literal d. de la Ley 5 de 1992, en medio escrito (original y 2 copias), en medio magnético u óptico y/o vía e-mail a secretaria.general©camara.gov.co."/>
    <n v="0"/>
    <m/>
    <s v="enviada a GPAA"/>
    <s v="Asignación de Áreas"/>
    <m/>
    <s v="Electronica"/>
    <d v="2015-04-17T00:00:00"/>
    <s v="de acuerdo a Informacion de Javier Restrepo se toma como informativa"/>
    <s v="Javier Restrepo"/>
    <s v="Vicepresidencia de Promoción y Asignación Areas"/>
    <s v="Cundinamarca"/>
    <s v="Actividad Hidrocarburífera en regiones del país"/>
    <x v="0"/>
  </r>
  <r>
    <n v="452"/>
    <s v="OK"/>
    <x v="3"/>
    <s v="CIA "/>
    <s v="20156240092522"/>
    <d v="2015-04-17T00:00:00"/>
    <s v="SI "/>
    <s v="Gregorio Eljach Pacheco"/>
    <s v="Secretario General - Senado"/>
    <s v="Plaza de Bolívar - Capitolio Nacional, costado oriental 1 er. Piso"/>
    <s v="En atención a la citacián radicada en su despacho el día 06 de agosto de 2014, atentamente me permito informarle que el debate de control político ha sido programado por disposición de la Mesa Directiva para el próximo martes 21 de abril de 2015, en el Recinto del Senado a las 2:00 p.m._x000a_Es importante aclarar que el Honorable Senador citante, Manuel Guillermo Mora Jaramillo, el día 16 de abril del año en curso, envió por correo electrónico_x000a_el cuestionario."/>
    <n v="5"/>
    <m/>
    <s v="Enviado a GPAA (Se hace traslado de la pregunta 23 a Banco Republica)"/>
    <s v="Asignación de Áreas"/>
    <m/>
    <s v="20153600008631"/>
    <d v="2015-04-22T00:00:00"/>
    <s v="Nos permitimos responder a continuación el cuestionario dirigido al Presidente de la Agencia Nacional de Hidrocarburos (ANH):_x000a__x000a_1._x0009_Especificar la evolución desde el año 2013 de:_x000a__x000a__x0009_Reservas permanentes_x000a__x0009_Reservas nuevas, discriminadas en descubiertas y revaluadas_x000a__x0009_Evaluación de los contratos de las Rondas Anteriores de bloques petroleros y resul-tados._x000a__x000a_Respuesta_x000a__x0009_Reservas Remanentes_x000a__x000a_Las reservas remanentes son los volúmenes probados que se encuentran disponibles en el subsuelo para la producción de cada campo y son conocidas como (Reservas 1P remanentes), que se presentan a continuación para crudo y gas:"/>
    <s v="Javier Restrepo"/>
    <s v="Vicepresidencia de Promoción y Asignación Areas"/>
    <s v="Cundinamarca"/>
    <s v="Actividad Hidrocarburífera en regiones del país"/>
    <x v="0"/>
  </r>
  <r>
    <n v="453"/>
    <s v="OK"/>
    <x v="3"/>
    <s v="ELEC"/>
    <s v="20156240092622"/>
    <d v="2015-04-15T00:00:00"/>
    <s v="DP"/>
    <s v="Miguel Martinez"/>
    <s v="LIDERES SOCIALES COMUNITARIOS ÁREA DE INFLUENCIA DIRECTA"/>
    <s v="angelcomuneros02@gmail.com"/>
    <s v="Reciba un cordial Saludo de las comunidades del magdalena medio en especial de la jurisdicción de los municipios de Puerto Boyacá, Puerto Nare, Cimitarra y Bolívar Santander, nosotros los líderes sociales comunitarios facultados en ley 743, 1551 y la sentencia C-580 de la corte constitucional, nos permitimos dirigirnos a su despacho con el fin de poner en conocimiento las reuniones que desde el año 2014 hemos venido llevando a cabo en los municipios anteriormente mencionados por solicitud nuestra como reposa en su oficina de participación ciudadana bajo radicado 20146240228942 fecha 2014 -10 - 29._x000a_Doctor de la Mora el objetivo de la instancias de dialogo por solicitud nuestra y directrices del alto gobierno orientados por el ministerio del interior, ministerio de minas, ministerio de ambiente, la ANLA, y bajo el acompañamiento y coordinación del PNUD, en cabeza del doctor Diego Ramirez quien siempre ha estado en la mejor disposición y generosidad para con las comunidades en esta región, lo cual han producido acercamientos importantes y un alto nivel de confianza y en esto queremos resaltar la labor y empeño de los funcionarios de la ANH los doctores LUIS FELIPE QUINTERO, Y DANIELA MORALES, pues es de poner en su conocimiento que en diciembre pasado debido a los malos entendimientos con la empresa MANSARO VAR socia de ECOPETROL en esta región, reventó un paro petrolero realizado por las comunidades y gracias a la capacidad de mediación de los dos funcionarios antes mencionados se pudo levantar el cese de actividades, es por esta razón que solicitamos como líderes de la región nos permitan continuar dicho proceso con ellos, ya que el cambio de los mismos nos generaría desconfianza, entendiendo que deberíamos de empezar a conocer nuevos criterios dentro de los cuales perderíamos tiempo valioso en el que ya hemos avanzado mucho en la generación de confianza con las comunidades de lo cual se han producido muy buenos resultados._x000a_Ya que vemos con preocupación el hecho de que no hayamos vuelto a recibir comunicación con dichos funcionarios y por otras fuentes nos han informado que posiblemente no continúen llevando acabo nuestro"/>
    <n v="20"/>
    <m/>
    <s v="Comunidades"/>
    <s v="Comunidades"/>
    <m/>
    <s v="Electronica"/>
    <d v="2015-05-05T00:00:00"/>
    <s v="De acuerdo a la comunicación adjunta y después de ser analizada con el equipo jurídico de la Gerencia SCYMA, esta comunicación debe considerarse de carácter informativo para la ANH ya que no contiene algún cuestionamiento o inquietud por parte de la comunidad._x000a__x000a_Quedo atenta a cualquier inquietud de tu parte,"/>
    <s v="Hilda Lopez"/>
    <s v="Vicepresidencia de Contratos de Hidrocarburos "/>
    <s v="Boyacá"/>
    <s v="Acompañamiento a comunidad en desarrollo de proyecto (ambiental, social)"/>
    <x v="0"/>
  </r>
  <r>
    <n v="454"/>
    <s v="OK"/>
    <x v="3"/>
    <s v="CIA "/>
    <s v="20156240092652"/>
    <d v="2015-04-17T00:00:00"/>
    <s v="SI "/>
    <s v="John Wardle"/>
    <s v="Chief Executlve Officer - Amerisur Resources Plc"/>
    <s v="Tv 21 No. 98- 71 Piso 6 EdifIcio Aysh- Bogotá, D.C.,"/>
    <s v="Por medio de la presente comunicación respetuosamente le solicitamos un espacio para presentarle una actualización de los proyectos y actMdades de exploración y producción de hidrocarburos que la compañía Amerisur Exptoración Colombia se encuentra adelantando en marco de los contratos en los cuales tiene participación actualmente, tres de ellos en la cuenca Caguan-Putumayo y otro en el Valle Medio del Magdalena._x000a_Así mismo, poder darle una visión sobre el interés, planes futuros de la Compañía y la continuidad de las inversiones en el país bajo las condiciones actuales de Ja industria._x000a_De esta forma, agradecemos de antemano su atención a la presente solicitud, quedando atentos de su confirmación y disponibilidad."/>
    <n v="10"/>
    <m/>
    <s v="Enviada a Carlos Mantilla"/>
    <s v="Asignación de Áreas"/>
    <m/>
    <s v="Electronica"/>
    <d v="2015-05-27T00:00:00"/>
    <s v="En la presente solicitud se cita a reunión - Actualización Proyectos Amerisur, la misma se programará de acuerdo a lo que disponga la ANH."/>
    <s v="Carlos Mantilla"/>
    <s v="Vicepresidencia de Contratos de Hidrocarburos "/>
    <s v="Putumayo"/>
    <s v="Normatividad sobre exploración, regulación y producción de Hidrocarburos"/>
    <x v="0"/>
  </r>
  <r>
    <n v="455"/>
    <s v="OK"/>
    <x v="3"/>
    <s v="ELEC"/>
    <n v="20156240092682"/>
    <d v="2015-04-16T00:00:00"/>
    <s v="SI "/>
    <s v="Daniel Leal"/>
    <s v="Manserova"/>
    <s v="daniel_leal@mansarovar.com.co"/>
    <s v="Agradezco si me pueden colaborar suministrándome el dato mensual de producción real de crudo pesado en Colombia (&lt;13° API) en Enero, Febrero y Marzo de 2015. Me es útil el porcentaje de la producción total de cada mes referente a crudo pesado o el valor real de la producción de crudo pesado."/>
    <n v="20"/>
    <m/>
    <s v="enviada a Produccion"/>
    <s v="Producción y Reservas"/>
    <m/>
    <s v="20155110076801"/>
    <d v="2015-05-06T00:00:00"/>
    <s v="En referencia a su solicitud relacionada con el dato mensual de producción real de crudo pesado en Colombia (&lt;13° API) en Enero, Febrero y Marzo de 2015, le informamos que el archivo de Excel con la información, será enviada al correo electrónico suminist"/>
    <s v="Jorge Alirio Ortiz"/>
    <s v="Vicepresidencia de Operaciones y Regalias"/>
    <s v="Cundinamarca"/>
    <s v="Cifras oficiales de producción en el país (producción, precio, demanda, Columnas Estratigráficas"/>
    <x v="0"/>
  </r>
  <r>
    <n v="456"/>
    <s v="OK"/>
    <x v="3"/>
    <s v="ELEC"/>
    <s v="20156240092692"/>
    <d v="2015-04-14T00:00:00"/>
    <s v="DP"/>
    <s v="Corporacion Afrocolombiana"/>
    <s v="Corporacion Afrocolombiana"/>
    <s v="afrowilchescolombia@gmail.com"/>
    <s v="SEÑORES ANH UNA VEZ MAS VEMOS MANSILLADO,Y PISOTEADO NUESTRO DERECHO_x000a_CONSTITUCIONAL E INSTITUCIONAL, TENIENDO EN CUENTA LA SENTENCIA 576 DE LA_x000a_CORTE CONSTITUCIONAL DEL 2014 Y EL PLAN NACIONAL DE DESARROLLO 2015-2018 EL_x000a_CUAL CONTEMPLA LAS POLITICAS DIFERENCIADAS DE LOS GRUPOS ETNICOS EN_x000a_PARTICULAR A LOS AFRODESENDIENTES,QUE ESTAMOS CUMPLIENDO CON LA LEY Y QUE_x000a_POR ANSESTRALIDAD Y CULTURAL -HISTORICA, COMO FUE EL FUNDADOR_x000a_DE MONTECRISTO, ASI LLAMADO ANTIGUAMENTE PTO WILCHES, POR DON PEDRO ROJAS_x000a_EL CUAL APARECE EN LOS ANALES HISTORICOS DE SANTANDER,NO SE CONTEMPLO LA_x000a_CONSULTA PREVIA PARA LA COMUNIDAD PARA OTORGAR LA LICENCIA AMBIENTAL A LA_x000a_ENERGY,LA CUAL SEDIO POSTERIOR A LA EXXON MO VIL, SIN SABER EL PORQUE NO SE_x000a_CONVOCO HA AFRO WILCHES QUE TIENE 10 AÑOS DE EXISTENCIA EN EL MUNICIPIO SIN_x000a_DEMERITAR LA ANSESTRALIDAD DE LOS LEÑADORES Y BOGAS QUE COLONIZARON_x000a_ESTAS TIERRAS Y QUE COMO LOS INDIOS QUE HABITABAN ESTA REGION ESTAN_x000a_TENDIENDO HA DESAPARESER PRIMERAMENTE CULTURALMENTE Y POSTERIOR_x000a_INVISIBILIZACION POR PARTE DE LOS ENTES QUE SUPUESTA MENTE NOS TIENEN QUE_x000a_DEFENDER.LA EMPRESA EXXON MO VIL RATIFICA SU BULNERACION ESTA VEZ AL_x000a_DERECHO AL TRABAJO NEGANDO LA PARTICIPACION DE LA CORPORACION AUN_x000a_TENIENDO AFILIADOS EN LA ZONA DE INFLUENCIA DIRECTA,NOS DICEN QUE TENEMOS_x000a_QUE HABLAR Y PEDIR PERMISO A LA JUNTA DE ACCION COMUNAL ,TIRANDO AL TRASTE_x000a_EL RECONOCIMIENTO DEL MIN INTERIOR CON LA RESOLUCION 086/12 NOV / 2014 Y LA_x000a_SENTENCIAT-576 DE LA CORTE CONSTITUCIONAL DONDE SE OBLIGA AL ESTADO HA DAR_x000a_RECONOCIMIENTO HA LOS CONSEJOS COMUNITARIOS SIN TERRITORIALIDAD Y LAS_x000a_ORGANIZACIONES LEGALMENTE CONSTITUIDAS. ESPERAMOS PRONTA RESPUESTA Y_x000a_ESPERAMOS SE TOME UNA MEDIDA REALMENTE EN EQUIDAD PARA LA CONSTRUCCION_x000a_DE UNA COLOMBIA JUSTA Y PARTICIPATIVA DONDE EL MODELO ECONOMICO LE_x000a_SIRVA Y NO ATROPELLE A LAS COMUNIDADES MENOS FAVORESIDAS DE NUESTRO PAIS."/>
    <n v="16"/>
    <m/>
    <s v="Comunidades"/>
    <s v="Comunidades"/>
    <m/>
    <s v="´20154310076591"/>
    <d v="2015-04-30T00:00:00"/>
    <s v="De acuerdo con lo manifestado en su petición y la que reposa en esta Entidad, se observó que la misma versa sobre el Contrato de Exploración y Producción VMM-37 suscrito entre la ANH y PATRIOT ENERGY SUCURSAL COLOMBIA. Cabe anotar, que las actividades en el Área de Operación son conducidas por EXXONMOBIL EXPLORATION COLOMBIA LIMITED en su condición de Operador._x000a_Al respecto, nos permitimos comunicarle que, de conformidad con el objeto de la solicitud las competencias otorgadas mediante el Decreto 1760 de 2003, modificado por el Decreto 4137 de 2011, quea su vez fue modificado por el Decreto 714 de 2012, esta Entidad tiene a su cargo, entre otras funciones, la administración integral de la reserva hidrocarburífera de propiedad de la Nación y el seguimientol al cumplimiento de las obligaciones que se derivan de los Contratos de Evaluación Técnica Especial TEA, los contratos de Exploración y Producción E&amp;P, Convenios de Explotación, entre otros, suscritos dentro de las competencias de Ley."/>
    <s v="Patricia Londoño"/>
    <s v="Vicepresidencia de Contratos de Hidrocarburos "/>
    <s v="Santander"/>
    <s v="Informes sobres Consultas previas"/>
    <x v="0"/>
  </r>
  <r>
    <n v="457"/>
    <s v="OK"/>
    <x v="3"/>
    <s v="CIA "/>
    <s v="20156240092712"/>
    <d v="2015-04-17T00:00:00"/>
    <s v="DP"/>
    <s v="Jesus Sepulveda Manco"/>
    <s v="Particular"/>
    <s v="papeleriavillanet@yahoo.com"/>
    <s v="SEÑORES ANH UNA VEZ MAS VEMOS MANSILLADO,Y PISOTEADO NUESTRO DERECHO_x000a_CONSTITUCIONAL E INSTITUCIONAL, TENIENDO EN CUENTA LA SENTENCIA 576 DE LA_x000a_CORTE CONSTITUCIONAL DEL 2014 Y EL PLAN NACIONAL DE DESARROLLO 2015-2018 EL_x000a_CUAL CONTEMPLA LAS POLITICAS DIFERENCIADAS DE LOS GRUPOS ETNICOS EN_x000a_PARTICULAR A LOS AFRODESENDIENTES,QUE ESTAMOS CUMPLIENDO CON LA LEY Y QUE_x000a_POR ANSESTRALIDAD Y CULTURAL -HISTORICA, COMO FUE EL FUNDADOR_x000a_DE MONTECRISTO, ASI LLAMADO ANTIGUAMENTE PTO WILCHES, POR DON PEDRO ROJAS EL CUAL APARECE EN LOS ANALES HISTORICOS DE SANTANDER,NO SE CONTEMPLO LA CONSULTA PREVIA PARA LA COMUNIDAD PARA OTORGAR LA LICENCIA AMBIENTAL A LA ENERGY,LA CUAL SEDIO POSTERIOR A LA EXXON MO VIL, SIN SABER EL PORQUE NO SE CONVOCO HA AFRO WILCHES QUE TIENE 10 AÑOS DE EXISTENCIA EN EL MUNICIPIO SIN DEMERITAR LA ANSESTRALIDAD DE LOS LEÑADORES Y BOGAS QUE COLONIZARON ESTAS TIERRAS Y QUE COMO LOS INDIOS QUE HABITABAN ESTA REGION ESTAN TENDIENDO HA DESAPARESER PRIMERAMENTE CULTURALMENTE Y POSTERIOR INVISIBILIZACION POR PARTE DE LOS ENTES QUE SUPUESTA MENTE NOS TIENEN QUE DEFENDER.LA EMPRESA EXXON MO VIL RATIFICA SU BULNERACION ESTA VEZ AL DERECHO AL TRABAJO NEGANDO LA PARTICIPACION DE LA CORPORACION AUN TENIENDO AFILIADOS EN LA ZONA DE INFLUENCIA DIRECTA,NOS DICEN QUE TENEMOS QUE HABLAR Y PEDIR PERMISO A LA JUNTA DE ACCION COMUNAL ,TIRANDO AL TRASTE EL RECONOCIMIENTO DEL MIN INTERIOR CON LA RESOLUCION 086/12 NOV / 2014 Y LA SENTENCIAT-576 DE LA CORTE CONSTITUCIONAL DONDE SE OBLIGA AL ESTADO HA DAR RECONOCIMIENTO HA LOS CONSEJOS COMUNITARIOS SIN TERRITORIALIDAD Y LAS ORGANIZACIONES LEGALMENTE CONSTITUIDAS. ESPERAMOS PRONTA RESPUESTA Y ESPERAMOS SE TOME UNA MEDIDA REALMENTE EN EQUIDAD PARA LA CONSTRUCCION DE UNA COLOMBIA JUSTA Y PARTICIPATIVA DONDE EL MODELO ECONOMICO LE SIRVA Y NO ATROPELLE A LAS COMUNIDADES MENOS FAVORESIDAS DE NUESTRO PAIS."/>
    <n v="5"/>
    <m/>
    <s v="Comunidades"/>
    <s v="Comunidades"/>
    <m/>
    <s v="Electrónica"/>
    <d v="2015-04-22T00:00:00"/>
    <s v="Hacemos referencia a la comunicación del asunto, mediante la cual allega a a la Agencia Nacional de Hidrocarburos (en adelante “ANH”), de forma incompleta la siguiente petición: _x000a__x000a_“(…)se necesita colaboración por parte de hidrocarburos para adelantar los trabajos y que se preste un millón de pesos que aquí en Puerto Berrio hay un banco que se llama Bancamia, yo ya hable que si se puede pero que debe haber un fiador (..)”_x000a__x000a__x000a_Al respecto, es pertinente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1]._x000a__x000a_Ahora bien, teniendo como referente los actos regulatorios por medio de los cuales se han determinado las competencias a cargo de la ANH, no se estipula en ninguno de ellos, las funciones relacionadas con el trámite de préstamos de dinero._x000a__x000a_Finalmente, y en caso de existir alguna otra solicitud dentro de la petición del asunto, respetuosamente solicitamos complementar la misma, teniendo en cuenta que la petición fue radicada incompleta por cuanto de su lectura se evidencia que faltan algún(os) folio(s)._x000a__x000a_Así mismo y de la manera más atenta recomendamos en un futuro más claridad en lo que se solicita con el fin de responder de fondo sus inquietudes, de acuerdo a las competencias de esta Entidad y nos suministre de manera clara la dirección física o correo electrónico para poder atender sus solicitudes. _x000a__x000a_Cordialmente,"/>
    <s v="Juan Manuel Sanabria"/>
    <s v="Vicepresidencia de Contratos de Hidrocarburos "/>
    <s v="Antioquia"/>
    <s v="Acompañamiento a comunidad en desarrollo de proyecto (ambiental, social)"/>
    <x v="0"/>
  </r>
  <r>
    <n v="458"/>
    <s v="OK"/>
    <x v="3"/>
    <s v="CIA "/>
    <s v="20156240092722"/>
    <d v="2015-04-17T00:00:00"/>
    <s v="SI "/>
    <s v="Jaime Alberto Sepulveda Muñeton"/>
    <s v="Secretario general"/>
    <s v="Edificio Nuevo del Congreso- 5 piso"/>
    <s v="En forma muy cordial, solicito ordenar a quien corresponda se nos envíe el informe de gestión de su entidad para la vigencia 2013 —2014._x000a_Este material es fundamental para el desarrollo de nuestras funciones."/>
    <n v="4"/>
    <m/>
    <s v="Enviada a Planeacion"/>
    <s v="Evaluación Seguimiento y Mejora"/>
    <m/>
    <s v="20153600008491"/>
    <d v="2015-04-21T00:00:00"/>
    <s v="Hacemos referencia a la comunicación del asunto mediante la cual solicita enviar el informe de gestión de la Agencia Nacional de Hidrocarburos para la vigencia 2013 – 2014, al respecto remitimos adjunto en CD el mencionado informe."/>
    <s v="Javier Restrepo"/>
    <s v="Vicepresidencia Administrativa y Financiera"/>
    <s v="Cundinamarca"/>
    <s v="Indicadores de Gestión y estadísticas"/>
    <x v="0"/>
  </r>
  <r>
    <n v="459"/>
    <s v="OK"/>
    <x v="3"/>
    <s v="ELEC"/>
    <s v="20156240092732"/>
    <d v="2015-04-16T00:00:00"/>
    <s v="SI "/>
    <s v="DAVID ALEJANDRO CHAPARRO"/>
    <s v="Particular"/>
    <s v="david@inelko.com.co"/>
    <s v="Tal como le comente telefónicamente, estamos estudiando la viabilidad de realizar importación y comercialización dentro del territorio nacional de un producto derivado de hidrocarburos que sirve como aditivo para combustibles gasolina y diesel que cuenta con certificaciones ISO-5165, ISO2160, ISO-12205, el cual permite disminuir emisiones C02, CO, S02 y HC y ayuda a_x000a_la conservación de partes críticas del motor de los vehículos, entre otros; por tal razón estoy solicitando amablemente me pueda informar la legislación y/o normatividad y/o requisitos vigentes para poder comercializar este tipo de productos en Colombia._x000a_En el documento adjunto estoy enviando la descripción del producto para la revisión y apreciación de la ANH, con el fin de darle inicio a nuestro proyecto, pues de nuestra intención cumplir con toda la reglamentación y requisitos que se tienen en la materia."/>
    <n v="1"/>
    <m/>
    <s v="PC"/>
    <s v="Participación Ciudadana"/>
    <m/>
    <s v="Electronica"/>
    <d v="2015-04-17T00:00:00"/>
    <s v="Por tratarse de un asunto de su competencia y de conformidad con lo previsto en el artículo 21 de la Ley 1437 de 2011, de manera atenta, nos permitimos dar traslado a la solicitud presentada por el señor David Alejandro Chaparro ante nuestra entidad, referente a la viabilidad de realizar importación y comercialización dentro del territorio nacional de un producto derivado de hidrocarburos que sirve como aditivo para combustibles gasolina y diésel que cuenta con certificaciones ISO-5165, ISO2160, ISO-12205, el cual permite disminuir emisiones C02, CO, S02 y HC y ayuda a la conservación de partes críticas del motor de los vehículos, entre otros; por tal razón está solicitando amablemente se le pueda informar la legislación y/o normatividad y/o requisitos vigentes para poder comercializar este tipo de productos en Colombia._x000a__x000a_El peticionario ha sido informado de este traslado, para que gestione ante ustedes la respuesta de la misma._x000a__x000a_Favor notificar al área de atención Ciudadano y Comunicaciones de la ANH la respuesta dada al señor David Alejandro Chaparro."/>
    <s v="Participación Ciudadana"/>
    <s v="Vicepresidencia Administrativa y Financiera"/>
    <s v="Cundinamarca"/>
    <s v="Actividad Hidrocarburífera en regiones del país"/>
    <x v="0"/>
  </r>
  <r>
    <n v="460"/>
    <s v="OK"/>
    <x v="3"/>
    <s v="CIA "/>
    <s v="20156240092742"/>
    <d v="2015-04-16T00:00:00"/>
    <s v="DP"/>
    <s v="Edith Vanegas"/>
    <s v="JAC"/>
    <s v="veeduriasla@gmail.com"/>
    <s v="Mediante derecho de petición de interes general, solicito información sobre lo siguiente:_x000a_En el anterior correo enviado por ustedes no me queda claro, por qué 25 soluciones solares, cuando en reunión realizada en esta vereda la comunidad, que es la maxima autoridad, acordo 37 soluciones solares, lo cual se lo comunique a Carolina Berrocal._x000a_Por otra parte se nos comunica que se realizara reunión entre propietarios, Jac y Pre para definir Los montos de los dos proyectos._x000a_No entiendo el por que, si ya esta comunidad, acordo 37 paneles, los cuales abarcan un valor que fue referenciado en las cotizaciones que se enviarón a ustedes por correo electronico._x000a_Realmente me sorprende estos cambios, y exijo que se respete la desición ya tomada por esta comunidad y la JAC quienes nos merecemos y exijimos respeto._x000a_Para llegar a este acuerdo se citarón varias reuniones aqui en la vereda, muy distinto que los propietarios no pudieron o no les intereso asistir._x000a_Por que si bien recordamos, los mismos propietarios solicitaron aplazar la reunión del dia 18 de enero del presente año, para el dia 25 de enero, por que supuestamente asistirian a la reunión que se llevaria a cabo en la Escuela Comejenal, para tomar la desicion sobre la energia solar y el adecuamiento de la via interna de Comej enal._x000a_Pero con gran Sorpresa el dia 25 de enero solamente asistio un solo propietario, que tuvo el interes y viajo desde Bogotá hasta la vereda._x000a_Hasta el dia de hoy no tenemos conocimiento el por que no asistieron los demas propietarios, ya que habian solicitado postergar la reunión anterior para asistir._x000a_1"/>
    <n v="18"/>
    <m/>
    <s v="Enviada a Comunidades"/>
    <s v="Comunidades"/>
    <m/>
    <s v="20154310081461"/>
    <d v="2015-05-04T00:00:00"/>
    <s v="Se le responde a la señora Edith y se dice que su solicitud con relación a los PBC dice y se informa todo lo relacionado con esta estrategia"/>
    <s v="Patricia Londoño"/>
    <s v="Vicepresidencia de Contratos de Hidrocarburos "/>
    <s v="Casanare"/>
    <s v="Acompañamiento a comunidad en desarrollo de proyecto (ambiental, social)"/>
    <x v="0"/>
  </r>
  <r>
    <n v="461"/>
    <s v="OK"/>
    <x v="3"/>
    <s v="CIA "/>
    <s v="20156240092922"/>
    <d v="2015-04-17T00:00:00"/>
    <s v="DP"/>
    <s v="Lindsay Croisdale"/>
    <s v="Embajador del Reino Unido en Colombia"/>
    <s v="embajadorbogota@fco.gov.uk"/>
    <s v="Por medio de la presente, nos permitimos exponer la situación particular por la que está atravesando la Compañía de Exploración y Producción de Hidrocarburos de origen y capital Británico, Amerisur Exploración Colombia Esta empresa contrata con el Estado colombiano a través de la Agenci Nacional de Hidrocarburos -ANH- en las denominadas áreas Platanillo y Putumayo-12, ubicadas en el municipio de Puerto Asís Departamento del Putumayo._x000a_En cuanto a los reclamos que han venido expresando los líderes que impiden y rechazan la presencia de la industria de hidrocarburos, sugerimos comedidamente, que el Estado Colombiano considere como desarrollar impementar una estrategia conjunta con el objetivo claro de satisfacer las necesidades básicas de la población cercana al entorno de los proyectos a desarrollar por parte deAmerisur Exploración Colombia."/>
    <n v="7"/>
    <m/>
    <s v="Enviada a Mantilla"/>
    <s v="Exploración"/>
    <m/>
    <s v="20154310073191"/>
    <d v="2015-04-24T00:00:00"/>
    <s v="Se envia comunicación a la señora Catalina Sandoval de la presidencia informando sobre la situación actual de los contratos E&amp;P Bloques Putumayo y Platanillo"/>
    <s v="Patricia Londoño"/>
    <s v="Vicepresidencia de Contratos de Hidrocarburos "/>
    <s v="Cundinamarca"/>
    <s v="Información y aclaración sobre los TEAs, E&amp;P, Bloques"/>
    <x v="0"/>
  </r>
  <r>
    <n v="462"/>
    <s v="OK"/>
    <x v="3"/>
    <s v="CIA "/>
    <s v="20156240093402"/>
    <d v="2015-04-20T00:00:00"/>
    <s v="DP"/>
    <s v="Alvaro Alberto Orozco"/>
    <s v="Particular"/>
    <s v="olgabety1655@hotmail.com"/>
    <s v="Con fecha 25 de marzo del año en curso le dirigí una carta al Señor Ministro del ramo informándole de un posible yacimiento de petróleo y otros minerales en el Municipio de Silvia — Cauca, comunicación que corroboraba solicitudes anteriores al respecto._x000a_A su Despacho ha pasado dicha solicitud, al respecto la señorita Asesora del Ministerio dice que es en el Municipio de Inzá, debo aclarar que es en el Municipio de Silvia, por otra parte insisto ante usted muy respetuosamente, se me informe la determinación que el Despacho a su digno cargo tome, pues desde el año 2004 hice saber a ese ministerio de lo que ocurre recibiendo respuestas que interpreto afirmativas, consecuentemente mi intención es contar con una respuesta que me indique lo que debo hacer en adelante._x000a_Agradezco a usted tener en cuenta mi insistencia por considerar que en mi Municipio hay riquezas que le permitirán el progreso."/>
    <n v="2"/>
    <m/>
    <s v="Enviada a la Tecnica"/>
    <s v="Gestión Información"/>
    <m/>
    <s v="Electronica"/>
    <d v="2015-04-14T00:00:00"/>
    <s v="Se dio contestanción con la comunicación dada al MME 20156240072172. El día 26 de marzo de 2015 la ANH recibió del Ministerio de Minas y Energía un oficio con el radicado 20156240072172 del 26 de marzo de 2015, en el que se da traslado a una solicitud presentada por usted con fecha 12 de marzo de 2015 relacionada con la información sobre posibles yacimientos de petróleo en el Municipio de Inzá, Cauca. Para la Agencia Nacional de Hidrocarburos es muy importante la información sobre nuevas manifestaciones de hidrocarburos y dado que usted envió una dirección de correo electrónico, me permito solicitarle información complementaria sobre la manifestación de petróleo que usted menciona; se desea saber si existe alguna forma de localizar en un mapa el lugar aproximado (coordenadas) de la manifestación y si es posible enviar por este medio fotos del yacimiento de petróleo. Quedo a la espera de su respuesta para realizar una eventual visita, de acuerdo con la información que usted enviará."/>
    <s v="Jose Osorno"/>
    <s v="Vicepresidencia Técnica"/>
    <s v="Cauca"/>
    <s v="Probable existencia de yacimiento Petrolero"/>
    <x v="0"/>
  </r>
  <r>
    <n v="463"/>
    <s v="OK"/>
    <x v="3"/>
    <s v="CIA "/>
    <s v="20156240093412"/>
    <d v="2015-04-20T00:00:00"/>
    <s v="DP"/>
    <s v="Ronal Jesus Segura"/>
    <s v="Particular"/>
    <s v="Carrera 4 N° 2-16 Palacio Municipal Guadalupe Huila."/>
    <s v="PETICION_x000a_Solicitamos allegar el informe correspondiente a la posible explotación minera, energética y petrolera del bloque Valle Superior del Magdalena “VSM 16” la cual comprende los municipios de El Agrado, Altamira, Garzon, Gigante, Guadalupe, Hobo, La Plata, Paicol, El Pital, Tarqui, Tesalia y Timana."/>
    <n v="14"/>
    <m/>
    <s v="Enviada a Comunidades"/>
    <s v="Comunidades"/>
    <m/>
    <s v="20154310081381"/>
    <d v="2015-05-04T00:00:00"/>
    <s v="La ANH, como administradora de los contratos de exploración y explotación de hidrocarburos propiedad de la Nación, dará alcance a su solicitud de acuerdo con las siguientes consideraciones:_x000a_1. Bloque Valle Superior del Magdalena “VSM-16”_x000a_Al respecto, esta"/>
    <s v="Patricia Londoño"/>
    <s v="Vicepresidencia de Contratos de Hidrocarburos "/>
    <s v="Huila"/>
    <s v="Acompañamiento a comunidad en desarrollo de proyecto (ambiental, social)"/>
    <x v="0"/>
  </r>
  <r>
    <n v="464"/>
    <s v="OK"/>
    <x v="3"/>
    <s v="CIA "/>
    <s v="20156240093642"/>
    <d v="2015-04-20T00:00:00"/>
    <s v="SI "/>
    <s v="Nathalia Succar Jaramillo"/>
    <s v="Asesora Despacho Ministro"/>
    <s v="nsuccar@minminas.qov.co"/>
    <s v="Por tratarse de un asunto de su competencia, de manera atenta remito las preguntas N°2, 3,4, 5, 7, 8, 10, 11, 12, 14, 15, 16, 17, 18, 19, 20, 22, 23, 33 y 34 del cuestionario dirigido al Ministerio de Minas y Energía, de la Proposición N° 14 de 2014 del Senador Manuel Guillermo Mora, relacionada con la autosuficiencia petrolera en Colombia."/>
    <n v="2"/>
    <m/>
    <s v="Enviada a Javer Restrepo"/>
    <s v="Asignación de Áreas"/>
    <m/>
    <s v="20153600008621"/>
    <d v="2015-04-22T00:00:00"/>
    <s v="Hacemos referencia a las comunicaciones del asunto, mediante la cual usted Doctora Nathalia Succar Jaramillo Asesor Despacho Ministro, da traslado a la Agencia Nacional de Hidrocarburos – ANH el cuestionario sobre la Proposición 14, Citación Debate de Control Político, sobre  AUTOSUFICIENCIA PETROLERA EN COLOMBIA emitido por el Honorable Senador Manuel Guillermo Mora Jaramillo. _x000a__x000a_Al respecto, respondemos así: _x000a__x000a_CUESTIONARIO PARA EL SEÑOR MINISTRO DE MINAS Y ENERGÍA _x000a__x000a_2._x0009_El Plan Nacional de Desarrollo 2014 – 2018 “Todos por un nuevo país” tiene dentro de sus objetivos Consolidar el desarrollo minero-energético para la equidad regional, ¿Cómo va a realizar el Gobierno Nacional este objetivo? ¿cómo lograr el aprovechamiento hidrocarburífero responsable? ¿qué acciones está implementando para aumentar las reservas y la producción? _x000a__x000a_Repuesta. La consolidación del desarrollo minero energético para la equidad regional, tiene como propósito, entre otros aspectos, que el sector continúe de manera significativa aportando recursos que permitan garantizar el desarrollo de los proyectos nacionales y territoriales de orden social, especialmente los relacionados con el sector de la educación, así como competitividad en materia de infraestructura, sectores industriales y agrícolas. Lo anterior se materializa con la implementación de nuevos instrumentos de orden legal y de gestión institucional, dirigidos a mejorar las condiciones que ofrece el país a la inversión extranjera, en materia tributaria, aduanera, contractual y socio ambiental, entre otros aspectos. _x000a_La consolidación del sector de los hidrocarburos se realizará ambiental y socialmente de forma responsable y sostenible, es decir, bajo la aplicación de estándares ambientales que garanticen la protección y manejo adecuado de los ecosistemas intervenidos por las actividades de"/>
    <s v="Javier Restrepo"/>
    <s v="Vicepresidencia de Promoción y Asignación Areas"/>
    <s v="Cundinamarca"/>
    <s v="Actividad Hidrocarburífera en regiones del país"/>
    <x v="0"/>
  </r>
  <r>
    <n v="465"/>
    <s v="OK"/>
    <x v="3"/>
    <s v="CIA "/>
    <s v="´20156240093842"/>
    <d v="2015-04-20T00:00:00"/>
    <s v="SI "/>
    <s v="Joaquin Emilio Paredes"/>
    <s v="Banco de la Republica"/>
    <s v="jparedve@banrepublica.gov.co"/>
    <s v="Respetuosamente me dirijo a ustedes con el fin de solicitarles muy comedidamente, nos faciliten, si son tan amables, las cifras de producción de petróleo por departamentos y campos a marzo de 2015, con el fin de adelantar el Boletín Económico Regional de Suroriente del cierre del primer trimestre del año en curso."/>
    <n v="15"/>
    <m/>
    <s v="Enviada a Sandra Montoya"/>
    <s v="Producción y Reservas"/>
    <m/>
    <s v="20155110082431"/>
    <d v="2015-05-05T00:00:00"/>
    <s v="En respuesta a su petición del asunto, en la cual solicita las cifras de producción de petróleo por departamentos y campos correspondientes al mes de marzo de 2015, le comunicamos que se identificaron algunas inconsistencias que afectan el dato final de p"/>
    <s v="Jorge Alirio Ortiz"/>
    <s v="Vicepresidencia de Operaciones y Regalias"/>
    <s v="Cundinamarca"/>
    <s v="Cifras oficiales de producción en el país (producción, precio, demanda, Columnas Estratigráficas"/>
    <x v="0"/>
  </r>
  <r>
    <n v="466"/>
    <s v="OK"/>
    <x v="3"/>
    <s v="ELEC"/>
    <s v="20156240093852"/>
    <d v="2015-04-20T00:00:00"/>
    <s v="DP"/>
    <s v="Bertha Abril Berroteran"/>
    <s v="Particular"/>
    <s v="fedecomunalcasanare@live.com"/>
    <s v="En mi calidad de Presidente de la Federación de Juntas de Acción Comunal de Casanare, muy respetuosamente solicito me sea aclarado que labores puede adelantar un empresa que tiene contrato de P&amp;E pero no tiene licencia ambiental ni PMA autorizados. Esto en razon a que personas de las comunidades me han consultado repetidamente sobre esta situación."/>
    <n v="10"/>
    <m/>
    <s v="CYMA"/>
    <s v="Comunidades"/>
    <m/>
    <s v="20154310076621"/>
    <d v="2015-04-30T00:00:00"/>
    <s v="La ANH, como administradora de los contratos de exploración y explotación de hidrocarburos propiedad de la Nación, dará alcance a su solicitud de acuerdo con las siguientes consideraciones:_x000a_1. Actividades de Exploración: Estudios sísmicos y Perforación de"/>
    <s v="Patricia Londoño"/>
    <s v="Vicepresidencia de Contratos de Hidrocarburos "/>
    <s v="Casanare"/>
    <s v="Impacto y planes de manejo ambiental: Licencias, compromisos E&amp;P normatividad, contaminación"/>
    <x v="0"/>
  </r>
  <r>
    <n v="467"/>
    <s v="OK"/>
    <x v="3"/>
    <s v="CIA "/>
    <s v="´20156240093952"/>
    <d v="2015-04-17T00:00:00"/>
    <s v="DP"/>
    <s v="Eduardo Enrique Orozco Pérez"/>
    <s v="Particular"/>
    <s v="edorpelenhotmail.es"/>
    <s v="Nosotros, los condueños, del lote que el Estado viene explorando el el municipio de Pivijay, departame Magdalena, tenemos un mundo de inceertidumbres e ignorancia a cerca del estado del proceso de negociación del Estado, a traves de esta entidad o con Ecopetrol, en cuando a los derechos que nos a los abogados a los que les entregamos poderes, mas de 400 benefactores dederechos, no nos entreg ningun tipo del estado actual de dicho preceso despues de mas de 7 años._x000a_Es inaudito, si el Estado esta interesado en obtener mayor esplotación de riquesa minera, en este casc petrolífera, los abogados nos dicen simplemente que todavía no se a adjudicado esa explotación._x000a_Solicito: Inormación y documentación para determinar la realidad con los abogadore que le entregamo poder para saber aqué atenernos pero, ya desde un realidad estatal."/>
    <n v="20"/>
    <m/>
    <s v="Enviada a Comunidades"/>
    <s v="Comunidades"/>
    <m/>
    <s v="Electronica"/>
    <d v="2015-05-07T00:00:00"/>
    <s v="En atención a su solicitud recibida en la ANH en días pasados, de manera atenta solicitamos muy amablemente nos informe exactamente sobre que contrato requiere la información y el tema más específico sobre el mismo. Lo anterior, en razón de ofrecer una re"/>
    <s v="Juan Sanabria Toloza"/>
    <s v="Vicepresidencia de Contratos de Hidrocarburos "/>
    <s v="Magdalena"/>
    <s v="Acompañamiento a comunidad en desarrollo de proyecto (ambiental, social)"/>
    <x v="0"/>
  </r>
  <r>
    <n v="468"/>
    <s v="OK"/>
    <x v="3"/>
    <s v="ELEC"/>
    <s v="20156240093962"/>
    <d v="2015-04-17T00:00:00"/>
    <s v="SI "/>
    <s v="Juan Severiche"/>
    <s v="Particular"/>
    <s v="juansebastianseveriche@gmail.com"/>
    <s v="Les escribo con el fin de pedir informacion sobre la produccion por campo de años anteriores al 2013."/>
    <n v="7"/>
    <m/>
    <s v="Enviada a Produccion"/>
    <s v="Producción y Reservas"/>
    <m/>
    <s v="Electronica"/>
    <d v="2015-04-24T00:00:00"/>
    <s v="En respuesta a su petición del asunto, en la cual solicita información de producción por campos de años anteriores al 2013, le comunicamos que la ANH dispone de información de producción a partir de la delegación de la función de fiscalización, en el año 2013. Para información previa a esa fecha sugerimos remitir la solicitud al Ministerio de Minas y Energía."/>
    <s v="Sandra Montoya"/>
    <s v="Vicepresidencia de Operaciones y Regalias"/>
    <s v="Cundinamarca"/>
    <s v="Actividad Hidrocarburífera en regiones del país"/>
    <x v="0"/>
  </r>
  <r>
    <n v="469"/>
    <s v="OK"/>
    <x v="3"/>
    <s v="ELEC"/>
    <s v="20156240093972"/>
    <d v="2015-04-17T00:00:00"/>
    <s v="SI "/>
    <s v="Julieth Monroy García"/>
    <s v="SIMI Ingenierias S.A.S."/>
    <s v="calidad@similtda.com"/>
    <s v="El presente tiene por objeto solicitar tabla o listado de asignación de las personas encargadas por zonas para fiscalización."/>
    <n v="10"/>
    <m/>
    <s v="Enviada a Fiscalizacion - Oscar Quijano Gil"/>
    <s v="Fiscalización"/>
    <m/>
    <s v="Electronica"/>
    <d v="2015-04-27T00:00:00"/>
    <s v="De acuerdo a correo adjunto y solicitud dentro del mismo, se envía la información requerida en tabla para los fines pertinentes."/>
    <s v="Rafael Barragan"/>
    <s v="Vicepresidencia Técnica"/>
    <s v="Cundinamarca"/>
    <s v="Fiscalización"/>
    <x v="0"/>
  </r>
  <r>
    <n v="470"/>
    <s v="OK"/>
    <x v="3"/>
    <s v="CIA "/>
    <s v="20156240095002"/>
    <d v="2015-04-21T00:00:00"/>
    <s v="SI "/>
    <s v="Nathalia Succar Jaramillo"/>
    <s v="Asesora Despacho Ministro"/>
    <s v="nsuccar@minminas.gov.co"/>
    <s v="Por tratarse de un asunto de su competencia, de manera atenta remito los numerales 1, 2 y 3 de la solicitud del Senador Iván Cepeda, en la cual a través de dichos numerales requiere conocer acerca de la actividad minera en los territorios marino-costeros, en el marco del Proyecto de Ley N° 08 de 2014 Senado: “Por medio de la cual se expiden normas para la protección y utilización de la zona costera del territorio marino costero de la nación y se dictan otras disposiciones”, que actualmente cursa en el congreso. Conforme a lo anterior y con el fin de consolidar la respuesta para el Senador, solicito remitir la información por escrito y en formato Word a los correos electrónicos (nsuccar@minminas.gov.co, aptoro@minminas.gov.co y ddabello@minminas.gov.co), en el término de cinco (5) días contados a partir del recibo de esta comunicación."/>
    <n v="6"/>
    <m/>
    <s v="Enviada a CYMA (enviado a Dolly y Garcia) Se hace traslado a Ecopetrol contrato de asociación"/>
    <s v="Asignación de Áreas"/>
    <m/>
    <s v="20152110074711"/>
    <d v="2015-05-27T00:00:00"/>
    <s v="Hacemos referencia a la comunicación del asunto mediante la cual su despacho da traslado a la Agencia Nacional de Hidrocarburos — ANH de los numerales 1,2 y 3 de la solicitud del senador Iván Cepeda, sobre los mencionados numerales se requiere conocer acerca de la actividad minera en los territorios marino — costeros en el marco del Proyecto de Ley No.08 de 2014 Senado: Por medio de la cual se expiden normas para la protección y utilización de la zona costera del territorio marino costero de la nación, al respecto le informamos lo siguiente:_x000a__x000a_1._x0009_Haga un recuento de la actividad minera y de hidrocarburos en los territorios minero -  costeros. Sírvase informar las concesiones mineras y de hidrocarburos en los territorios minero-costeros, indicando, para cada una de las concesiones, el número de la concesión, fecha de la licencia ambiental, empresa, ubicación exacta y shape file asociado._x000a__x000a_Respuesta: _x000a__x000a_La Agencia Nacional de Hidrocarburos en ejercicio de sus funciones ha suscrito un total de veintisiete (27) contratos de hidrocarburos en el caribe colombiano, estos contratos tienen área asignadas tanto en la costa como mar adentro._x000a__x000a_De los veintisiete (27) contratos, dieciocho (18) corresponden a contratos de exploración y producción de hidrocarburos, es decir, aquellos que otorgan al contratista el derecho a explorar y a producirlos en el eventual caso de los llegare a encontrar en el área asignada, como resultado de su actividad exploratoria._x000a__x000a_Por su parte, los restantes nueve (9) corresponden a contratos de evaluación técnica, mediante los cuales se otorga al contratista evaluador el derecho a explorar las áreas adjudicadas, con el fin de analizar y establecer su prospectividad. Igualmente se le concede el derecho a convertir este a un contrato de explotación y producción, en caso de que así lo decida. Éstos contratos actualmente se encuentran en ejecución del período exploratorio, de cuyos resultados la ANH espera obtener excelentes resultados, que le permitan establecer el real potencial hidrocarburífero del país de esta zona,  sobre todo, con los resultados preliminares arrojados por el reciente aviso de descubrimiento de Gas Natural No Asociado, realizado por la Compañía PETROBRAS INTERNATIONAL BRASPETRO B.V., en el Contrato de Exploración y Explotación Tayrona, con la perforación del Pozo ORCA-1 a una profundidad final de 13917 pies, con un resultado inicial de una tasa de producción máxima de 32.4 millones de pies cúbicos estándar por día y acumulada de 65 millones de pies cúbicos estándar."/>
    <s v="Patricia Aya"/>
    <s v="Vicepresidencia Técnica"/>
    <s v="Cundinamarca"/>
    <s v="Actividad Hidrocarburífera en regiones del país"/>
    <x v="0"/>
  </r>
  <r>
    <n v="471"/>
    <s v="OK"/>
    <x v="3"/>
    <s v="CIA "/>
    <s v="20156240095642"/>
    <d v="2015-04-21T00:00:00"/>
    <s v="DP"/>
    <s v="Rihldo Alfonso Garcia"/>
    <s v="BUILDING &amp; MINING CONTRACTORS S.A.S."/>
    <s v="La sociedad BUILDING &amp; MINING CONTRACTORS SAS. recibe notificaciones la Transversal 21 No. 98-71 Edificio Ayasha piso 7, de esta ciudad."/>
    <s v="Respetuosamente solicito se expida a favor de la sociedad que represento, una certificación donde conste el número total de pies y metros que fueron perforados en los pozos que se adjudicaron al CONSORCIO SLIM HOLE 2014 y al CONSORCIO SLIM HOLE 2014 NORTE, los cuales me permito relacionar a continuación:Cuenca Sinu San Jacinto"/>
    <n v="17"/>
    <m/>
    <s v="Enviada a Sergio"/>
    <s v="Gestión Información"/>
    <m/>
    <s v="20152110084791"/>
    <d v="2015-05-08T00:00:00"/>
    <s v="En atención a su comunicación del asunto recibida en la Agencia Nacional de Hidrocarburos — ANH — con radicado 20156240095642 deI 21 de abril de 2015, nos permitimos informarle que no es posible que la ANH expida certificación a favor de BUILDING &amp; MINING"/>
    <s v="Delia Patricia Aya"/>
    <s v="Vicepresidencia Técnica"/>
    <s v="Cundinamarca"/>
    <s v="Geología de Cuencas"/>
    <x v="0"/>
  </r>
  <r>
    <n v="472"/>
    <s v="OK"/>
    <x v="3"/>
    <s v="CIA "/>
    <s v="20156240095972"/>
    <d v="2015-04-21T00:00:00"/>
    <s v="DP"/>
    <s v="Katerine Palacio Sanchez"/>
    <s v="Representante legal Helm Fiducia"/>
    <s v="shirley.suarez@qrupohelm.com"/>
    <s v="DERECHO DE PETICION SOLICITUD DE AUTORIZACION PARA LIBERACIÓN Y ENTREGA DE LOS EXCEDENTES DEL FIDEICOMISO DE ADMINISTRACIÓN Y PAGOS PETROAMERICA INTERNACIONAL COLOMBIA CORP SUCURSAL. E&amp;P EDEN"/>
    <n v="15"/>
    <m/>
    <s v="Enviada a Jorge Alirio Ortiz"/>
    <s v="Gestión Información"/>
    <m/>
    <s v="20154110107371"/>
    <d v="2015-06-02T00:00:00"/>
    <s v="Hacemos referencia a las comunicaciones del asunto mediante los cuales solicita a la Agencia Nacional de Hidrocarburos — ANH lo siguiente: “Autorización por escrito de la Agencia Nacional de Hidrocarburos para la liberación de los excedentes que se encuen"/>
    <s v="Luz Stella Murga"/>
    <s v="Vicepresidencia Técnica"/>
    <s v="Cundinamarca"/>
    <s v="Excedentes del Fideicomiso"/>
    <x v="0"/>
  </r>
  <r>
    <n v="473"/>
    <s v="OK"/>
    <x v="3"/>
    <s v="CIA "/>
    <s v="´20156240095982"/>
    <d v="2015-04-21T00:00:00"/>
    <s v="DP"/>
    <s v="Katerine Palacio Sanchez"/>
    <s v="Representante legal Helm"/>
    <s v="shirley.suarez@grupohelm.com"/>
    <s v="DERECHO DE PETICION SOLICITUD DE AUTORIZACION PARA LIBERACIÓN Y ENTREGA DE LOS EXCEDENTES DEL FIDEICOMISO DE ADMINISTRACIÓN Y PAGOS PETROAMERICA RESOURCES INTERNACIONAL COLOMBIA SUC. COLOMBIA E&amp;P BALAY"/>
    <n v="15"/>
    <m/>
    <s v="Enviada a Jorge Alirio Ortiz"/>
    <s v="Gestión Información"/>
    <m/>
    <s v="20154110107371"/>
    <d v="2015-06-02T00:00:00"/>
    <s v="Hacemos referencia a las comunicaciones del asunto mediante los cuales solicita a la Agencia Nacional de Hidrocarburos — ANH lo siguiente: “Autorización por escrito de la Agencia Nacional de Hidrocarburos para la liberación de los excedentes que se encuen"/>
    <s v="Luz Stella Murga"/>
    <s v="Vicepresidencia Técnica"/>
    <s v="Cundinamarca"/>
    <s v="Excedentes del Fideicomiso"/>
    <x v="0"/>
  </r>
  <r>
    <n v="474"/>
    <s v="OK"/>
    <x v="3"/>
    <s v="CIA "/>
    <s v="20156240095992"/>
    <d v="2015-04-21T00:00:00"/>
    <s v="DP"/>
    <s v="Katerine Palacio Sanchez"/>
    <s v="Representante Legal"/>
    <s v="shirley.suarez@qruopohelm.com"/>
    <s v="DERECHO DE PETICION SOLICITUD DE INFORMACION PARA_x000a_CONSIGNACION DE RENDMIENTOS FINANCIEROS FIDEICOMISO DE_x000a_ADMINISTRACIÓN Y PAGOS ANTICIPO CONTRATO U.T SLIM HOLE."/>
    <n v="7"/>
    <m/>
    <s v="Enviada a Delia Patricia Aya"/>
    <s v="Gestión Información"/>
    <m/>
    <s v="20152110075001"/>
    <d v="2015-04-28T00:00:00"/>
    <s v="En atención a su comunicación del asunto recibida en la Agencia Nacional de Hidrocarburos — ANH — con radicado 20156240095992 deI 21 de abril de 2015, nos permitimos informarles que los rendimientos financieros generados en virtud de la administración del"/>
    <s v="Jorge Alirio ortiz"/>
    <s v="Vicepresidencia Técnica"/>
    <s v="Cundinamarca"/>
    <s v="Excedente del Fideicomiso"/>
    <x v="0"/>
  </r>
  <r>
    <n v="475"/>
    <s v="OK"/>
    <x v="3"/>
    <s v="CIA "/>
    <s v="20156240096002"/>
    <d v="2015-04-21T00:00:00"/>
    <s v="DP"/>
    <s v="Katerine Palacio Sanchez"/>
    <s v="Representante Legal Helm"/>
    <s v="shirley.suarez@grupohelm.com"/>
    <s v="DERECHO DE PETICION SOLICITUD DE AUTORIZACION PARA LIBERACIÓN Y ENTREGA DE LOS EXCEDENTES DEL FIDEICOMISO DE ADMINISTRACION Y PAGOS EL REMANSO"/>
    <n v="15"/>
    <m/>
    <s v="Enviada a Jorge Alirio Ortiz"/>
    <s v="Gestión Información"/>
    <m/>
    <s v="20154110107371"/>
    <d v="2015-06-02T00:00:00"/>
    <s v="Hacemos referencia a las comunicaciones del asunto mediante los cuales solicita a la Agencia Nacional de Hidrocarburos — ANH lo siguiente: “Autorización por escrito de la Agencia Nacional de Hidrocarburos para la liberación de los excedentes que se encuen"/>
    <s v="Luz Stella Murga"/>
    <s v="Vicepresidencia Técnica"/>
    <s v="Cundinamarca"/>
    <s v="Expedicion del Fideicomiso"/>
    <x v="0"/>
  </r>
  <r>
    <n v="476"/>
    <s v="OK"/>
    <x v="3"/>
    <s v="CIA "/>
    <s v="´20156240096062"/>
    <d v="2015-04-21T00:00:00"/>
    <s v="DP"/>
    <s v="Nelson Antonio Bravo Reyes"/>
    <s v="R.L BZ+CONSULTORES S.A.S."/>
    <s v="Calle 12 No. 2-70 oficina 407 Ibaque"/>
    <s v="En mi calidad de representante legal de la empresa B2+ Consultores S.A.S, N.I.T. 900488851 - 0, sociedad que ha recibido poder especial amplio y suficiente de varios propietarios y representantes legales de predios rurales que e vieron afectados por el desarrollo del programa denominado SISMICA PLAYON TOCA 3D, me permito solicitar a esa Vicepresidencia, de acuerdo a lo reglado en el art 23 de la C.N y normas concordantes del Código Procedimiento de lo Contencioso Administrativo; se dé la instrucción pertinente con el fin de que se tomen las medidas administrativas necesarias para que se disponga una solución inmediata a la grave situación que se presenta por el ¿bandono del proyecto de exploración sísmica y que afecta en forma directa a propietarios de inmuebles en los municipios de Sabar’.a de Torres (5), La Esperanza (9J.S) y San Alberto (C)._x000a_Para"/>
    <n v="13"/>
    <m/>
    <s v="Enviada a CYMA"/>
    <s v="Comunidades"/>
    <m/>
    <s v="20154310081201"/>
    <d v="2015-05-04T00:00:00"/>
    <s v="Se responde al señor Bravo y se le informa que este contrato versa sobre el contrato E&amp;P de Ecopetrol y que al mismo se correra traslado"/>
    <s v="Patricia Londoño"/>
    <s v="Vicepresidencia de Contratos de Hidrocarburos "/>
    <s v="Tolima"/>
    <s v="Impacto y planes de manejo ambiental: Licencias, compromisos E&amp;P normatividad, contaminación"/>
    <x v="0"/>
  </r>
  <r>
    <n v="477"/>
    <s v="OK"/>
    <x v="3"/>
    <s v="ELEC"/>
    <s v="20156240096472"/>
    <d v="2015-04-21T00:00:00"/>
    <s v="SI "/>
    <s v="Jennifer Gordillo Sánchez"/>
    <s v="Particular"/>
    <s v="jenn.gordillo@hotmail.com"/>
    <s v="Escribo para solicitarles por favor la información de los ingresos por regalias que percibían los departamentos en Colombia desde el 2008 al 2012 trimestralmente, esto en un documento de excel puesto que en su pagina web solo tienen la información disponible en pdf y me es necesario la información en el otro formato para mi trabajo de grado dela Universidad de la Salle mi código estudiantil_x000a_10091080"/>
    <n v="15"/>
    <m/>
    <s v="Enviada a Regalias"/>
    <s v="Regalías"/>
    <m/>
    <s v="20151200009551"/>
    <d v="2015-05-06T00:00:00"/>
    <s v="En respuesta a su comunicación del asunto, adjuntamos CD con la relación de los giros realizados durante el año 2004 al 2012 a los Departamentos y Municipios de Colombia por concepto de participación en regalías por la explotación de Hidrocarburos._x000a__x000a_Es im"/>
    <s v="Jorge Trias"/>
    <s v="Vicepresidencia de Operaciones y Regalias"/>
    <s v="Cundinamarca"/>
    <s v="Actividad Hidrocarburífera en regiones del país"/>
    <x v="0"/>
  </r>
  <r>
    <n v="478"/>
    <s v="OK"/>
    <x v="3"/>
    <s v="ELEC"/>
    <s v="20156240096482"/>
    <d v="2015-04-21T00:00:00"/>
    <s v="DP"/>
    <s v="ROSARIO CADENA"/>
    <s v="Particular"/>
    <s v="rosariocad75@hotmail.com"/>
    <s v="Sr Presidente De la Mora, que pasa que el Vicepresidente técnico encargado no declara el incumplimiento del Contrato 185 de 2014 celebrado con HPO GLOBAL VENTURES RESOURCES. El plazo se cumplió en diciembre del 2014, y ni por las prorrogas han cumplido, será que este Vicepresidente y esta administración sufren de lo mismo que Martínez ? donde esta el supervisor y la oficina jurídica?"/>
    <n v="13"/>
    <m/>
    <s v="Enviada a la Tecnica"/>
    <s v="Gestión Información"/>
    <m/>
    <s v="Electrónica"/>
    <d v="2015-05-04T00:00:00"/>
    <s v="El día 21 de abril de 2015 la ANH recibió una solicitud presentada por usted a través de correo electrónico y radicada con el número 20156240096482 del 22 de abril de 2015, relacionada con la información sobre el posible incumplimiento del Contrato 185 de 2014. A continuación se da respuesta a sus inquietudes._x000a__x000a_Al contrato 185 de 2014 no se le ha declarado el incumplimiento ya que el contratista ha realizado las entregas parciales y el informe final de acuerdo con las exigencias de la ANH. Las prórrogas del contrato se han justificado suficientemente y la ANH ha obtenido resultados excelentes, con importantes implicaciones en la exploración de hidrocarburos en Colombia._x000a__x000a__x000a_Espero que se hayan resuelto sus inquietudes y quedo pendiente de cualquier otra solicitud con referencia al Contrato 185 de 2014."/>
    <s v="Jose Fernando Osorno"/>
    <s v="OAJ"/>
    <s v="Cundinamarca"/>
    <s v="Información y aclaración procesos contractuales, términos de referencia, plazos, pólizas"/>
    <x v="0"/>
  </r>
  <r>
    <n v="479"/>
    <s v="OK"/>
    <x v="3"/>
    <s v="ELEC"/>
    <s v="20156240096492"/>
    <d v="2015-04-21T00:00:00"/>
    <s v="SI "/>
    <s v="Daniel Gonzalez"/>
    <s v="Staff Reservoir Engineer"/>
    <s v="Daniel.Gonzalez@chk.com"/>
    <s v="Buenas tardes, mi nombre es Daniel Gonzalez, soy un ingeniero de la compañia Chesapeake Energy. La razon por la cual le enviamos este email es para pedirle ayuda para poder ingresar al ‘Banco de lnformation petrolera EPIS’. Hemos tenido problemas tratando de ingresar a la pagina usando las credenciales que nos fueron dadas:"/>
    <n v="8"/>
    <m/>
    <s v="Enviada a Sergio Lopez y copia a Sandra Santos. Llego correo del señor Daniel Gonzalez solicitando lo mismo EPIS accedo 09/04/2015"/>
    <s v="Gestión Información"/>
    <m/>
    <s v="Electronica"/>
    <d v="2015-04-29T00:00:00"/>
    <s v="Presento disculpas por el tiempo en dar respuesta a tu solicitud, su usuario ya fue desbloqueado por favor hacer pruebas."/>
    <s v="Sandra Santos"/>
    <s v="Vicepresidencia Técnica"/>
    <s v="Cundinamarca"/>
    <s v="Epis"/>
    <x v="0"/>
  </r>
  <r>
    <n v="480"/>
    <s v="OK"/>
    <x v="3"/>
    <s v="CIA "/>
    <s v="20156240096652"/>
    <d v="2015-04-22T00:00:00"/>
    <s v="SI "/>
    <s v="ALEJANDRA ARBELAEZ AYALA"/>
    <s v="Particular"/>
    <s v="a.arbelaezs97@uniandes.edu.co"/>
    <s v="En el marco de las relaciones Colombia ? Holanda, la Facultad de Economía de la Universidad de los Andes recibirá la visita de un grupo de estudiantes y profesores holandeses quienes vienen a Colombia a hacer ¡nvestigaciones para algunas compañias de su país con respecto al sector de transporte maritimo y petrolero. Ellos están muy interesados en tener una entrevista con ustedes y me gustaría saber si seria posible. Ellos estarán las próximas dos semanas en la ciudad (Abril 13-Abril24)."/>
    <n v="2"/>
    <m/>
    <s v="Enviada a Delia Aya - correo a Jorger Alirio - Trasladada a MME"/>
    <s v="Comunidades"/>
    <m/>
    <s v="Electronica"/>
    <d v="2015-04-24T00:00:00"/>
    <s v="Por tratarse de un asunto de su competencia y de conformidad con lo previsto en el artículo 21 de la Ley 1437 de 2011, de manera atenta, nos permitimos dar traslado de la petición elevada por la señora Alejandra Arbeláez Ayala, estudiante de la Facultad de Economía de la Universidad de los Andes, referente a la visita de un grupo de estudiantes y profesores Holandeses quienes vienen a Colombia a hacer investigaciones para algunas compañías de su país con respecto al sector de transporte marítimo y petrolero. Esto por ser un asunto de su competencia._x000a__x000a__x000a_El peticionario ha sido informado de este traslado, para que gestione ante ustedes lo referente a la misma. _x000a_ _x000a_Favor notificar al área de atención Ciudadano y Comunicaciones de la ANH la respuesta dada a la señora Alejandra Arbeláez Ayala."/>
    <s v="Participación Ciudadana"/>
    <s v="Vicepresidencia Administrativa y Financiera"/>
    <s v="Cundinamarca"/>
    <s v="Información con fines Académicos (tesis de pregrado y postgrado)"/>
    <x v="0"/>
  </r>
  <r>
    <n v="481"/>
    <s v="OK"/>
    <x v="3"/>
    <s v="CIA "/>
    <s v="20156240096792"/>
    <d v="2015-04-22T00:00:00"/>
    <s v="SI "/>
    <s v="Carolina Ochoa Robledo"/>
    <s v="Asesora Despacho Ministro"/>
    <s v="Cra 7 No. 8-68"/>
    <s v="De acuerdo a lo establecido en el artículo 1437 de 2011, por considerarlo de su competencia, traslado las Proposiciones O14y 114 de la Cámara de Representantes por medio de las cuales realizan cuestionario y citación para el debate que se realizará en el Salón Elíptico del Congreso de la República, el próximo miércoles 22 de abril a las 3:00 p.m._x000a_Agradezco dar respuesta al numeral 4 del cuestionario planteado y responder directamente al peticionario."/>
    <n v="2"/>
    <m/>
    <s v="Restrepo y Comunidades"/>
    <s v="Comunidades"/>
    <m/>
    <s v="20154310073351"/>
    <d v="2015-04-24T00:00:00"/>
    <s v="Al respecto, y antes de dar respuesta a la pregunta, esta Entidad considera importante indicar que de conformidad con lo establecido en el parágrafo 1 del artículo 202 de la Ley 1450 de 2011 (Plan Nacional de Desarrollo 2010-2014) , se encuentra prohibido desarrollar actividades de exploración y explotación de hidrocarburos en zonas de páramo. _x000a__x000a_Así las cosas, ante la presencia de áreas de importancia ambiental como lo son las zonas de Páramo,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que deben observarse para garantizar el cuidado de los mismos, son previstas y exigibles por la ANH de manera contractual._x000a__x000a_Con base en lo anterior, y atendiendo a las normas de carácter ambiental establecidas en la normatividad colombiana, la minuta de los contratos de hidrocarburos que suscribe esta Entidad con las operadoras, establece entre otras, una obligación a cargo de los contratistas de acatar las restricciones que sobre el área asignada, las Autoridades competentes hayan definido, lo que se advierte en el siguiente clausulado:_x000a__x000a_“(…) Restricciones: En caso que una porción del Área Asignada sea limitada por la existencia de una disposición normativa obligatoria que así lo requiera o por la pretensión de propiedad privada de un tercero sobre los Hidrocarburos del subsuelo dentro del Área Asignada, debidamente soportada en sentencia ejecutoriada, EL CONTRATISTA se obliga a acatar las condiciones que respecto de tales áreas impongan las autoridades competentes. Tales limitaciones pueden surgir, entre otras por la existencia de áreas comprendidas dentro del sistema de Parques Nacionales y Regionales Naturales, ecosistemas estratégicos u otras zonas reservadas, excluidas o restringidas, delimitadas geográficamente por la autoridad correspondiente, o cuando sobre el Área Asignada se extiendan zonas con las mismas o similares características anteriormente señaladas._x000a__x000a_(…)_x000a__x000a_Obtención De Permisos: EL CONTRATISTA está obligado a obtener, por su propia cuenta y riesgo, todas las licencias, autorizaciones, permisos y demás derechos procedentes conforme a la ley, necesarios para adelantar las operaciones objeto del presente contrato. EL CONTRATISTA garantiza en todo momento que su actividad y las obligaciones que ejecute bajo este contrato se sujetaran a la ley colombiana."/>
    <s v="Patricia Londoño"/>
    <s v="Vicepresidencia de Contratos de Hidrocarburos "/>
    <s v="Cundinamarca"/>
    <s v="Acompañamiento a comunidad en desarrollo de proyecto (ambiental, social)"/>
    <x v="0"/>
  </r>
  <r>
    <n v="482"/>
    <s v="OK"/>
    <x v="3"/>
    <s v="ELEC"/>
    <s v="20156240097082"/>
    <d v="2015-04-20T00:00:00"/>
    <s v="DP"/>
    <s v="Alejandro Garcia Fonseca"/>
    <s v="Industria Equipament Supplier"/>
    <s v="alejandro.garcia@aweiectronica.net"/>
    <s v="Buenas tardes, reciba un cordial saludo en nombre de AW Electrónica_x000a_Por medio de la presente quisiera manifestarles algunas preguntas acerca del sistema de contratación de la ANH:_x000a_1. Porque medios o cuales son las formas en que la ANH hace públicos los procesos competitivos o rondas (contratos misionales)?_x000a_2. De qué forma se puede entrar a participar en dichas convocatorias?_x000a_3. Cuáles son los mecanismos de evaluación que tienen?_x000a_4. De acuerdo al listado de procesos para este año (publicado en la página), que significan las casillas estado y fase actual?"/>
    <n v="15"/>
    <m/>
    <s v="Enviada a GPAA - Andrey Franco"/>
    <s v="Asignación de Áreas"/>
    <m/>
    <s v="Electrónica"/>
    <d v="2015-05-05T00:00:00"/>
    <s v="R/  De acuerdo con el Acuerdo 04 de 2012, para los procesos competitivos abiertos, la convocatoria a participar y presentar propuesta será publica, mediante avisos en la página web de la ANH y otros medios electrónicos. Para los procesos competitivos cerr"/>
    <s v="Maria del Pilar Uribe"/>
    <s v="Vicepresidencia de Promoción y Asignación Areas"/>
    <s v="Cundinamarca"/>
    <s v="Información y aclaración procesos contractuales, términos de referencia, plazos, pólizas"/>
    <x v="0"/>
  </r>
  <r>
    <n v="483"/>
    <s v="OK"/>
    <x v="3"/>
    <s v="CIA "/>
    <s v="20156240097242"/>
    <d v="2015-04-22T00:00:00"/>
    <s v="DP"/>
    <s v="Carlos David Beltran Quintero"/>
    <s v="Director de Hidrocarburos"/>
    <s v="Calle 43 No 57-31 CAN"/>
    <s v="Atendiendo el oficio referido en el asunto dirigido a su despacho por la Dra. Leyla Avendaño Durán, alcaldesa del Municipio de Yondó — Departamento de Antioquia, copiado a ésta Dirección, mediante el cual reitera su solicitud del giro de pendiente de reliquidación de regalías al municipio mencionado correspondientes al tercer trimestre del año 2011; ponemos en conocimiento algunos apartes de los requerimientos antes señalados:_x000a_De conformidad con las competencias que tuvo el Ministerio de Minas y Energía hasta diciembre de 2011, en cuanto al régimen de regalías aplicado por la explotación de hidrocarburos, nos permitimos informar que mediante Resolución 0124152 de abril 16 de 2012, la Dirección de Hidrocarburos resolvió el recurso de reposición presentado por el Departamento Nacional de Planeación a las liquidaciones definitivas de regalías por la explotación de hidrocarburos correspondientes al III trimestre de 2011._x000a_En consecuencia, mediante comunicación 2012021044 de abril 18 de 2012, la mencionada Resolución fue enviada a la Agencia Nacional de Hidrocarburos, solicitando proceder con los pagos y deducciones de conformidad con los resultados del recurso, en el cual el Municipio de Yondo - Departamento de Antioquia, figura con un valor a favor de $2.143.454.149 (dos mil ciento cuarenta y tres millones cuatrocientos cincuenta y cuatro mil ciento cuarenta y nueve pesos mlcte)."/>
    <n v="14"/>
    <m/>
    <s v="Enviada a Daisy Cerquera"/>
    <s v="Regalías"/>
    <m/>
    <s v="20155210083441"/>
    <d v="2015-05-06T00:00:00"/>
    <s v="Sea lo primero precisar que con la expedición del Acto Legislativo 05 de 2011, modificatorio de los Artículos 360 y 361 de la Constitución Política de Colombia se produjo un cambio sustancial en materia de regalías, que conllevó  a que la mayoría de las r"/>
    <s v="mauricio de la Mora"/>
    <s v="Vicepresidencia de Operaciones y Regalias"/>
    <s v="Antioquia"/>
    <s v="Reliquidación de regalías"/>
    <x v="0"/>
  </r>
  <r>
    <n v="484"/>
    <s v="OK"/>
    <x v="3"/>
    <s v="CIA "/>
    <s v="20156240097262"/>
    <d v="2015-04-22T00:00:00"/>
    <s v="DP"/>
    <s v="Luis Felipe Caraballo Garcia"/>
    <s v="Abogado Comisionado"/>
    <s v="Carrera 5 N° 15-8O piso 8"/>
    <s v="a. Informe con su respectivo soporte cronológicamente documentado y legible, sobre las funciones de seguimiento y control de las actividades de exploración de hidrocarburos derivadas de los contratos de Exploración y Producción “E&amp;P”, entre las cuales se incluyen las labores de exploración sísmica en el Departamento del Casanare en el año 2014 (labores de seguimiento y control a las afectaciones o repercusiones de las labores de perforación, cargue y disparo de los programas de exploración sísmica, así como del uso del recurso hídrico superficial y subterráneo)._x000a_De la misma manera, se deberá certificar el nombre y cargo del(os) funcionario(s) responsable(s) de la Agencia Nacional de Hidrocarburos, de dicho seguimiento y control._x000a_En cumplimiento del auto fechado 17 de Abril de 2015 dentro.del proesodisciplinario de_x000a_la referencia, el Procurador Segundo Delegado para la Vigilancia Administrativa, ordenó:_x000a_“[...]_x000a_1) Solicitar a la Agencia Nacional de Hidrocarburos, ordene a quien corres pol7da, suministre a esta Delegada, en un término no superior a quince (15) días contados a partir del recibo de la comunicación:"/>
    <n v="22"/>
    <m/>
    <s v="Para Mantilla"/>
    <s v="Gestión Contractual y Jurídica"/>
    <m/>
    <s v="20154310088331"/>
    <d v="2015-05-14T00:00:00"/>
    <s v="Para atender esta solicitud, es necesario precisar las atribuciones legales de la ANH y de las Autoridades Ambientales en materia de exploración y producción de hidrocarburos. _x000a__x000a_En materia relacionada con “las funciones de seguimiento y control de las act"/>
    <s v="Nicolas Zapata"/>
    <s v="OAJ"/>
    <s v="Casanare"/>
    <s v="Actividad Hidrocarburífera en regiones del país"/>
    <x v="0"/>
  </r>
  <r>
    <n v="485"/>
    <s v="OK"/>
    <x v="3"/>
    <s v="CIA "/>
    <s v="´20156240097322"/>
    <d v="2015-04-22T00:00:00"/>
    <s v="DP"/>
    <s v="Edilbrando Poveda"/>
    <s v="Representante legal Suplente"/>
    <s v="Parque industrial Acrópolis Km 20 Bodega 17"/>
    <s v="La presente tiene por objeto que usted de primera mano se entere de las dificultades que está enfrentando nuestra compañía, con Ecopetrol S.A. para acudir a los mecanismos legales adecuados para la resolución de las diferencias que tenemos hoy frente a la ejecución y terminación del siguiente contrato._x000a_Nuestra compañJa celebró con Ecopetrol el contrato identificado bajo el código MA-0020909, cuyo objeto es el “Servicio de adquisición y procesamiento del programa sísmico denominado Caño Sur 2012 que comprende los siguientes programas: Ávila 3D con una extensión aproximada de 270 km2 y Caño Sur 2D con una extensión aproximada de 442 km2., con una opción de sísmica 2D de aproximadamente 217 KM2 ubicados en la cuenca llanos de Ecopetrol S.A.”, se previó para su ejecución un plazo doscientos días para su ejecución, pero debido a la demora en la obtención de las servidumbres transitorias por razones no atribuibles a Vector Geophysical SAS, al igual que por la implementación del plan logístico licitado, el proyecto fue prorrogado en trescientos días adicionales para poder ser ejecutado._x000a_Por las dificultades afrontadas y en razón a la prórroga de las actividades en campo, Vector Geophysical S.A.S presentó el día 11 de julio de 2014 reclamación económica en procura de restablecer el equilibrio contractual con fundamento en los sobrecostos generados que produjo una pérdida de valor por un monto medio de veintiséis mil millones de pesos aproximadamente._x000a_Han pasado ocho meses desde que hicimos dicha solicitud y a la fecha no hemos podido tener un espacio de diálogo con Ecopetrol sobre nuestra reclamación, ni generar en un ambiente de buena fe contractual, relaciones para poder dirimir_x000a_nuestras diferencias."/>
    <n v="22"/>
    <m/>
    <s v="Comunidades"/>
    <s v="Comunidades"/>
    <m/>
    <s v="20154310088321"/>
    <d v="2015-05-14T00:00:00"/>
    <s v="Nos referimos a la comunicación del asunto, mediante la cual pone en conocimiento de la Agencia Nacional de Hidrocarburos (en adelante ANH) una situación relacionada con el desarrollo del contrato de adquisición y procesamiento de los programas sísmicos Á"/>
    <s v="Participación Ciudadana"/>
    <s v="Vicepresidencia de Contratos de Hidrocarburos "/>
    <s v="Cundinamarca"/>
    <s v="Inconformidad por desarrollo irregular de proyecto"/>
    <x v="0"/>
  </r>
  <r>
    <n v="486"/>
    <s v="OK"/>
    <x v="3"/>
    <s v="ELEC"/>
    <s v="20156240098092"/>
    <d v="2015-04-23T00:00:00"/>
    <s v="SI "/>
    <s v="Aladier Urbano Meza"/>
    <s v="Profesional Apoyo Camara Comercio del Putumayo"/>
    <s v="profesionalpyd@ccputumayo.org.co"/>
    <s v="La presidente ejecutiva de la Cámara de Comercio del Putumayo, la doctora Deccy Ibarra les extiende sus mas afectuosos saludos._x000a_El motivo por el cual me dirijo a la Agencia Nacional de Hidrocarburos es para solicitarles muy respetuosamente una informacion que requiere la Dra Deccy Ibarra_x000a_Necesitamos saber las empresas que extraen petroleo del Putumayo y cuántos barriles diarios se producen..._x000a_Le agradecería mucho si nos pueden colaborar con esta información, la doctora Deccy la necesita para dar un informe a Asocamaras el día de hoy._x000a_cordialmente,"/>
    <n v="0"/>
    <m/>
    <s v="Enviada a Produccion"/>
    <s v="Producción y Reservas"/>
    <m/>
    <s v="Electronica"/>
    <d v="2015-04-23T00:00:00"/>
    <s v="En respuesta a su petición del asunto, en la cual solicita información de las empresas que extraen petróleo en el Putumayo y la cantidad de barriles diarios producidos, le enviamos el siguiente cuadro con la información del primer bimestre de 2015."/>
    <s v="Sandra Montoya"/>
    <s v="Vicepresidencia de Operaciones y Regalias"/>
    <s v="Putumayo"/>
    <s v="Cifras oficiales de producción en el país (producción, precio, demanda, Columnas Estratigráficas"/>
    <x v="0"/>
  </r>
  <r>
    <n v="487"/>
    <s v="OK"/>
    <x v="3"/>
    <s v="ELEC"/>
    <s v="20156240098172"/>
    <d v="2015-04-22T00:00:00"/>
    <s v="SI "/>
    <s v="Oscar Diaz"/>
    <s v="Particular"/>
    <s v="oscardiro7@hotmail.com"/>
    <s v="Don Jose Escorcia buenos dias,el tema que necesito tratar para que por favor me ayude es el siguiente cuales son los indicadores de Gestion que miden la comunicacion en el Sector de los Hidrocarburos; es decir como miden y controlan la informacion en el Sector, en que contexto estan , que manejo se le dan y los procesos que estos indicadores tienen. La verdad lo necesito lo mas pronto posible. Disculpe la ortografía es que estoy en un Internet y no encuentro la tilde."/>
    <n v="7"/>
    <m/>
    <s v="PC"/>
    <s v="Promoción y Mercadeo"/>
    <m/>
    <s v="Electronica"/>
    <d v="2015-04-29T00:00:00"/>
    <s v="Se hable con el señor Oscar Diaz (29/04/2015) para que precisara mas su solicitud ya que era muy ambigua, el manifiesta que son resultados en general de lo que necesita (Sismica, Fracking, Produccion, Exploracion, Explotación etc), se le informa que si es eso lo que requiere debe remitir otra comunicación, puesto que lo desea no viene plasmado en su oficio de peticion, manifesto que si que escribiria nuevamente, quedamos a la espera de la nueva comunicación más precisa"/>
    <s v="PC"/>
    <s v="Vicepresidencia Administrativa y Financiera"/>
    <s v="Cundinamarca"/>
    <s v="Actividad Hidrocarburífera en regiones del país"/>
    <x v="0"/>
  </r>
  <r>
    <n v="488"/>
    <s v="OK"/>
    <x v="3"/>
    <s v="CIA "/>
    <s v="20156240098552"/>
    <d v="2015-04-23T00:00:00"/>
    <s v="SI "/>
    <s v="Arturo Yepes Alzate"/>
    <s v="Congreso - Respresentante Camara de Caldas"/>
    <s v="Edificio Nuevo del Congreso — Carrera 7 No. 8-68"/>
    <s v="Citación al señor Ministro de Minas y Energía Dr. Tomás González Estrada, al presidente de LCOPETROL Dr. Juan Carlos Echeverry y extender invitación al presidente de CAMPETROL Dr. Rubén Dario Lizarralde Montoya, con el objeto de discutir sobre las políticas necesarias para salvaguardar la integridad financiera de Ecopetrol y la soberanía petrolera del país._x000a_El cuestionario anexo será propuesto por todos los miembros de la comisión y se hará llegar por intermedio del secretario General. Proposición No.045"/>
    <n v="7"/>
    <m/>
    <s v="Enviada a Nadia Plazas"/>
    <s v="Gestión Información"/>
    <m/>
    <s v="20153600009201"/>
    <d v="2015-05-30T00:00:00"/>
    <s v="Nos referimos a la comunicación del asunto, mediante la cual solicitó a la Agencia Nacional de Hidrocarburos (en adelante ANH) atienda el cuestionario Proposición No. 045 sobre el Debate del Control Político.  _x000a_ _x000a_ En atención a la misma, respondemos así:_x000a__x000a_DEBATE DE CONTROL POLÍTICO_x000a__x000a_1._x0009_SE CONSIDERA QUE ESTA RESPUESTA DEBE SER ELABORADA POR LA VICEPRESIDENCIA DE OPERACIONES, REGALÍAS Y PARTICIPACIONES, VICEPRESIDENCIA TÉCNICA, GERENCIA DE PROMOCIÓN Y ASIGNACIÓN DE ÁREAS, GERENCIA DE SEGUIMIENTO A CONTRATOS EN PRODUCCIÓN._x000a__x000a_2._x0009_Cuál debe ser la estrategia a seguir para dinamizar la actividad petrolera en Colombia?_x000a__x000a_Respuesta. La Agencia Nacional de Hidrocarburos tiene como objetivos esenciales la administración integral de las reservas y recursos hidrocarburíferos de propiedad de la Nación y la promoción del aprovechamiento óptimo y sostenible de dichos recursos en aras de contribuir a la seguridad energética del país._x000a__x000a_Para el logro de tales cometidos y dadas las condiciones actuales del mercado, la industria petrolera en Colombia requiere especial esfuerzo de todos sus actores en dos puntos cardinales, en primer lugar es necesario revisar el actual proceso de promoción y asignación de áreas con miras a implementar las medadas a que hubiera lugar que le permitan al país mantenerse en el mercado en condiciones de competitividad y en segundo lugar  identificar, promover y adoptar  acciones de mejora que permitan viabilizar la ejecución exitosa de los contratos de exploración y producción y de evaluación técnica actualmente vigentes._x000a__x000a_En este marco, la ANH ha procurado consolidar el sector y su desarrollo, aparejado con la generación de nuevos instrumentos de orden legal y de gestión institucional dirigidos a mejorar las condiciones que ofrece el país a la inversión extranjera, en materia de compensaciones, cambiaria, tributaria y aduanera, contractual y socio ambiental, entre otros aspectos.  _x000a__x000a_Las acciones concretas más representativas que se han implementando o que se tienen pensadas a corto plazo para aumentar el nivel de reservas y de producción en nuestro país, se sintetizan a continuación:_x000a__x000a_(i)_x0009_La realización de procesos de asignación de áreas, como la recientemente realizada Ronda Colombia 2014._x000a_En este mismo sentido, se contrató a una firma asesora internacional, con el fin de evaluar el modelo actual de administración, promoción y asignación de los recursos hidrocarburíferos del país y sus principales procesos de cara a las condiciones actuales del mercado. _x000a_Con ello se pretende tener un diagnóstico preciso, elaborado por expertos, que identifique todos  aquellos factores que inciden directa o indirectamente en la  competitividad del país, así como aquellos aspectos de nuestro modelo contractual y fiscal que requieren modificaciones puntuales._x000a_El diagnóstico y resultados de este contrato dotaran a la ANH de las herramientas necesarias para definir de las estrategias y políticas a implementar de acuerdo a los nuevos desafíos de competitividad y de mercado que enfrenta actualmente el sector._x000a_(ii)_x0009_La realización de acciones coordinadas de manera institucional con los Ministerios de Medio Ambiente, Interior y Defensa, entre otras instituciones, con el fin garantizar la continuidad de los contratos para la exploración y producción de hidrocarburos que se han visto enfrentados a circunstancias complejas de orden social, ambiental y de seguridad en su desarrollo._x000a_ _x000a_(iii)_x0009_La promoción de áreas costa afuera con la finalidad de atraer importantes compañías con experiencia en estas operaciones, y la expedición de reglamentaciones de orden contractual y técnica dirigidas a viabilizar la realización de operaciones sobre yacimientos no convencionales, así como la expedición de regulaciones legales en materia tributaria y aduanera que mejoran las perspectivas del país en materia de competitividad en sector de los hidrocarburos. _x000a__x000a_(iv)_x0009_La  realización de estudios de orden técnico en las cuencas frontera del país,"/>
    <s v="Javer Restrepo"/>
    <s v="Vicepresidencia de Promoción y Asignación Areas"/>
    <s v="Caldas"/>
    <s v="Actividad Hidrocarburífera en regiones del país"/>
    <x v="0"/>
  </r>
  <r>
    <n v="489"/>
    <s v="OK"/>
    <x v="3"/>
    <s v="ELEC"/>
    <s v="20156240098562"/>
    <d v="2015-04-23T00:00:00"/>
    <s v="SI "/>
    <s v="Luke Ocorman"/>
    <s v="Particular"/>
    <s v="luke.ogorman@postgrad.manchester.ac.uk"/>
    <s v="Yo soy estudiante de geociencia petrolera de la Universidad de Manchester, Reino Unido, y estoy trabajando en un proyecto geológico sobre la valle inferior del magdalena. Buscando por internet, he encontrado dificultad con la encuentra de información. Crees que seria posible mandarme alguna información?"/>
    <n v="5"/>
    <m/>
    <s v="Enviada Sergio Lopez"/>
    <s v="Gestión Información"/>
    <m/>
    <s v="Electronica"/>
    <d v="2015-04-28T00:00:00"/>
    <s v="La solicitudn es enviada al EPIS para ser atendida."/>
    <s v="Sergio Lopez"/>
    <s v="Vicepresidencia Técnica"/>
    <s v="Antioquia"/>
    <s v="Actividad Hidrocarburífera en regiones del país"/>
    <x v="0"/>
  </r>
  <r>
    <n v="490"/>
    <s v="OK"/>
    <x v="3"/>
    <s v="CIA "/>
    <s v="20156240098572"/>
    <d v="2015-04-22T00:00:00"/>
    <s v="DP"/>
    <s v="MARÍA PAULA MEJÍA"/>
    <s v="Particular"/>
    <s v="mapamego@hotmail.com"/>
    <s v="Doctor Mauricio, no queremos pensar que esta sea una administración poktiquera la Anh es una institución técnica y por eso los ascensos no deben ser por recomendaciones de un político como es el caso de Nadia Plazas que en la técnica no sabe sino hablar por teléfono habiendo personas mas preparadas intelectualmente y no les dan la oportunidad solo por complacer al político de turno. Esa persona lo único que ha hecho es de secretaria de una senadora y como ya dije no tiene la formación para ser la asesora de atención al ciudadano y comunicaciones parece que estamos cada vez peor ascendiendo a los funcionarios no por sus capacidades sino por recomendaciones políticas mas cuando toda la entidad sabe que esta persona le falta mucho para ser asesora."/>
    <n v="22"/>
    <m/>
    <s v="Enviada a Jorge Alirio Ortiz, Luz Stella"/>
    <s v="Gestión Información"/>
    <m/>
    <s v="Electronica"/>
    <d v="2015-05-14T00:00:00"/>
    <s v="Señora_x000a_Maria Paula Mejía Gómez_x000a_mapanegi@hotmail.com_x000a__x000a_Asunto:          Respuesta a su comunicación del 22 de abril de 2015 – queja por _x000a_                        presunto ascenso de la servidora Nadia Carolina Plazas Fajardo _x000a__x000a__x000a_Respetada señora:_x000a__x000a_En respuest"/>
    <s v="Luz Restrepo"/>
    <s v="Vicepresidencia Técnica"/>
    <s v="Cundinamarca"/>
    <s v="Intervención para que operador vincule personal"/>
    <x v="0"/>
  </r>
  <r>
    <n v="491"/>
    <s v="OK"/>
    <x v="3"/>
    <s v="CIA "/>
    <s v="20156240098902"/>
    <d v="2015-04-23T00:00:00"/>
    <s v="DP"/>
    <s v="Oscar Olaya Luna"/>
    <s v="Particular"/>
    <s v="oscar-olayaluna@hotmail.com"/>
    <s v="Radicado 20156240098902_x000a_Fecha del documento: Jueves 23 de abril de 2015_x000a_Señores:_x000a_En el año anterior se desarrollo el proyecto de exploración sísmico VMM32 3 D, dicho_x000a_proyecto lo desarrolló la empresa Vector Geophysycal, dicha empresa abusó de las_x000a_comunidades al punto que para lograr el pago de salarios nos vimos en la necesidad de_x000a_acudir a la oficina de trabajo, a la fecha el pago por las afectaciones producidas en el área de influencia no se ha efectuado, en mi caso particular me entregaron un cheque sin fondos el cual guardo como recuerdo del robo que me hizo la empresa Vector. Cabe anotar que el cheque en mención fue girado por GEOSPECTRO nombre anterior de Vector. Considero que la ANH debe intervenir para que se dé cabal cumplimiento a todas las obligaciones legales por parte de las empresas que efectúan labores autorizadas por Ustedes."/>
    <n v="11"/>
    <m/>
    <s v="Comunidades"/>
    <s v="Comunidades"/>
    <m/>
    <s v="20154310081761"/>
    <d v="2015-05-04T00:00:00"/>
    <s v="Se informa que su solicitud versa sobre el contrato VMM-32 suscrito entre la ANH y el consorcio CPVEN Ecopetrol y que dara traslado a Ecopetrol"/>
    <s v="Patricia Londoño"/>
    <s v="Vicepresidencia de Contratos de Hidrocarburos "/>
    <s v="Cundinamarca"/>
    <s v="Intervención por no pago a subcontratistas por parte de Operadoras"/>
    <x v="0"/>
  </r>
  <r>
    <n v="492"/>
    <s v="OK"/>
    <x v="3"/>
    <s v="CIA "/>
    <s v="20156240099172"/>
    <d v="2015-04-24T00:00:00"/>
    <s v="DP"/>
    <s v="Alberto Contreras"/>
    <s v="Red Veedurias"/>
    <s v="veedurias1a@gmail.com"/>
    <s v="En atención a su labor misional y de conformidad con el principio de coordinación administrativa y colaboración armónica, éste Departamento Administrativo, respetuosamente le traslada, el oficio radicado ante esta entidad y que fue relacionado en el asunto, mediante el cual el señor Alberto Contreras, Asesor Veedurías - Derechos Humanos y Medio Ambiente, solicita lo siguiente en el numeral 3: “En acacias, - la operación de CHICHIMENE; - aporta sustanciales recursos de hidrocarburos a la economía del país, pero se desconoce, como se establecen sistemas de aporte al desarrollo sostenible, como en NORUEGA,’ que una parte importante de los ingresos de la actividad petrolera, se congelan o invierten para - atender, necesidades no solo de la presente generación- sino crear capital social y ambiental.., que hace al respecto el DNP y el Ministerio de Hacienda”._x000a_Agradezco de antemano su amable colaboración y de manera atenta se solicita se brinde la información directamente al peticionario, con copia de la respuesta a esta Subdirección."/>
    <n v="13"/>
    <m/>
    <s v="Enviada a Comunidades"/>
    <s v="Comunidades"/>
    <m/>
    <s v="Electrónica"/>
    <d v="2015-05-07T00:00:00"/>
    <s v="Aunque se evidencia que la pregunta es formulada al Ministerio de Hacienda y Crédito Público y al Departamento Nacional de Planeación, con el ánimo de colaborar armónicamente, damos respuesta a su interrogante en cuanto a la manera en que el Gobierno Naci"/>
    <s v="Jorge Trias"/>
    <s v="Vicepresidencia de Contratos de Hidrocarburos "/>
    <s v="Meta"/>
    <s v="Inconformidad por desarrollo irregular de proyecto"/>
    <x v="0"/>
  </r>
  <r>
    <n v="493"/>
    <s v="OK"/>
    <x v="3"/>
    <s v="ELEC"/>
    <s v="20156240099182"/>
    <d v="2015-04-24T00:00:00"/>
    <s v="SI "/>
    <s v="Alejando Luna Monroy"/>
    <s v="Profesional de Asunto Economicos"/>
    <s v="aluna@acp.com.co"/>
    <s v="El presente es para solicitar de su colaboración y obtener la información a febrero de 2015 de producción gravada de gas. Acudo a este medio ya que en la página únicamente se encuentra publicada la producción de crudo 2015."/>
    <n v="0"/>
    <m/>
    <s v="Enviada a Produccion"/>
    <s v="Producción y Reservas"/>
    <m/>
    <s v="Electronica"/>
    <d v="2015-04-24T00:00:00"/>
    <s v="Se informa que a partir de mediados de la próxima semana serán publicadas en la página web de la ANH  las cifras de gas actualizadas."/>
    <s v="Sandra Montoya"/>
    <s v="Vicepresidencia de Operaciones y Regalias"/>
    <s v="Cundinamarca"/>
    <s v="Cifras oficiales de producción en el país (producción, precio, demanda, Columnas Estratigráficas"/>
    <x v="0"/>
  </r>
  <r>
    <n v="494"/>
    <s v="OK"/>
    <x v="3"/>
    <s v="ELEC"/>
    <s v="20156240099192"/>
    <d v="2015-04-24T00:00:00"/>
    <s v="DP"/>
    <s v="Giovanni Cojo"/>
    <s v="Presidente JAC"/>
    <s v="0"/>
    <s v="La comunidad de las veredas del área de influencia directa del bloque llanos 23 sur QIJEBRADASECA Y MARIARA. En la plataforma POINTER; por medio de la presente queremos expresar algunas inconformidades que se vienen presentando con nuestras veredas conforme a fo siguiente; él día 16-04-2014 entre las comun8fdades que representamos y la empresa suscribimos un acuerdó que contempla lo siguiente:_x000a_24. BIENES YSERVICIOS"/>
    <n v="14"/>
    <m/>
    <s v="Comunidades"/>
    <s v="Comunidades"/>
    <m/>
    <s v="20154310074691"/>
    <d v="2015-05-27T00:00:00"/>
    <s v="De acuerdo con lo manifestado en su petición y la que reposa en esta Entidad, se observó que la misma versa sobre el Contrato de Exploración y Producción de Hidrocarburos E&amp;P — LLA23, suscrito entre la ANH y PETROLERA MONTERRICO S.A. Cabe anotar, que las "/>
    <s v="Patricia Londoño"/>
    <s v="Vicepresidencia de Contratos de Hidrocarburos "/>
    <s v="Cundinamarca"/>
    <s v="Inconformidad por desarrollo irregular de proyecto"/>
    <x v="0"/>
  </r>
  <r>
    <n v="495"/>
    <s v="OK"/>
    <x v="3"/>
    <s v="ELEC"/>
    <s v="20156240099212"/>
    <d v="2015-04-24T00:00:00"/>
    <s v="DP"/>
    <s v="Florentino Perrilla Pinto"/>
    <s v="Particular"/>
    <s v="lee.distefano@parexresources.com - ruth.novoa@parexresources.com"/>
    <s v="En atención a la negativa del señor (Geman Rodríguez) Técnico Profesional de Seguridad lndustnal de la operadora PAREX RESOURCES LTDA. COLOMBIA SUCURSAL en adelante PAREX, para darle informacion veraz confiable y oportuna a las familias que nos encontrarnos ubicados en los terrenos contiguos a las l.ocaciones de los pozos Berbéna y Begonia, que el día de ayer, oímos y vimos como el personal de PAREX, incluidos todos hasta el celador fueron evacuados del pozo Begónía el cual desde hace casi 6 meses se encuentra produciendo un promedio de 10 mulas/día, dieron la ‘orden. De evacuar de urgencia el pozo Begonia a eso de las 9:25 pm, sin ninguna explicación.  :"/>
    <n v="12"/>
    <m/>
    <s v="enviada a Comunidades y copia VCH"/>
    <s v="Comunidades"/>
    <m/>
    <s v="20154310083581"/>
    <d v="2015-05-06T00:00:00"/>
    <s v="Sobre el particular, advertimos que de conformidad con la información suministrada y la que reposa en esta Entidad, su solicitud puede versar sobre el siguiente contrato:_x000a__x000a_•_x0009_Contrato de Exploración y Producción de Hidrocarburos No. 62 Bloque LLA-40, suscr"/>
    <s v="Patricia Londoño"/>
    <s v="Vicepresidencia de Contratos de Hidrocarburos "/>
    <s v="Casanare"/>
    <s v="Inconformidad por desarrollo irregular de proyecto"/>
    <x v="0"/>
  </r>
  <r>
    <n v="496"/>
    <s v="OK"/>
    <x v="3"/>
    <s v="ELEC"/>
    <s v="20156240099702"/>
    <d v="2015-04-24T00:00:00"/>
    <s v="SI "/>
    <s v="DIANA CAROLINA PEREZ TARAZONA"/>
    <s v="Coordinadora de Proyectos - Fundacion Colombo Alemana"/>
    <s v="gempresarialfca@gmail.com"/>
    <s v="Buenas tardes, Dra. Consuelo le escribo como funcionaria de la Fundación Colombo Alemana “Volver a Sonreír”, institución comprometida con la Primera Infancia de los Municipios de Bucaramanga y Floridablanca con atención integral directa a 1121 niños y niñas de 2 a 5 años en situación de_x000a_vulnerabilidad._x000a_Tenemos conocimiento que algunas entidades han recibido por parte de de ANH un aporte para complementar el trabajo que se viene realizando._x000a_Nos gustaría saber con que área o funcionario de ANH podemos hacer contacto para presentar nuestra institución y generar un vínculo que nos sirva de puente a realizar un trabajo conjunto y recibir apoyo por parte de ustedes."/>
    <n v="5"/>
    <m/>
    <s v="Enviada a Comunidades"/>
    <s v="Comunidades"/>
    <m/>
    <s v="Electronica"/>
    <d v="2015-04-29T00:00:00"/>
    <s v="En atención a su solicitud recibida en la ANH en días pasados, de manera atenta le informamos que la ANH por ser una entidad estatal no cuenta con ningún rubro específico para esta clase programas. Sin embargo la invitamos a que se comunique con la doctora Carolina Gutierrez, Asesora Gerencia Seguridad Comunidades y Medio Ambiente a quien copio este correo y quien muy amablemente desea tener contacto con usted."/>
    <s v="Carolina Gutierrez"/>
    <s v="Vicepresidencia de Contratos de Hidrocarburos "/>
    <s v="Santander"/>
    <s v="Acompañamiento a comunidad en desarrollo de proyecto (ambiental, social)"/>
    <x v="0"/>
  </r>
  <r>
    <n v="497"/>
    <s v="OK"/>
    <x v="3"/>
    <s v="ELEC"/>
    <s v="20156240100452"/>
    <d v="2015-04-24T00:00:00"/>
    <s v="SI "/>
    <s v="Oswaldo Perez Tovar"/>
    <s v="Consultor Oíl &amp; gas"/>
    <s v="operez591@hotmail.com"/>
    <s v="Le agradezco me informe los procesos de contratación de esta empresa LLANOPETROL SA, y el proyecto REFINERIA DEL META. Si tiene ya la estructu ración Financiera del Proyecto?"/>
    <n v="10"/>
    <m/>
    <s v="Andrey Franco"/>
    <s v="Gestión Información"/>
    <m/>
    <s v="Electronica"/>
    <d v="2015-05-04T00:00:00"/>
    <s v="Bogotá D.C., 04 de mayo de 2015 _x000a__x000a__x000a_Señores_x000a_GOBERNACION DEL META_x000a_ventanillaunica@meta.gov.co_x000a_Calle 38 N°31-45 Edificio Galerón Centro _x000a_Villavicencio – Meta   _x000a__x000a__x000a_Asunto:           Traslado Derecho de Petición No. 201562400100452 del 27 de abril de 2015 _x000a__x000a_Respetados Señores, _x000a__x000a_Por tratarse de un asunto de su competencia y de conformidad con lo previsto en el artículo 21 de la Ley 1437 de 2011, de manera atenta, nos permitimos dar traslado de la petición elevada por el señor Oswaldo Perez Tovar Consultor Oil &amp; Gas, referente a los procesos de contratación de esta empresa LLANOPETROL SA, y el proyecto REFINERIA DEL META._x000a__x000a_El peticionario ha sido informado de este traslado, para que gestione ante ustedes la respuesta de la misma. _x000a_ _x000a_Favor notificar al área de atención Ciudadano y Comunicaciones de la ANH la respuesta dada al señor Oswaldo Perez Tovar. a través de este mismo correo electrónico."/>
    <s v="Participación Ciudadana"/>
    <s v="Vicepresidencia Administrativa y Financiera"/>
    <s v="Meta"/>
    <s v="Intervención para que operador vincule personal"/>
    <x v="0"/>
  </r>
  <r>
    <n v="498"/>
    <s v="OK"/>
    <x v="3"/>
    <s v="ELEC"/>
    <s v="20156240100472"/>
    <d v="2015-04-24T00:00:00"/>
    <s v="DP"/>
    <s v="Jaime Navarrete"/>
    <s v="Estudiante lng.de Petroleos."/>
    <s v="jaime-navarrete_@hotmail.com"/>
    <s v="Teniendo en cuenta que este es un mail donde se generan y resuelven preguntas, quiero saber si la ANH abrió alguna convocatoria o concurso para adjudicar la los estudios sobre los núcleos y ripios del pozo PLATO 1-XP, ya que en la pagína web no veo tal información, en el caso afirmativo por favor informar el link para el seguimiento de la convocatoria o la adjudicación. En caso contrario de no haber existido tal concurso favor informar a quienes fueron adjudicados estos estudios._x000a_Esta consulta la estoy realizando con fines academicos (economia del petroleo) ya que este pozo es el más profundo en Colombia."/>
    <n v="17"/>
    <m/>
    <s v="Enviada a Jorge Alirio Ortiz"/>
    <s v="Asignación de Áreas"/>
    <m/>
    <s v="Electrónica"/>
    <d v="2015-05-11T00:00:00"/>
    <s v="En atención a su solicitud recibida en la ANH en días pasados de acuerdo con la comunicación del adjunto, de manera atenta informamos que la ANH no ha adelantado ninguna convocatoria  o  concurso para adjudicar el estudio de ripios y núcleos del pozo ANH-"/>
    <s v="German Orozco"/>
    <s v="Vicepresidencia de Operaciones y Regalias"/>
    <s v="Magdalena"/>
    <s v="Información con fines Académicos (tesis de pregrado y postgrado)"/>
    <x v="0"/>
  </r>
  <r>
    <n v="499"/>
    <s v="OK"/>
    <x v="3"/>
    <s v="ELEC"/>
    <s v="20156240100482"/>
    <d v="2015-04-27T00:00:00"/>
    <s v="DP"/>
    <s v="Julian Mauricio Quevedo Cardozo"/>
    <s v="Particular"/>
    <s v="jumagueca@hotmail.com"/>
    <s v="/_x000a_JULIÁN MAURICIO QUEVEDO CARDOZO, mayor de edad, domiciliado y residente en Bogotá, identificado con C.C. No. 1.110.465.324 de Ibagué, actuando en nombre propio y en ejercicio de los derechos consagrados en el artículo 23° de la Constitución Política y en el artículo 13°y 14° del Código de Procedimiento Administrativo y Contencioso Administrativo (Ley 1437 de 2011), respetuosamente me dirijo a usted con el fin de presentar el derecho de petición, por medio del cual, elevo a la ANH las siguientes preguntas en relación con el Acuerdo No. 2 del 16 de marzo de 2015 (el “AcuerdoNo. 2”):"/>
    <n v="23"/>
    <m/>
    <s v="OAJ"/>
    <s v="Gestión Contractual y Jurídica"/>
    <m/>
    <s v="Electrónica - 20154110111891"/>
    <d v="2015-05-20T00:00:00"/>
    <s v="En atención a su solicitud recibida en la ANH en días pasados de acuerdo con la comunicación del adjunto, de manera atenta le informamos que en el momento la Vicepresidencia de Contratos de Hidrocarburos se encuentra consolidando la respuesta definitiva a"/>
    <s v="Carlos Mantilla"/>
    <s v="OAJ"/>
    <s v="Cundinamarca"/>
    <s v="Información y aclaración sobre los TEAs, E&amp;P, Bloques"/>
    <x v="0"/>
  </r>
  <r>
    <n v="500"/>
    <s v="OK"/>
    <x v="3"/>
    <s v="CIA "/>
    <s v="20156240100492"/>
    <d v="2015-04-24T00:00:00"/>
    <s v="DP"/>
    <s v="Adriana Margarita Delgado Ortega"/>
    <s v="Particular"/>
    <s v="adriana.deor@gmail.com"/>
    <s v="Cordialmente solicito informacion relacionada con los Programas de Beneficio a Comunidades - PBC aprobados por la ANH hasta la fecha y el estado de la actividad de cada uno de ellos, fundamentalmen relacionados con los bloques off-shore otorgados en la Ronda 2012 y Ronda 2014. La informacion requerida se relaciona con el nombre del Proyecto(a), comunidad objetivo, fechas de in finalizacion, seguimiento realizado por la ANH y adicionalmente, si la entidad cuenta con datos de orde estadistico que permitan presentar la informacion de manera mas condensada."/>
    <n v="21"/>
    <m/>
    <s v="Comunidades"/>
    <s v="Comunidades"/>
    <m/>
    <s v="20154310089341"/>
    <d v="2015-05-15T00:00:00"/>
    <s v="Al respecto, nos permitimos comunicarle que, de conformidad con el objeto de la solicitud las competencias otorgadas mediante el Decreto 1760 de 2003, modificado por el Decreto 4137 de 2011, que a su vez fue modificado por el Decreto 714 de 2012, esta Ent"/>
    <s v="Patricia Londoño"/>
    <s v="Vicepresidencia de Contratos de Hidrocarburos "/>
    <s v="Cundinamarca"/>
    <s v="Acompañamiento a comunidad en desarrollo de proyecto (ambiental, social)"/>
    <x v="0"/>
  </r>
  <r>
    <n v="501"/>
    <s v="OK"/>
    <x v="3"/>
    <s v="CIA "/>
    <s v="20156240100712"/>
    <d v="2015-04-27T00:00:00"/>
    <s v="DP"/>
    <s v="Laura Amaya Cantor"/>
    <s v="Particular"/>
    <s v="amaya.laura90@gmail.com."/>
    <s v="LAURA AMAYA CANTOR, identificada como aparece al pie de mi firma, obrando en mi propio nombre y representación, por medio del presente escrito respetuosamente elevo solicitud en ejercicio del derecho constitucional de petición, con fundamento en los artículos 23 y 74 de la Constitución Política1 e invocando el interés particular, a fin de que, a mi costa, se expida copia del los siguientes documentos:_x000a_•‘ Todos los informes técnicos elaborados por del Contrato No. 205 de 2013 a lo largo de su ejecución._x000a_• Todos los informes elaborados por el asesor técnico del Contrato No. 205 de 2013 a lo largo de su ejecución."/>
    <n v="11"/>
    <m/>
    <s v="Enviada a Sergio Lopez"/>
    <s v="Gestión Información"/>
    <m/>
    <s v="20152110085011"/>
    <d v="2015-05-08T00:00:00"/>
    <s v="Se adjunta a la presente comunicación todos los informes de supervisión del Contrato No. 205 de 2013, elaborados por la geóloga Maria Rosa Cerón en su calidad de supervisora del contrato._x000a_- Informe de Supervisión No. 1 radicado mediante comunicación 20132"/>
    <s v="William Garzon"/>
    <s v="Vicepresidencia Técnica"/>
    <s v="Cundinamarca"/>
    <s v="Copias de contratos (E&amp;P, TEAS y Administrativos)"/>
    <x v="0"/>
  </r>
  <r>
    <n v="502"/>
    <s v="OK"/>
    <x v="3"/>
    <s v="CIA "/>
    <s v="20156240101092"/>
    <d v="2015-04-27T00:00:00"/>
    <s v="DP"/>
    <s v="Sonia Patricia Rivas Bastida"/>
    <s v="Abogada"/>
    <s v="Calle 12B No. 8-23 Oficina 206"/>
    <s v="1.- Solicito expedir a mi costa copia de los contratos con sus respectivas pólizas, adjudicados a las operadoras o UNIONES TEMPORALES, que hayan integrado:_x000a_1.1. TECPETROL SUCURSAL COLOMBIA S.A., quien desarrollo la ejecución de los proyectos sísmicos CPO-13 TIGRE 2D para el GRUPO 116, 2D 2012 para el GRUPO 120, CPO 06, CPO 07 2D, PENDARES 3D para el GRUPO 126 y ATARRAVA 3D._x000a_1.2. META PETROLEUM o PACIFIC RUBIALES ENERGY, ejecuto los proyectos sísmicos CPO-12 para el GRUPO 115 y CORDILLERA 24 2D._x000a_1.3. PETROMINERALES COLOMBIA LTD. SUCURSAL COLOMBIA ejecuto los proyectos sísmicos PES 3D LLANOS 252012 para el GRUPO 117 y CASIMENA_x000a_2D._x000a_1.4. MONTAJES JM, ejecuto el proyecto VMMI8 para el GRUPO 548._x000a_1.5. GRAN TIERRA ENERGY COLOMBIA LTD. ejecuto los proyectos CP7 2D 2013 y ALGUACIL 3D._x000a_16. ECOPETROL S.A., ejecuto el proyecto sísmico CAÑO SUR 2D._x000a_2.- Requerir a las Operadoras TECPETROL SUCURSAL COLOMBIA S.A, META_x000a_PETROLEUM o PACIFIC RUBIALES ENERGY, PETROMINERALES COLOMBIA LTD\_x000a_SUCURSAL COLOMBIA, MONTAJES JM, GRAN TIERRA ENERGY COLOMBIA LTD y_x000a_ECOPETROL S.A., o a las UNIONES TEMPORALES que hayan integrado, a fin de que"/>
    <n v="17"/>
    <m/>
    <s v="Enviada a Comunidades y copia a GSE"/>
    <s v="Comunidades"/>
    <m/>
    <s v="20154310088591"/>
    <d v="2015-05-14T00:00:00"/>
    <s v="“(…) 1.- Solicito Expedir a mi costa copia de los contratos con sus respectivas pólizas, adjudicados a las operadoras o UNIONES TEMPORALES, que hayan integrado:_x000a__x000a_1.1. TECPETROL SUCURSAL COLOMBIA S.A., quien desarrollo la ejecución de los proyectos sísmico"/>
    <s v="Patricia Londoño"/>
    <s v="Vicepresidencia de Contratos de Hidrocarburos "/>
    <s v="Cundinamarca"/>
    <s v="Copias de contratos (E&amp;P, TEAS y Administrativos)"/>
    <x v="0"/>
  </r>
  <r>
    <n v="503"/>
    <s v="OK"/>
    <x v="3"/>
    <s v="ELEC"/>
    <s v="20156240101732"/>
    <d v="2015-04-27T00:00:00"/>
    <s v="SI "/>
    <s v="ANGELA M. LOZANO CAICEDO"/>
    <s v="Directora de Presupuesto"/>
    <s v="informespresupuesto@gmail.com"/>
    <s v="Revisada la pagina web de la ANH, no se presenta estadísticas de producción por municipio, solamente totales por departamento, agradecería sea publicada o enviarla a este correo la estadística de producción del Municipio de Villavicencio, para la vigencia 2015"/>
    <n v="8"/>
    <m/>
    <s v="enviada a Produccion"/>
    <s v="Producción y Reservas"/>
    <m/>
    <s v="Electronica"/>
    <d v="2015-05-05T00:00:00"/>
    <s v="Hemos recibido mediante correo electrónico del 27 de abril de 2015 11:16 am, su solicitud de presentar estadística de producción del municipio de Villavicencio para la vigencia 2015. A continuación se presenta, con el fin de cumplir con la solicitud, la i"/>
    <s v="Alonso M. Cardona"/>
    <s v="Vicepresidencia de Operaciones y Regalias"/>
    <s v="Meta"/>
    <s v="Cifras oficiales de producción en el país (producción, precio, demanda, Columnas Estratigráficas"/>
    <x v="0"/>
  </r>
  <r>
    <n v="504"/>
    <s v="OK"/>
    <x v="3"/>
    <s v="CIA "/>
    <s v="20156240102292"/>
    <d v="2015-04-28T00:00:00"/>
    <s v="SI "/>
    <s v="Luis Alberto Maya Moreno"/>
    <s v="Particular"/>
    <s v="lm.moreno900629@gmail.com."/>
    <s v="En el derecho de petición de la referencia se solicitó de manera clara los comprobantes de GIROS DE REGALÍAS PETROLERAS DEL MUNICIPIO DE MOCOA, DEPARTAMENTO DEL PUTUMAYO DESDE EL AÑO 2002 HASTA EL AÑO 2012, información que la Agencia Nacional de Hidrocarburos me ha suministrado con relación a otras comunidades razón por la cual no había razón para dicha remisión por competencia.  20156240066432"/>
    <n v="8"/>
    <m/>
    <s v="Enviada a Regalias"/>
    <s v="Regalías"/>
    <m/>
    <s v="20155210083421"/>
    <d v="2015-05-06T00:00:00"/>
    <s v="Hacemos referencia a la comunicación del asunto, en la cual solicita los comprobantes de giros de Regalias petroleras del municipio de Mocoa, departamento del Putumayo desde el año 2002 hasta el año 2012 y a su vez damos alcance a la comunicación con radi"/>
    <s v="Jorge Trias"/>
    <s v="Vicepresidencia de Operaciones y Regalias"/>
    <s v="Putumayo"/>
    <s v="Certificaciones: Regalías, Giros de regalías y embargos de las mismas"/>
    <x v="0"/>
  </r>
  <r>
    <n v="505"/>
    <s v="OK"/>
    <x v="3"/>
    <s v="ELEC"/>
    <s v="20156240102352"/>
    <d v="2015-04-28T00:00:00"/>
    <s v="SI "/>
    <s v="Margarita Ximena Pardo Rodríguez"/>
    <s v="Coordinadora Equipo Programación Presupuestal"/>
    <s v="margarita.pardo@contraloria.gov.co"/>
    <s v="La Contraloría General de la República expidió la Resolución Ordinaria No. ORD-80117-0004 -2015 “Por medio de la cual se reliquida la tarifa de controlfiscal para la vigencia fiscal 2008 a la Agencia Nacional de Hidrocarburos ANH, en cumplimiento de un fallo judicial”. Teniendo en cuenta que se debe llevar a cabo la notificación personal de dicha decisión y de acuerdo con lo previsto en los artículos 56 y 67 deI Código de Procedimiento Administrativo y de lo Contencioso Administrativo, este ente de control podrá proceder a ello por medios electrónicos, siempre y cuando su destinatario haya aceptado dicha forma de notificación expresamente, se hace necesario que a través de este medio se otorgue por parte del Representante Legal de ese destinatario del control fiscal dicha autorización, a través de oficio en archivo PDF en donde obre su firma. Para tal propósito, se deberá señalar el o los correos electrónicos a través de los que se podrá llevar a cabo este procedimiento."/>
    <n v="7"/>
    <m/>
    <s v="Enviado a OAJ"/>
    <s v="Gestión Contractual y Jurídica"/>
    <m/>
    <s v="Electronica"/>
    <d v="2015-05-05T00:00:00"/>
    <s v="Buenos días, en el archivo adjunto,  envió la trazabilidad  de la notificación por medios electrónicos, las respuestas que se dieron no tienen No. de Radicado porque se respondió por vía  electrónica, de conformidad con lo establecido en el artículo  56 y"/>
    <s v="Jose Luis Paneso"/>
    <s v="OAJ"/>
    <s v="Cundinamarca"/>
    <s v="Régimen fiscal para sector petrólero"/>
    <x v="0"/>
  </r>
  <r>
    <n v="506"/>
    <s v="OK"/>
    <x v="3"/>
    <s v="CIA "/>
    <s v="20156240102362"/>
    <d v="2015-04-28T00:00:00"/>
    <s v="DP"/>
    <s v="Fabián Abril Galindo"/>
    <s v="Particular"/>
    <s v="wfabrilga@unal.edu.co"/>
    <s v="Respetuosamente me dirijo a ustedes con el fin de solicitar una cotización de un set de pozo y de 8 secciones sísmicas migradas finales en formato (.segy)"/>
    <n v="0"/>
    <m/>
    <s v="Enviada a Sergio Lopez"/>
    <s v="Gestión Información"/>
    <m/>
    <s v="Electronica"/>
    <d v="2015-04-28T00:00:00"/>
    <s v="Se envía al EPIS para ser tramitado."/>
    <s v="Sergio Lopez"/>
    <s v="Vicepresidencia Técnica"/>
    <s v="Santander"/>
    <s v="Certificado estado de pozos"/>
    <x v="0"/>
  </r>
  <r>
    <n v="507"/>
    <s v="OK"/>
    <x v="3"/>
    <s v="ELEC"/>
    <s v="20156240102372"/>
    <d v="2015-04-28T00:00:00"/>
    <s v="SI "/>
    <s v="Andrés Díaz Soto"/>
    <s v="Director Comercial Negocios Fiduciarios"/>
    <s v="adiaz@fiduoccidente.com.co"/>
    <s v="En atención al tema citado en asunto, rogamos su valiosa colaboración con la ratificación de la periodicidad con la que la ANH requiere los informes de Fiducia y las Rendiciones de Cuenta del Fideicomiso constituido para el Fondo de Abandono CONTRATO E&amp;P EL REMANSO —AREAS DE EXPLOTACION EN PARTICULAR EL REMANSO Y EL REMANSO NORTE._x000a_Lo anterior dado que el Contrato de Fiducia estableció una periodicidad de 3 meses, sin embargo en la practica la ANH ha venido manejando 6 meses en armonía o analogía con la periodicidad de los informes que EL CONTRATISTA debe emitir a la entidad sobre los aspectos ambientales de las operaciones que se adelanten._x000a_Agradecemos notificar por este medio que periodicidad le es aplicable, para nosotros proceder de IPSO FACTO con dicha disposición y remitir los informes en este tiempo."/>
    <n v="16"/>
    <m/>
    <s v="Enviada a VCH"/>
    <s v="Gestión del Conocimiento"/>
    <m/>
    <s v="Electrónica"/>
    <d v="2015-05-14T00:00:00"/>
    <s v="Con relación a la solicitud del asunto mediante la cual la Fiduciaria de Occidente S.A. requiere por parte de la ANH precisión respecto a la periodicidad aplicable a la presentación de informes fiduciarios, nos permitimos manifestar lo siguiente:_x000a__x000a_1._x0009_El n"/>
    <s v="Pedro Enrique Gonzalez"/>
    <s v="Vicepresidencia de Contratos de Hidrocarburos "/>
    <s v="Cundinamarca"/>
    <s v="Régimen fiscal para sector petrólero"/>
    <x v="0"/>
  </r>
  <r>
    <n v="508"/>
    <s v="OK"/>
    <x v="3"/>
    <s v="ELEC"/>
    <s v="20156240102382"/>
    <d v="2015-04-28T00:00:00"/>
    <s v="DP"/>
    <s v="Yohana Mora"/>
    <s v="Auxiliar Adminsitrativa"/>
    <s v="acipep.contratistas@yahoo.es"/>
    <s v="Respetado Doctor, La Asociación de contratistas industriales petroleros del Putumayo ACIPEP, FENCIP, ASOTRANSPETROL y demás asociaciones de la región, por medio de la presente queremos darle a conocer nuestra inconformidad con la reunión llevada con MME-DH el día 20 de abril de 2015._x000a_AGRADECEMOS SU GESTIÓN ESPERAMOS PRONTA SOLUCIÓN."/>
    <n v="8"/>
    <m/>
    <s v="Comunidades"/>
    <s v="Comunidades"/>
    <m/>
    <s v="Electronica"/>
    <d v="2015-05-06T00:00:00"/>
    <s v="Teniendo en cuenta el contenido de la comunicación y que en la misma se adjuntaron las respuestas que ya entregaron Ecopetrol, Amerisur y Platino Energy, les ruego tener esta comunicación como informativa y en tal sentido darle cierre."/>
    <s v="Jose Valencia"/>
    <s v="Vicepresidencia de Contratos de Hidrocarburos "/>
    <s v="Putumayo"/>
    <s v="Impacto y planes de manejo ambiental: Licencias, compromisos E&amp;P normatividad, contaminación"/>
    <x v="0"/>
  </r>
  <r>
    <n v="509"/>
    <s v="OK"/>
    <x v="3"/>
    <s v="CIA "/>
    <s v="20156240102502"/>
    <d v="2015-04-28T00:00:00"/>
    <s v="SI "/>
    <s v="Nathalia Succar Jaramillo"/>
    <s v="Asesora Despacho Ministro"/>
    <s v="nsuccarc@minminas.gov.co"/>
    <s v="Por tratarse de un asunto de su competencia, de manera atenta remito las_x000a_preguntas N° 2 y 4 de la Proposición radicada por los Representantes Hernán_x000a_Penagos Giraldo y Jack Housni Jaller, relacionada con las Políticas del Gobierno_x000a_Nacional sobre el sector minero - energético."/>
    <n v="6"/>
    <m/>
    <s v="Enviada a Restrepo - Patricia Londoño"/>
    <s v="Participación Ciudadana"/>
    <m/>
    <s v="20153600009291"/>
    <d v="2015-05-04T00:00:00"/>
    <s v="Hacemos referencia a la comunicación del asunto mediante la cual traslada a la Agencia Nacional de Hidrocarburos – ANH, las preguntas 2 y 4 de la Proposición radicada por los Representantes Hernán Penagos Hidalgo y Jack Housni Jaller relacionada con la Política de Gobierno Nacional sobre el Sector Minero – Energético._x000a__x000a_En atención al traslado, nos referimos así: _x000a__x000a_2._x0009_Ante el posible agotamiento de nuestras fuentes de hidrocarburos, y la consecuente afectación del crecimiento sostenible y competitividad, que medidas está adoptando el Gobierno Nacional para aumentar las reservas y la producción?_x000a__x000a__x000a_Respuesta. La consolidación del desarrollo minero energético para la equidad regional, tiene como propósito, entre otros aspectos, que el sector continúe de manera significativa aportando recursos que permitan garantizar el desarrollo de los proyectos nacionales y territoriales de orden social, especialmente los relacionados con el sector de la educación, así como competitividad en materia de infraestructura, sectores industriales y agrícolas. Lo anterior se materializa con la implementación de nuevos instrumentos de orden legal y de gestión institucional, dirigidos a mejorar las condiciones que ofrece el país a la inversión extranjera, en materia tributaria, aduanera, contractual y socio ambiental, entre otros aspectos. _x000a__x000a_La consolidación del sector de los hidrocarburos se realizará ambiental y socialmente de forma responsable y sostenible, es decir, bajo la aplicación de estándares ambientales que garanticen la protección y manejo adecuado de los ecosistemas intervenidos por las actividades de exploración y explotación de hidrocarburos, así como bajo los más altos parámetros de las buenas prácticas de la industria, de tal manera que las comunidades presentes en las regiones en donde se desarrollan los proyectos hidrocarburiferos perciban de forma creciente los beneficios de la industria, que están representados en empleo, mejores ingresos y mayor desarrollo de infraestructura social."/>
    <s v="Jorge Alirio Ortiz"/>
    <s v="Vicepresidencia Técnica"/>
    <s v="Cundinamarca"/>
    <s v="Fracking"/>
    <x v="0"/>
  </r>
  <r>
    <n v="510"/>
    <s v="OK"/>
    <x v="3"/>
    <s v="CIA "/>
    <s v="20156240102532"/>
    <d v="2015-04-28T00:00:00"/>
    <s v="DP"/>
    <s v="Carlos David Beltran Quintero"/>
    <s v="Director de Hidrocarburos"/>
    <s v="Calle 43 No 57-3 1 CAN"/>
    <s v="Que dentro de los términos contenidos en la norma en cita, se me informe SI la Empresa_x000a_PETROBRAS C(YLOMBIA LIMITED, hoy PERENCO OiL AND GAS COLOMBIA LIMITED, para la perforación de los ROZOS petrolíferos “Cuando ¡ ‘ e Isla L3 “. En terrenos de la finca El Rincón “, Vereda ‘La Arabia ‘, jurisdicción del Municipio de Melear (Tolima). Identificada con la Matrícula Inmobiliria Número 366 — 24770 de la Ofícinade Registro de Instrumentos Públicos de Melgar, OBTUVO para cada uno de los pozos acabados de advertir, los “pci’misos especiales” de que trata el articulo 15. de la Resolución 18 1495 de 2009?"/>
    <n v="15"/>
    <m/>
    <s v="Enviada a Haydee Cerquera"/>
    <s v="Producción y Reservas"/>
    <m/>
    <s v="20155110087981"/>
    <d v="2015-05-13T00:00:00"/>
    <s v="Dentro de los términos legales y en atención a su derecho de petición, el cual fue trasladado por el Ministerio de Minas y Energía a esta Entidad, se da respuesta a su solicitud relacionada con el Artículo 15 de la Resolución 18 1495 de 2009 para la perfo"/>
    <s v="Edilsa Aguilar"/>
    <s v="Vicepresidencia de Operaciones y Regalias"/>
    <s v="Tolima"/>
    <s v="Certificado estado de pozos"/>
    <x v="0"/>
  </r>
  <r>
    <n v="511"/>
    <s v="OK"/>
    <x v="3"/>
    <s v="CIA "/>
    <s v="20156240102812"/>
    <d v="2015-04-28T00:00:00"/>
    <s v="DP"/>
    <s v="Ricardo Andres Zuluaga Tangerife"/>
    <s v="Particular"/>
    <s v="Carrera 87 Número 17 — 59 Torre III Apartamento 401 Capellanía Central"/>
    <s v="Primero: Existe algún control administrativo liderado por la Agencia Nacional_x000a_de Hidrocarburos respecto a la Minuta o Modelo de Contrato que utilizan las_x000a_Empresas Operadoras para documentar la Prestación de Servicios Petroleros._x000a_En caso afirmativo por favor citar las normas sobre el particular."/>
    <n v="8"/>
    <m/>
    <s v="Enviada a OAJ y copia a GSE"/>
    <s v="Gestión Contractual y Jurídica"/>
    <m/>
    <s v="20151400009561"/>
    <d v="2015-05-06T00:00:00"/>
    <s v="Segundo: Que Políticas ha liderado la Agencia Nacional de Hidrocarburos con el fin de inter-venir en la construcción de la Minuta o Modelo de Contrato que utilizan las Empresas Opera-doras, para documentar la Prestación de Servicios Petroleros, y evitar e"/>
    <s v="Nicolas Zapata"/>
    <s v="OAJ"/>
    <s v="Cundinamarca"/>
    <s v="Revisión y análisis comparativo de políticas, marcos legales y procesos de consulta con los pueblos indígenas"/>
    <x v="0"/>
  </r>
  <r>
    <n v="512"/>
    <s v="OK"/>
    <x v="3"/>
    <s v="CIA "/>
    <s v="20156240102872"/>
    <d v="2015-04-28T00:00:00"/>
    <s v="DP"/>
    <s v="Danilo Herrera Rojas"/>
    <s v="Director Comercial Proseguro"/>
    <s v="danilo.herrera@howdenqroup.com"/>
    <s v="Con fundamento en el artículo 23 de la constitución política y 5° del Código Contencioso Administrativo, nos dirigimos a ustedes para formular respetuosamente la siguiente petición así:_x000a_Expedir Certificación de experiencia del contrato de Intermediación de Seguros No 119 de 2013 Suscrito entre la ANH y la Unión Temporal Proseguros Corredores de Seguros S.A y Correcol Corredores de Seguros S.A y que contenga la siguiente información así:"/>
    <n v="1"/>
    <m/>
    <s v="Enviada a OAJ"/>
    <s v="Gestión Contractual y Jurídica"/>
    <m/>
    <s v="Electronica"/>
    <d v="2015-04-29T00:00:00"/>
    <s v="Se envio la certificacion a Correcol y enviarlo copia de recibido"/>
    <s v="OAJ"/>
    <s v="OAJ"/>
    <s v="Cundinamarca"/>
    <s v="Certificación de ejecución presupuestal"/>
    <x v="0"/>
  </r>
  <r>
    <n v="513"/>
    <s v="OK"/>
    <x v="3"/>
    <s v="CIA "/>
    <s v="20156240103072"/>
    <d v="2015-04-28T00:00:00"/>
    <s v="DP"/>
    <s v="Eliseo Cala"/>
    <s v="Particular"/>
    <s v="norberto_sierra@hotmail.com"/>
    <s v="Ctue se nos respete el derecho a la participación corno Integrantes de la comunidad de zona de influencia directa de los pozos AUU.ADOR 1V AUU.ADOR 2 para realizar el transporte de hidrocarburos con el vehículo mencionado y no se nos sea vulnerado el Deredio al Trabajo."/>
    <n v="23"/>
    <m/>
    <s v="Comunidades"/>
    <s v="Comunidades"/>
    <m/>
    <s v="20154310092111"/>
    <d v="2015-05-21T00:00:00"/>
    <s v="Al respecto, nos permitimos comunicarle que, de conformidad con el objeto de la solicitud las competencias otorgadas mediante el Decreto 1760 de 2003, modificado por el Decreto 4137 de 2011, que a su vez fue modificado por el Decreto 714 de 2012, esta Ent"/>
    <s v="Patricia Londoño"/>
    <s v="Vicepresidencia de Contratos de Hidrocarburos "/>
    <s v="Santander"/>
    <s v="Acompañamiento a comunidad en desarrollo de proyecto (ambiental, social)"/>
    <x v="0"/>
  </r>
  <r>
    <n v="514"/>
    <s v="OK"/>
    <x v="3"/>
    <s v="CIA "/>
    <s v="20156240103232"/>
    <d v="2015-04-28T00:00:00"/>
    <s v="DP"/>
    <s v="Hector Perez Cardona  MME"/>
    <s v="Coordinador Grupo de Gestión Interinstitucional y Social Oficina de Asuntos Ambientales y Sociales"/>
    <s v="Calle 43 No 57-31 CAN"/>
    <s v="De conformidad con el artículo 21 de la Ley 1437 de 2011, Código de Procedimiento Administrativo y de lo Contencioso Administrativo, y el Decreto 0381 de 2012, Estructura del Ministerio de Minas y Energía, de manera atenta nos permitimos correr traslado del derecho de petición suscrito por RONAL JESÚS SEGURA RIVERA y OTROS, integrantes del Colectivo Permanente por la Defensa de los Recursos Naturales del municipio de Guadalupe Huila, radicado en este Ministerio bajo el No. 2015025640 de fecha 20 de abril de 2015, por ser de su competencia."/>
    <n v="7"/>
    <m/>
    <s v="Comunidades - Copia SGE"/>
    <s v="Comunidades"/>
    <m/>
    <s v="20154310083001"/>
    <d v="2015-05-05T00:00:00"/>
    <s v="Al respecto, la ANH considera necesario mencionar que los señores Ronal Jesús Segura y otros presentaron ante esta Entidad, Derecho de Petición con radicado No. 20146240093412 del 20 de abril de 2015 en los mismos términos en que fueron señalados en la co"/>
    <s v="patricia Londoño"/>
    <s v="Vicepresidencia de Contratos de Hidrocarburos "/>
    <s v="Huila"/>
    <s v="Impacto y planes de manejo ambiental: Licencias, compromisos E&amp;P normatividad, contaminación"/>
    <x v="0"/>
  </r>
  <r>
    <n v="515"/>
    <s v="OK"/>
    <x v="3"/>
    <s v="CIA "/>
    <s v="20156240103312"/>
    <d v="2015-04-29T00:00:00"/>
    <s v="SI "/>
    <s v="German Eduardo Quintero Rojas MME"/>
    <s v="Secretario General MME"/>
    <s v="Calle 43 No 57-31 CAN"/>
    <s v="1. Detalle qué contratos tiene, ha tenido, o ha participado el ExJefe de Gabinete británico Jonathan Powell, ahora asesor de Tony Blair, con la Presidencia de la República o cualquier entidad del Gobierno Nacional. Relacione el número de los contratos, el objeto y el valor. Allegue además copia de los contratos y todos sus anexos._x000a_2. Allegue los actas de todas las reuniones en las que haya participado el señor Jonathan Powell con funcionarios públicos del Gobierno Nacional._x000a_3. Detalle qué otros contratos o convenios de cooperación tiene la Presidencia de la_x000a_República o cualquier entidad del Gobierno Nacional, con asesores nacionales o_x000a_internacionales, en los que más de 50% del valor de los contratos, si tuvieren valor,_x000a_se financio con aportes de terceros. Detalle también, todos los convenios o contratos de asesoría en los que la entidad contratante no realiza ningún aporte, o los contratos o convenios de cooperación que no tienen valor. Alfredo Ramos Maya"/>
    <n v="9"/>
    <m/>
    <s v="Enviada a Javier Restrepo - Andrey Franco"/>
    <s v="Asignación de Áreas"/>
    <m/>
    <s v="20153600009641"/>
    <d v="2015-05-08T00:00:00"/>
    <s v="Hacemos referencia a la comunicación del asunto mediante la cual da traslado a la Agencia Nacional de Hidrocarburos – ANH, de la solicitud de información presentada por el Senador Alfredo Ramos Maya, relacionada con la suscripción de contratos y/o conveni"/>
    <s v="Javier Restrepo"/>
    <s v="Vicepresidencia de Promoción y Asignación Areas"/>
    <s v="Cundinamarca"/>
    <s v="Copias de contratos (E&amp;P, TEAS y Administrativos)"/>
    <x v="0"/>
  </r>
  <r>
    <n v="516"/>
    <s v="OK"/>
    <x v="3"/>
    <s v="CIA "/>
    <s v="20156240103672"/>
    <d v="2015-04-29T00:00:00"/>
    <s v="DP"/>
    <s v="TRANSPORTES GONZALEZ Y OCHOA SAS TGYO WILSON GONZALEZ OCHOA"/>
    <s v="TRANSPORTES GONZALEZ Y OCHOA SAS TGYO WILSON GONZALEZ OCHOA"/>
    <s v="TGYO15@HOTMAIL.COM"/>
    <s v="ENAGEO SAS NIT 900851290 DEBE FACTURAS VENCIDAS DESDE MAYO 2014 SE GENERO UN ACUERDO DE PAGO PERO HASTA LA FECHA NO HAN CUMPLIDO CON NINGUN PAGO"/>
    <n v="0"/>
    <m/>
    <s v="Comunidades"/>
    <s v="Comunidades"/>
    <m/>
    <s v="Electronica"/>
    <d v="2015-04-29T00:00:00"/>
    <s v="Nos referimos a la comunicación del asunto, solicita a la AGENCIA NACIONAL DE HIDROCARBUROS (en adelante ANH) lo siguiente:_x000a__x000a_“(…)ENAGEO SAS NIT 900851290 DEBE FACTURAS VENCIDAS DESDE MAYO 2014 SE GENERO UN ACUERDO DE PAGO PERO HASTA LA FECHA NO HAN CUMPLIDO CON NINGUN PAGO . (…)”_x000a__x000a_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a__x000a_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el contrato de exploración y explotación de hidrocarburos del cual se derivó el servicio prestado, así como el operador principal del mismo, y la plena localización del proyecto de ser ello posible."/>
    <s v="Participación Ciudadana"/>
    <s v="Vicepresidencia Administrativa y Financiera"/>
    <s v="Cundinamarca"/>
    <s v="Intervención por no pago a subcontratistas por parte de Operadoras"/>
    <x v="0"/>
  </r>
  <r>
    <n v="517"/>
    <s v="OK"/>
    <x v="3"/>
    <s v="CIA "/>
    <s v="20156240103842"/>
    <d v="2015-04-29T00:00:00"/>
    <s v="DP"/>
    <s v="HERNANDO DE JESUS MONTALVO GARCIA"/>
    <s v="Particular"/>
    <s v="hmontalvo@outlook.com"/>
    <s v="1. Información completa acerca de las licencias ambientales tramitadas en relación con la implementación del fracking en la Costa Caribe, particularmente, en Departamentos Córdoba, Sucre, Bolívar, Atlántico, Cesar, La Guajira, Magdalena y San Andrés y Providencia:_x000a_a) Número exacto de licencias ambientales que han sido aprobadas para la exploración y explotación de yacimientos de hidrocarburos no convencionales en los Departamentos mencionados._x000a_b) Cuál o cuáles han sido las empresas que han hecho la solicitud._x000a_c) En qué fecha fueron solicitadas las licencias._x000a_d) El lugar exacto donde se están desarrollando actividades de exploración y explotación de yacimientos de hidrocarburos no convencionales en los Departamentos señalados."/>
    <n v="13"/>
    <m/>
    <s v="Comunidades (El literal d del numeral 1 lo responde Yasmin ) Juan Manuel consolida"/>
    <s v="Comunidades"/>
    <m/>
    <s v="20154310087181"/>
    <d v="2015-05-12T00:00:00"/>
    <s v="Hacemos referencia a la comunicación del asunto mediante la cual solicita a la Agencia Nacional de Hidrocarburos (en adelante “ANH” o la “Entidad”), lo siguiente:_x000a__x000a_“(…) 1. Información completa acerca de las licencias ambientales tramitadas en relación con"/>
    <s v="Patricia Londoño"/>
    <s v="Vicepresidencia de Contratos de Hidrocarburos "/>
    <s v="Atlantico"/>
    <s v="Fracking"/>
    <x v="0"/>
  </r>
  <r>
    <n v="518"/>
    <s v="OK"/>
    <x v="3"/>
    <s v="CIA "/>
    <s v="20156240103852"/>
    <d v="2015-04-29T00:00:00"/>
    <s v="DP"/>
    <s v="JULIO DARIO FUENTES POLANCO"/>
    <s v="Particular"/>
    <s v="Cra 24 No 63-35 barrio Parnaso Barrancabermeja, Santander"/>
    <s v="petición a la anh intervenir a la empresa AKDrilling international por no pagar a GIMECOL SAS el servicio de alquiler de (5) planta estadios en el proyecto de barrancas guajira, adeudan por servicios de octubre, noviembre y diciembre de 2014 la suma de veinticuatro millones quinientos ochenta mil cuatrocientos pesos, la empresa hoy nos evaden"/>
    <n v="0"/>
    <m/>
    <s v="Comunidades. Otra comunicación 20156240103882 del 29/04/2015"/>
    <s v="Comunidades"/>
    <m/>
    <s v="Electronica"/>
    <d v="2015-04-29T00:00:00"/>
    <s v="Señor_x000a_JULIO DARIO FUENTES POLANCO_x000a_E-mail: _x000a_Barrancabermeja, Santander._x000a__x000a__x000a_Asunto:          Respuesta Solicitud radicado en la ANH mediante la comunicación No. 20156240103852 de 29 de abril de 2015._x000a__x000a__x000a_Respetado señor Fuentes,_x000a__x000a_Nos referimos a la comunicación del asunto, solicita a la AGENCIA NACIONAL DE HIDROCARBUROS (en adelante ANH) lo siguiente:_x000a__x000a_“(…) petición a la anh intervenir a la empresa AKDrilling international por no pagar a GIMECOL SAS el servicio de alquiler de planta estadios en el proyecto de barrancas guajira, adeudan por servicios de octubre, noviembre y diciembre de 2014 la suma de veinticuatro millonesquinientos ochenta mil cuatrocientos pesos, la empresa hoy nos evade. (…)”_x000a__x000a_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a__x000a_Dicho lo anterior, revisado el contenido de su comunicación y con el fin de brindar de manera adecuada un acompañamiento a su solicitud, de conformidad con lo previsto en la normatividad vigente aplicable, respetuosamente le solicitamos complementar la información, relacionando o identificando el contrato de exploración y explotación de hidrocarburos del cual se derivó el servicio prestado, así como el operador principal del mismo, y la plena localización del proyecto de ser ello posible."/>
    <s v="Participación Ciudadana"/>
    <s v="Vicepresidencia Administrativa y Financiera"/>
    <s v="Santander"/>
    <s v="Intervención por no pago a subcontratistas por parte de Operadoras"/>
    <x v="0"/>
  </r>
  <r>
    <n v="519"/>
    <s v="OK"/>
    <x v="3"/>
    <s v="CIA "/>
    <s v="20156240103872"/>
    <d v="2015-04-29T00:00:00"/>
    <s v="DP"/>
    <s v="ALVARO VERGARA"/>
    <s v="Representante Legal"/>
    <s v="Calle 6C-1 No. 22-69 candelaria Norte Valledupar"/>
    <s v="Respetuosamente acudimos a su despacho, para que nos certifique que la vereda el Jobo, corregimiento de Hebrón, municipio de Astrea, Cesar, no se encuentra dentro del área de afectación donde se están explotando las pozos 4, 5 y 6 de hidrocarburos ubicados en el corregimiento de Arjona, municipio de Astrea, cesar._x000a_Cabe anotar que nosotros no optamos en zona inadjudicable que corresponde a zonas de explotación de recursos naturales, ni reserva forestal, ni lo que contempla la ley 2 del 1959, sobre resguardos indígenas, parques naturales de nivel local, regional o nacional, zona de cultivos de coca, ni zonas de protección de la ley 70 del 1993, ni dentro de distrito de manejo integral, según decreto 1989 del 1989, ni de aviso de localización de áreas de declaratorias de ruta colectiva, ni de paramos ni de serranías."/>
    <n v="5"/>
    <m/>
    <s v="GSE"/>
    <s v="Exploración"/>
    <m/>
    <s v="20154110080941"/>
    <d v="2015-05-04T00:00:00"/>
    <s v="_x000a_Al respecto, le informamos que con lo manifestado en su solicitud no es posible dar una respuesta exacta por cuanto el  Mapa de Tierras y el Sistema de Información Geográfica que maneja la ANH no cuentan con información espacial de verificación a nivel d"/>
    <s v="Sergio Lopez"/>
    <s v="Vicepresidencia de Contratos de Hidrocarburos "/>
    <s v="Cesar"/>
    <s v="Normatividad sobre exploración, regulación y producción de Hidrocarburos"/>
    <x v="0"/>
  </r>
  <r>
    <n v="520"/>
    <s v="OK"/>
    <x v="3"/>
    <s v="CIA "/>
    <s v="20156240104002"/>
    <d v="2015-04-29T00:00:00"/>
    <s v="SI "/>
    <s v="Leonardo Niño Zorro"/>
    <s v="Respresentante legal Hupecol"/>
    <s v="Calle 113 No. 7-2l Torre A of. 812"/>
    <s v="La presente comunicación es con el fin de hacer extensiva la invitación recibida por parte del Concejo Municipal de La Macarena - Meta al primer cabildo abierto “en defensa de los recursos naturales no renovables con relación a la explotación petrolera”, el cual se llevará a cabo en el marco de una sesión ordinaria programada para el próximo 15 de mayo del año en curso, en el coliseo central a partir de las 10:00 am._x000a_Consideramos de vital importancia la participación de la ANH teniendo en cuenta la profunda preocupación que existe en los pobladores de La Macarena con el ingreso al área de proyectos de exploración petrolera como lo es el asignado a nuestra compañía — Area de Interés Perforación Exploratoria Serranía."/>
    <n v="12"/>
    <m/>
    <s v="Comuidades"/>
    <s v="Comunidades"/>
    <m/>
    <s v="20154310085671"/>
    <d v="2015-05-11T00:00:00"/>
    <s v="En relación con la invitación realizada a la Empresa Hupecol mediante oficio No. 442 HCMLM, del 25 de marzo de 2015, la Agencia Nacional de Hidrocarburos solicita, de manera atenta, la intervención en el Cabildo Abierto a realizarse el 15 de mayo de 2015."/>
    <s v="Patricia Londoño"/>
    <s v="Vicepresidencia de Contratos de Hidrocarburos "/>
    <s v="Meta"/>
    <s v="Acompañamiento a comunidad en desarrollo de proyecto (ambiental, social)"/>
    <x v="0"/>
  </r>
  <r>
    <n v="521"/>
    <s v="OK"/>
    <x v="3"/>
    <s v="CIA "/>
    <s v="20156240104282"/>
    <d v="2015-04-28T00:00:00"/>
    <s v="COPIAS"/>
    <s v="javier alfonso salgar pineda"/>
    <s v="Particular"/>
    <s v="jsalgar84@gmail.com"/>
    <s v="De acuerdo con solicitud de titulos para predio baldio realizado ante el INCODER, dicha entidad man ifi que no se puede realizar la diligencia solicitada, que por consiguiente me dirija a la ANH, para que me aclarado y excluido mi predio de un proyecto de exploracion y explotacion, el cual en una gran distanci redonda no conzco que exista, toda vez que ningun personal de labores petroleras alli esta ejercindo actividad alguna relacionada, dicho predio se encuentra ubicado en el municipio de Mapiripan departar del Meta, vereda la Realidad, predio denominado el Encanto."/>
    <n v="9"/>
    <m/>
    <s v="Mapa de Tierra"/>
    <s v="Gestión Información"/>
    <m/>
    <s v="Electrónica"/>
    <d v="2015-05-07T00:00:00"/>
    <s v="En atención a su solicitud recibida en la ANH en días pasados, de manera atenta me permito informar que no es posible adelantar el trámite, ya que en la comunicación no se especifican las coordenadas del predio El Encanto. El  Mapa de Tierras y el Sistema"/>
    <s v="Carlos Garcia"/>
    <s v="Vicepresidencia Técnica"/>
    <s v="Meta"/>
    <s v="Planes y proyectos de exploración y expansión de hidrocarburos"/>
    <x v="0"/>
  </r>
  <r>
    <n v="522"/>
    <s v="OK"/>
    <x v="3"/>
    <s v="CIA "/>
    <s v="20156240104842"/>
    <d v="2015-04-30T00:00:00"/>
    <s v="DP"/>
    <s v="Hector Navarro"/>
    <s v="Particular"/>
    <s v="gege6424@hotmail .com"/>
    <s v="1. Información detallada y explicada de las solicitudes o proyectos presentados a su Ministerio por medio de Ingeominas, Agencia Nacional de Minería en sus Regionales Respectivas, las Gobernaciones Delegadas y Alcaldías, para la adquisición de título(s) minero(s) a cualquier particular para la explotación de manera exclusiva y temporal de las riquezas que se puedan presuntamente encontrar en el subsuelo del predio identificado con la matricula inmobiliaria No. 34031416, Certificado de Referencia Catastral No. 00-03-0001-0078, ubicado en el Municipio de Toluviejo, Jurisdicción del Departamento de Sucre vía Tolú."/>
    <n v="5"/>
    <m/>
    <s v="Carlos Garcia"/>
    <s v="Participación Ciudadana"/>
    <m/>
    <s v="Electrónica"/>
    <d v="2015-05-05T00:00:00"/>
    <s v="De manera atenta nos permitimos dar traslado de la comunicación del adjunto por ser un tema de competencia de su entidad. Agradecemos responder directamente al señor Navarro y copiar a la Agencia Nacional de Hidrocarburos."/>
    <s v="Carlos Garcia"/>
    <s v="Vicepresidencia Administrativa y Financiera"/>
    <s v="Sucre"/>
    <s v="Competencia del Ministerio de Minas y Energía"/>
    <x v="0"/>
  </r>
  <r>
    <n v="523"/>
    <s v="OK"/>
    <x v="3"/>
    <s v="ELEC"/>
    <s v="20156240105452"/>
    <d v="2015-04-29T00:00:00"/>
    <s v="SI "/>
    <s v="Vanessa Maldonado"/>
    <s v="Particular"/>
    <s v="vanessamaldonadop@gmail.com"/>
    <s v="actualmente me encuentro realizando un trabajo de investigación sobre los objetivos y resultados alcanzados enmarcados en la politica petrolera colombiana. El trabajo esta basado en el período 2005-2014, pero no he logrado conseguir la planificación del sector previa al Plan Estratégico 2011-2014. Podría orientarme un poco con esta información o sus posibles fuentes?"/>
    <n v="8"/>
    <m/>
    <s v="PC"/>
    <s v="Participación Ciudadana"/>
    <m/>
    <s v="Electronica"/>
    <d v="2015-05-07T00:00:00"/>
    <s v="Señores_x000a_MINISTERIO DE MINAS Y ENERGIA_x000a_Atn: Dirección de Hidrocarburos _x000a_Calle 43 No.57-31 CAN _x000a_Bogotá D.C.  _x000a__x000a__x000a_Asunto:_x0009_Traslado Derecho de Petición No. 20156240105452 del 29 de abril de 2015 _x000a__x000a_Respetados Señores, _x000a__x000a_Por tratarse de un asunto de su competenc"/>
    <s v="Participación Ciudadana"/>
    <s v="Vicepresidencia Administrativa y Financiera"/>
    <s v="Cundinamarca"/>
    <s v="Actividad Hidrocarburífera en regiones del país"/>
    <x v="0"/>
  </r>
  <r>
    <n v="524"/>
    <s v="OK"/>
    <x v="3"/>
    <s v="ELEC"/>
    <s v="20156240105462"/>
    <d v="2015-04-29T00:00:00"/>
    <s v="SI "/>
    <s v="ANGELA PAOLA HERNANDEZ R."/>
    <s v="Particular"/>
    <s v="angelitatemis@gmail.com"/>
    <s v="saludo,_x000a_En atención a la respuesta adj unta me permito remitir las coordenadas solicitadas, a fin de que se informe que Contrato de E&amp;P suscrito por la ANH tiene jurisdicción en dicho punto._x000a_Pozo actual: Latitud 9°-07’-07,79” Norte, Longitud 75°- 53’ - 10,10” Oeste_x000a_Perimetro 1: Latitud 9°-07’-07,1 1” Norte, Longitud 75°- 52’ - 53,54” Oeste_x000a_Perimetro 2: Latitud 9°-07’-39,18” Norte, Longitud 75°- 53’ - 9,78” Oeste_x000a_Perimetro 3: Latitud 9°-07’-26,16” Norte, Longitud 75°- 53’ - 32,34” Oeste_x000a_Perimetro 4: Latitud 9°-07’-03,13” Norte, Longitud 75°- 53’ - 32,79” Oeste_x000a_Finalmente solicito copia a mi costa del correspondiente Contrato de E&amp;P."/>
    <n v="7"/>
    <m/>
    <s v="Mapa de Tierra"/>
    <s v="Gestión Información"/>
    <m/>
    <s v="Electronica"/>
    <d v="2015-05-06T00:00:00"/>
    <s v="En atención a su solicitud, le informamos que en el área georeferenciada no se encuentra ningún contrato E&amp;P vigente._x000a__x000a_Dicha área se encuentra disponible, lo cual significa, de acuerdo a lo establecido en el Numeral 4.8 del artículo 4° del Acuerdo 004 del"/>
    <s v="Carlos Garcia"/>
    <s v="Vicepresidencia Técnica"/>
    <s v="Córdoba"/>
    <s v="Cartografía zonas Petrolera"/>
    <x v="0"/>
  </r>
  <r>
    <n v="525"/>
    <s v="OK"/>
    <x v="3"/>
    <s v="ELEC"/>
    <s v="20156240105472"/>
    <d v="2015-04-30T00:00:00"/>
    <s v="DP"/>
    <s v="FERNANDO OLAYA POSSOS"/>
    <s v="Particular"/>
    <s v="iusfernandoolaya@yahoo.es"/>
    <s v="Dando cumplimiento a lo requerido en la Ley 640 de 2001 y la Ley 1285 de 2009, y como requisito_x000a_de procedibilidad para adelantar el proceso de acción de Reparación Directa, de los Convocantes:_x000a_KEIMI LORENA FRANCO RODRÍGUEZ, EDWIN SANTIAGO ESPINOSA FRANCO, DORIS_x000a_ESTHER MERCADO ESPINOSA, JOSE YESID ESPINOSA VARGAS, DARWIN ESPINOSA_x000a_MERCADO, YURI LIZETH ESPINOSA MERCADO, ERICA YADIRA ESPINOSA CERVERA, JAEL ESPINOSA DE MERCADO, por el lamentable óbito de su compañero permanente, padre, hijo nieto y hermanos, Señor EDWIN YESID ESPINOSA MERCADO, quien falleció el día 20 de mayo de 2013, cuando prestaba las labores de Técnico Electromecánico, el día domingo 5 de mayo de 2013, al explotar la defectuosa y obsoleta unidad de bombeo mecánico en el pozo petrolero Oline 1, del Municipio de Chaparral (Tol), operada por la sociedad VETRA EXPLORACIÓN Y PRODUCCIÓN COLOMBIANA S.A.S. Y Ecopetrol S.A., de propiedad de la NACIÓN - MINISTERIO DE MINAS Y ENERGÍA — AGENCIA NACIONAL DE HIDROCARBUROS, para allegar copia de la convocatoria a la Procuraduría Administrativa de Ibagué, para el señalamiento de la audiencia."/>
    <n v="21"/>
    <m/>
    <s v="OAJ"/>
    <s v="Gestión Contractual y Jurídica"/>
    <m/>
    <s v="Electronica"/>
    <d v="2015-05-21T00:00:00"/>
    <s v="Me permito informar que dicho radicado corresponde a una solicitud de audiencia de conciliación extra judicial , en la cual ya estamos citados formalmente para asisitir el día 09 de Junio de 2015 a las 11:00am. _x000a__x000a_Dicha diligencia se llevara a cabo en la P"/>
    <s v="Juan Pablo Tovar"/>
    <s v="OAJ"/>
    <s v="Cundinamarca"/>
    <s v="Normatividad sobre exploración, regulación y producción de Hidrocarburos"/>
    <x v="0"/>
  </r>
  <r>
    <n v="526"/>
    <s v="OK"/>
    <x v="3"/>
    <s v="CIA "/>
    <s v="20156240105482"/>
    <d v="2015-04-30T00:00:00"/>
    <s v="DP"/>
    <s v="James Chaparro Burgos"/>
    <s v="Particular"/>
    <s v="ado.colmenares67@ Hotmail.com"/>
    <s v="DENUCIA AMPLIADA COTRA PAREX RESOURCES POR CONTAMINACION."/>
    <n v="20"/>
    <m/>
    <s v="Comunidades"/>
    <s v="Comunidades"/>
    <m/>
    <s v="20154310090891"/>
    <d v="2015-05-20T00:00:00"/>
    <s v="Al respecto, esta Entidad como administradora de los contratos de exploración y explotación de hidrocarburos propiedad de la Nación, dará alcance a su comunicación de acuerdo a nuestras competencias bajo las siguientes consideraciones:_x000a_1. Identificación d"/>
    <s v="Patricia Londoño"/>
    <s v="Vicepresidencia de Contratos de Hidrocarburos "/>
    <s v="Casanare"/>
    <s v="Impacto y planes de manejo ambiental: Licencias, compromisos E&amp;P normatividad, contaminación"/>
    <x v="0"/>
  </r>
  <r>
    <n v="527"/>
    <s v="OK"/>
    <x v="3"/>
    <s v="CIA "/>
    <s v="20156240106212"/>
    <d v="2015-04-30T00:00:00"/>
    <s v="SI "/>
    <s v="Luiciano Grisales Londoño"/>
    <s v="Repre entante a la Cámara - Departamento del Quindío"/>
    <s v="Edificio Nuevo del Congreso Cra 7 No.  8-68 Oficina 227B"/>
    <s v="De manera atenta, haciendo uso de las facultades Constitucionales y Legales que se me conceden, según lo dispuesto en el artículo 258 de la Ley 5° de 1992, nos dirigimos respetuosamente a sus despachos con el fin de solicitar la siguiente información sobre la técnica de explotación yacimientos no convencionales de petróleo y gas denominada “Fracking”:"/>
    <n v="8"/>
    <m/>
    <s v="Enviada a Comunidades e informada a Javier Restrepo."/>
    <s v="Comunidades"/>
    <m/>
    <s v="20153600009651"/>
    <d v="2015-05-08T00:00:00"/>
    <s v="Hacemos referencia a la comunicación del asunto, mediante la cual solícita a la Agencia Nacional de Hidrocarburos — ANH información sobre la técnica de explotación yacimientos no convencionales de petróleo y gas denominada “Fracking”, al respecto nos perm"/>
    <s v="Jorge Alirio Ortiz"/>
    <s v="Vicepresidencia de Contratos de Hidrocarburos "/>
    <s v="Quindio"/>
    <s v="Fracking"/>
    <x v="0"/>
  </r>
  <r>
    <n v="528"/>
    <s v="OK"/>
    <x v="4"/>
    <s v="ELEC"/>
    <s v="20156240099612"/>
    <d v="2015-05-04T00:00:00"/>
    <s v="SI "/>
    <s v="La jagua de Iribico"/>
    <s v="La jagua de Iribico"/>
    <s v="hacienda@lajaguadeiribico-cesar.gov.co"/>
    <s v="impuesto de industria y comercio, avisos y tableros y sus complementarios"/>
    <n v="2"/>
    <m/>
    <s v="Financiera"/>
    <s v="Gestión Financiera"/>
    <m/>
    <s v="201562100083921"/>
    <d v="2015-05-06T00:00:00"/>
    <s v="Una vez revisada la información que reposa en la Agencia Nacional de Hidrocarburos, no encontramos proveedores de servicios, suministros o contratistas que ostenten la calidad de Gran contribuyente o autorretenedor de ICA por el año gravable 2013 que se c"/>
    <s v="Carlos Merlano"/>
    <s v="Vicepresidencia Administrativa y Financiera"/>
    <s v="Cesar"/>
    <s v="Rentas de dominio público"/>
    <x v="0"/>
  </r>
  <r>
    <n v="529"/>
    <s v="OK"/>
    <x v="4"/>
    <s v="CIA "/>
    <s v="20156240103302"/>
    <d v="2015-04-29T00:00:00"/>
    <s v="DP"/>
    <s v="Guillermo Rivera Florez"/>
    <s v="Presidencia de la Republica"/>
    <s v="Carrera 7 No.6-54"/>
    <s v="Da traslado del derecho de petición elevado por la Comisión Intereclesial Justicia y Paz en el que denuncian presuntas irregularidades por algunas multinacionales que operan en la zona como la muerte Luis de Jesus Rodriguez."/>
    <n v="23"/>
    <m/>
    <s v="Enviada Juan Manuel Sanabria y Edilsa Aguilar (De acuerdo al favor que te comente esta mañana, adjunto la petición para que por favor la remitas a Fiscalización, quienes son competentes para dar respuesta a los numerales 23, 24, 25, 26 y 27._x000a__x000a_Teniendo en "/>
    <s v="Comunidades"/>
    <m/>
    <s v="20155010094411"/>
    <d v="2015-05-22T00:00:00"/>
    <s v="Al respecto, la ANH considera necesario mencionar que en días pasados se había remitido a esta Entidad la comunicación con radicado No. 20156240084032 del 9 de abril de 2015 en los mismos términos en que fueron señalados en la petición del asunto. _x000a__x000a_En es"/>
    <s v="Edilsa Aguilar"/>
    <s v="Vicepresidencia de Operaciones y Regalias"/>
    <s v="Cundinamarca"/>
    <s v="Información y aclaración sobre los TEAs, E&amp;P, Bloques"/>
    <x v="0"/>
  </r>
  <r>
    <n v="530"/>
    <s v="OK"/>
    <x v="4"/>
    <s v="CIA "/>
    <s v="20156240107082"/>
    <d v="2015-05-04T00:00:00"/>
    <s v="DP"/>
    <s v="Carlos Eduardo Rincon Silva"/>
    <s v="Pte. FEDEAGRÓINWILL"/>
    <s v=""/>
    <s v="Nosotros como comunidades organizadas de Puerto Wilches, estamos de acuerdo que tenemos que colocar nuestro grano de arena para poder salir de esta crisis por la baja de los precios del crudo. ECOPETROL SA. ha venido tomando ajustes a todas las empresas c"/>
    <n v="2"/>
    <m/>
    <s v="Comunidades"/>
    <s v="Comunidades"/>
    <m/>
    <s v="Electrónica"/>
    <d v="2015-05-06T00:00:00"/>
    <s v="De acuerdo a información de José Luis Valencia esto se debe tomar como informativo"/>
    <s v="Jose Luis Valencia"/>
    <s v="Vicepresidencia de Contratos de Hidrocarburos "/>
    <s v="Meta"/>
    <s v="Acompañamiento a comunidad en desarrollo de proyecto (ambiental, social)"/>
    <x v="0"/>
  </r>
  <r>
    <n v="531"/>
    <s v="OK"/>
    <x v="4"/>
    <s v="CIA "/>
    <s v="20156240107232"/>
    <d v="2015-05-04T00:00:00"/>
    <s v="SI "/>
    <s v="Ricardo Armando Pons"/>
    <s v="Gerente de Operaciones y Producción - InterOil"/>
    <s v="Carrera 7 No. 113-43"/>
    <s v="Adjunto estamos remitiendo las formas de producción correspondientes al Campo Altaír del mes de abril de 2015 (2 copias) para su correspondiente aprobación y firma."/>
    <n v="9"/>
    <m/>
    <s v="Enviada a Produccion"/>
    <s v="Producción y Reservas"/>
    <m/>
    <s v="Electrónica"/>
    <d v="2015-05-13T00:00:00"/>
    <s v="Las formas de producción no son solicitudes de información, de conformidad con lo dispuesto en el Artículo 60 de la Resolución 181495 de 2009 del Ministerio de Minas y Energía, los informes sobre actividades de producción realizadas en el mes inmediatamen"/>
    <s v="Mary Luz Florian"/>
    <s v="Vicepresidencia de Operaciones y Regalias"/>
    <s v="Cundinamarca"/>
    <s v="Cifras oficiales de producción en el país (producción, precio, demanda, Columnas Estratigráficas"/>
    <x v="0"/>
  </r>
  <r>
    <n v="532"/>
    <s v="OK"/>
    <x v="4"/>
    <s v="CIA "/>
    <s v="20156240108362"/>
    <d v="2015-05-05T00:00:00"/>
    <s v="DP"/>
    <s v="CAMILO ERNESTO LLOREDA BECERRA"/>
    <s v="Coordinador Grupo de Coordinación SGR"/>
    <s v="Carrera 10 No. 24-55, piso 9, Edificio World Service"/>
    <s v="Por considerarlo un asunto de su competencia, de manera atenta doy traslado a la solicitud elevada por la señora Emilce Suárez Pimiento, en la cual solicita información referente a los giros de los recursos de regalías y compensaciones del régimen anterio"/>
    <n v="2"/>
    <m/>
    <s v="Enviada Regalias"/>
    <s v="Producción y Reservas"/>
    <m/>
    <s v="20155210084121"/>
    <d v="2015-05-07T00:00:00"/>
    <s v="En respuesta a su solicitud de información relacionada con los giros realizados al municipio de San Vicente, Santander, por concepto de recursos de regalías y compensaciones en el marco_x000a_del régimen anterior, nos permitimos informarle que la Agencia Nacion"/>
    <s v="Jorge Trias"/>
    <s v="Vicepresidencia de Operaciones y Regalias"/>
    <s v="Santander"/>
    <s v="Certificaciones: Regalías, Giros de regalías y embargos de las mismas"/>
    <x v="0"/>
  </r>
  <r>
    <n v="533"/>
    <s v="OK"/>
    <x v="4"/>
    <s v="ELEC"/>
    <s v="20156240108742"/>
    <d v="2015-05-04T00:00:00"/>
    <s v="SI "/>
    <s v="Camilo Andres Bejarano Caicedo"/>
    <s v="Estudiante de Maestría en Ingeniería de Petróleos_x000a_Facultad de Minas"/>
    <s v="caabejaranoca@unal.edu.co"/>
    <s v="En relacion a tu correo y debido a que es mucha información los campos requeridos del formato 3OSEE corresponden a lo siguiente: 1. Campo_x000a_2. Gas de Formación K.P.C_x000a_3. Consumo de Gas sin Procesar_x000a_4. Quemado al Aire K.P.C_x000a_Para la Forma 9SH lo requerido es:_x000a_"/>
    <n v="11"/>
    <m/>
    <s v="Enviada a Produccion (30 dias siguientes se enviaran las formas requeridas)"/>
    <s v="Producción y Reservas"/>
    <m/>
    <s v="20155110089351 - 20155110120391"/>
    <d v="2015-05-15T00:00:00"/>
    <s v="En atención a la solicitud del asunto y fuego de la conversación sostenida en donde se analizó lo relacionado con la información requerida para el desarrollo de su investigación, nos permitimos comunicarle que en los 30 días hábiles siguientes a este comu"/>
    <s v="Jorge Alirio Ortiz - Edilsa Aguilar"/>
    <s v="Vicepresidencia de Operaciones y Regalias"/>
    <s v="Cundinamarca"/>
    <s v="Cifras oficiales de producción en el país (producción, precio, demanda, Columnas Estratigráficas"/>
    <x v="0"/>
  </r>
  <r>
    <n v="534"/>
    <s v="OK"/>
    <x v="4"/>
    <s v="ELEC"/>
    <s v="20156240108752"/>
    <d v="2015-05-04T00:00:00"/>
    <s v="DP"/>
    <s v="Julio Dario Fuentes"/>
    <s v="Particular"/>
    <s v="gimecol.sas@gmail.com"/>
    <s v="Le indicamos que el sitio donde realizó AKDRILLING los trabajos donde alquilamos las cinco planta estadios fué en Barrancas Guajira en el periodo comprendido entre octubre y Diciembre de 2014."/>
    <n v="4"/>
    <m/>
    <s v="Comunidades, reasignado a OAJ - Libardo Narvaez"/>
    <s v="Gestión Contractual y Jurídica"/>
    <m/>
    <s v="20152110084721"/>
    <d v="2015-05-08T00:00:00"/>
    <s v="Con esta comunicación se da traslado a la empresa AK Drilling con el fin de que responda o atienda a los compromisos impartidos en el contrato"/>
    <s v="Patricia Aya"/>
    <s v="Vicepresidencia Técnica"/>
    <s v="La Guajira"/>
    <s v="Intervención para que compañía pague daños causados o tomar correctivos"/>
    <x v="0"/>
  </r>
  <r>
    <n v="535"/>
    <s v="OK"/>
    <x v="4"/>
    <s v="ELEC"/>
    <s v="20156240108762"/>
    <d v="2015-05-04T00:00:00"/>
    <s v="DP"/>
    <s v="Alberto Contreras"/>
    <s v="Red de Veedurias"/>
    <s v="veedurias1a@gmail.com"/>
    <s v="Agradecemos su especial atención e interes en adelatnara esta reunión del 28 de mayo con las 9 operadoras de hidrocarburos, ubicadas ene el minicpio de puerto gaitan- como parte de la AGENDA, de Derechos Humanos, y Transparencia. por la cual reclaman veed"/>
    <n v="7"/>
    <m/>
    <s v="Comunidades"/>
    <s v="Comunidades"/>
    <m/>
    <s v="Electrónica"/>
    <d v="2015-05-11T00:00:00"/>
    <s v="Teniendo en cuenta el contenido de la comunicación y toda vez que la convocatoria a la reunión la solicitan directamente a Ministerio del Interior, por favor tener esta comunicación como informativa."/>
    <s v="Jose Luis Valencia"/>
    <s v="Vicepresidencia de Contratos de Hidrocarburos "/>
    <s v="Meta"/>
    <s v="Acompañamiento a comunidad en desarrollo de proyecto (ambiental, social)"/>
    <x v="0"/>
  </r>
  <r>
    <n v="536"/>
    <s v="OK"/>
    <x v="4"/>
    <s v="ELEC"/>
    <s v="20156240108772"/>
    <d v="2015-05-04T00:00:00"/>
    <s v="DP"/>
    <s v="Olga Alcira Pardo Alba"/>
    <s v="Cooidinqdoro Logística y comercio exterior"/>
    <s v="opardo@sf.com.co"/>
    <s v="Buenos dias, SF INTERNATIONAL SAS NIT: 800.225.235-2, es una empresa Cuyo objeto social es Comercialización y venta de artículos de criminalística, nosotros licitamos con el Estado y nos hemos ganado con la Dirección Criminal e Interpol “DIJIN” un contrat"/>
    <n v="2"/>
    <m/>
    <s v="Enviada a MME"/>
    <s v="Participación Ciudadana"/>
    <m/>
    <s v="Electronica"/>
    <d v="2015-05-06T00:00:00"/>
    <s v="Se corre traslado al MME. Por tratarse de un asunto de su competencia y de conformidad con lo previsto en el artículo 21 de la Ley 1437 de 2011, de manera atenta, nos permitimos dar traslado de la petición elevada por la señora Olga Lucia Pardo, Coordinad"/>
    <s v="Participación Ciudadana"/>
    <s v="Vicepresidencia Administrativa y Financiera"/>
    <s v="Cundinamarca"/>
    <s v="Competencia del Ministerio de Minas y Energía"/>
    <x v="0"/>
  </r>
  <r>
    <n v="537"/>
    <s v="OK"/>
    <x v="4"/>
    <s v="CIA "/>
    <s v="20156240109332"/>
    <d v="2015-05-06T00:00:00"/>
    <s v="SI "/>
    <s v="Delcy Hoyos Abad"/>
    <s v="Secretaria General"/>
    <s v="Carrera 7a No. 8-68"/>
    <s v="De manera atenta, me permito informarle que la sesión programada por esta célula legislativa para el día martes 5 de mayo de 2015 a las 9:00 am, para llevar a cabo debate de control político sobre la crisis generalizada del sector petrolero, con las impli"/>
    <n v="1"/>
    <m/>
    <s v="Enviada a Javier Restrepo, otra solicitud 20156240118742"/>
    <s v="Asignación de Áreas"/>
    <m/>
    <s v="Electrónica"/>
    <d v="2015-05-07T00:00:00"/>
    <s v="De acuerdo a correo de Restrepo es una comunicación informativa"/>
    <s v="Javier Restrepo"/>
    <s v="Vicepresidencia Administrativa y Financiera"/>
    <s v="Cundinamarca"/>
    <s v="Actividad Hidrocarburífera en regiones del país"/>
    <x v="0"/>
  </r>
  <r>
    <n v="538"/>
    <s v="OK"/>
    <x v="4"/>
    <s v="CIA "/>
    <s v="20156240109342"/>
    <d v="2015-05-06T00:00:00"/>
    <s v="DP"/>
    <s v="FERNEY SALCEDO GUTIERREZ"/>
    <s v="Concejal de san Luis de palenque Casanare"/>
    <s v="ferneysalcedoghotmail.com"/>
    <s v="Solicito respetuosamente a Pacific Stratus Energy copia en físico de estos contrato en las modalidades de servicio de pasajero, servicio de carga sólida y liquida para conocer los acuerdos firmados con los deberes y beneficios que correspondan a la comuni"/>
    <n v="16"/>
    <m/>
    <s v="Comunidades"/>
    <s v="Comunidades"/>
    <m/>
    <s v="Electrónica"/>
    <d v="2015-05-22T00:00:00"/>
    <s v="Jose de esta se envío correo hace un par de semanas manifestando que es informativo."/>
    <s v="Jose Valencia"/>
    <s v="Vicepresidencia de Contratos de Hidrocarburos "/>
    <s v="Casanare"/>
    <s v="Acompañamiento a comunidad en desarrollo de proyecto (ambiental, social)"/>
    <x v="0"/>
  </r>
  <r>
    <n v="539"/>
    <s v="OK"/>
    <x v="4"/>
    <s v="CIA "/>
    <s v="20156240109372"/>
    <d v="2015-05-04T00:00:00"/>
    <s v="SI "/>
    <s v="Diana Carolina Gamboa G."/>
    <s v="Asistente Ejecutiva Comisión Regional de Competitividad de Santander"/>
    <s v="DIANA.GAMBOA@camaradirecta.com"/>
    <s v="Hacemos contacto por medio electrónico con el fin de solicitar su colaboración indicándonos sobre la información de contacto en la ciudad de Piedecuesta donde se encuentra la Litoteca Nacional. En el artículo publicado en la página de la ANH se registra e"/>
    <n v="0"/>
    <m/>
    <s v="Sergio Lopez"/>
    <s v="Gestión Información"/>
    <m/>
    <s v="Electronica"/>
    <d v="2015-05-04T00:00:00"/>
    <s v="El número telefónico de la Litoteca Nacional es: 5931717 Ext 2002 / 2003._x000a__x000a_Contactos: _x000a__x000a_Johon Restrepo, correo Johon.restrepo@anh.gov.co_x000a__x000a_Jerson Murillo, correo Jerson.murillo@anh.gov.co_x000a__x000a_Carlos Robayo, correo carlos.robayo@anh.gov.co"/>
    <s v="Sandra Santos"/>
    <s v="Vicepresidencia Técnica"/>
    <s v="Santander"/>
    <s v="EPIS"/>
    <x v="0"/>
  </r>
  <r>
    <n v="540"/>
    <s v="OK"/>
    <x v="4"/>
    <s v="ELEC"/>
    <s v="20156240109382"/>
    <d v="2015-05-04T00:00:00"/>
    <s v="SI "/>
    <s v="Manuel Peña Celis"/>
    <s v="Particular"/>
    <s v="mastranto20@gmail.com"/>
    <s v="Hace dos meses solicite una información relacionada con la producción de petroleo y giros entregados al Municipio de Paz de Ariporo Casanare vigencia segundo semestre 2014 de todas las operadoras presentes en Paz de Ariporo, sin respuesta alguna a la pres"/>
    <n v="10"/>
    <m/>
    <s v="Produccion"/>
    <s v="Producción y Reservas"/>
    <m/>
    <s v="20155210088231"/>
    <d v="2015-05-14T00:00:00"/>
    <s v="En atención a su solicitud de información relacionada con la producción de petróleo por parte de las empresas operadoras en el municipio de Paz de Ariporo Casanare, en la vigencia del segundo semestre de 2014, le informamos que en la siguiente tabla se en"/>
    <s v="Jorge Trias Visbal"/>
    <s v="Vicepresidencia de Operaciones y Regalias"/>
    <s v="Cundinamarca"/>
    <s v="Cifras oficiales de producción en el país (producción, precio, demanda, Columnas Estratigráficas"/>
    <x v="0"/>
  </r>
  <r>
    <n v="541"/>
    <s v="OK"/>
    <x v="4"/>
    <s v="ELEC"/>
    <s v="20156240109392"/>
    <d v="2015-05-04T00:00:00"/>
    <s v="SI "/>
    <s v="Alejandro Luna Monroy"/>
    <s v="profesional de Asuntos Economicos"/>
    <s v="aluna@acp.com.co"/>
    <s v="Amablemente les escribo para solicitar información acera del informe de recursos y reservas con fecha de corte 31_x000a_de diciembre de 2014. Si el informe no ha sido publicado todavia, serían tan amables de compartirme la información_x000a_referente a reservas reman"/>
    <n v="15"/>
    <m/>
    <s v="Reservas"/>
    <s v="Producción y Reservas"/>
    <m/>
    <s v="Electronica"/>
    <d v="2015-05-19T00:00:00"/>
    <s v="Señor Luna, buen día:_x000a_El informe ya se ha generado y enviado al Ministerio de Minas y Energía  y una vez presentado al Consejo directivo de la ANH se publicará y lo podremos compartir._x000a_En cuanto a su segunda pregunta, la información de gas y crudo está di"/>
    <s v="Holman Bustos"/>
    <s v="Vicepresidencia de Operaciones y Regalias"/>
    <s v="Cundinamarca"/>
    <s v="Cifras oficiales de producción en el país (producción, precio, demanda, Columnas Estratigráficas"/>
    <x v="0"/>
  </r>
  <r>
    <n v="542"/>
    <s v="OK"/>
    <x v="4"/>
    <s v="ELEC"/>
    <s v="20156240109402"/>
    <d v="2015-05-04T00:00:00"/>
    <s v="DP"/>
    <s v="Diego Rueda García"/>
    <s v="SUÁREZ CAMACHO ABOGADOS SAS"/>
    <s v="drueda@suarezcamacho.com"/>
    <s v="Les escribo por este medio dada la excelente y oportuna atención que he recibido en ocasiones anteriores. En esta oportunidad, en ejercicio del derecho de petición, les escribo con el fin de obtener:_x000a_(i) Copia simple del Convenio de Explotación para el ár"/>
    <n v="3"/>
    <m/>
    <s v="GPAA"/>
    <s v="Asignación de Áreas"/>
    <m/>
    <s v="Electrónica"/>
    <d v="2015-05-07T00:00:00"/>
    <s v="En atención a su solicitud recibida en la ANH en días pasados, de manera atenta le informamos que usted deberá consignar el valor correspondiente a 32 folios para la entrega de las copias solicitadas, a continuación le suministramos los datos para la resp"/>
    <s v="Javier Restrepo"/>
    <s v="Vicepresidencia Administrativa y Financiera"/>
    <s v="Cundinamarca"/>
    <s v="Información y aclaración sobre los TEAs, E&amp;P, Bloques"/>
    <x v="0"/>
  </r>
  <r>
    <n v="543"/>
    <s v="OK"/>
    <x v="4"/>
    <s v="ELEC"/>
    <s v="20156240109432"/>
    <d v="2015-05-04T00:00:00"/>
    <s v="DP"/>
    <s v="Jorge Luis Ovalle Álvarez"/>
    <s v="Ingeniero mecánico, automotriz"/>
    <s v="servimaquinasdeloriente@gmail.com"/>
    <s v="Por medio de la presente me dirijo a ustedes con el fin de dar a conocer el caso de mora y deuda que tiene a la fecha la empresa INTEGRAL DE SERVICIOS TECNICOS s.a.s Nit 890504655-7 con nuestra empresa SERVIMAQU1NAS DEL ORIENTE S.A.S Nit 900454765-9 por e"/>
    <n v="10"/>
    <m/>
    <s v="Comunidades"/>
    <s v="Comunidades"/>
    <m/>
    <s v="Electrónica"/>
    <d v="2015-05-14T00:00:00"/>
    <s v="Nos referimos a la comunicación del asunto, solicita a la AGENCIA NACIONAL DE HIDROCARBUROS (en adelante ANH) lo siguiente:_x000a__x000a_“(…)Por medio de la presente me dirijo a ustedes con el fin de dar a conocer el caso de mora y deuda que tiene a la fecha la empre"/>
    <s v="Jose Luis Valencia"/>
    <s v="Vicepresidencia de Contratos de Hidrocarburos "/>
    <s v="Cundinamarca"/>
    <s v="Intervención por no pago a subcontratistas por parte de Operadoras"/>
    <x v="0"/>
  </r>
  <r>
    <n v="544"/>
    <s v="OK"/>
    <x v="4"/>
    <s v="ELEC"/>
    <s v="20156240109442"/>
    <d v="2015-05-06T00:00:00"/>
    <s v="DP"/>
    <s v="Jairo Vergel"/>
    <s v="Particular"/>
    <s v="jairovergel9@gmail.com"/>
    <s v="La presente tiene como finalidad solicitar a la ANH información del por qué la compañía_x000a_MORICHAL SINOCO, con presencia en el Departamento del Tolima, no ha socializado la_x000a_Licencia Ambiental, a su vez que no se evidencia profesionales que se encuentren a c"/>
    <n v="20"/>
    <m/>
    <s v="Comunidades"/>
    <s v="Comunidades"/>
    <m/>
    <s v="20154310097001"/>
    <d v="2015-05-26T00:00:00"/>
    <s v="La presencia de la Agencia Nacional de Hidrocarburos en nuestro Departamento ha decaído notablemente, no obstante se escuchan quejas de nuestra comunidad por el incumplimiento de las petroleras en materia de pagos puntuales, afiliaciones, seguridad, etc. "/>
    <s v="Patricia Londoño"/>
    <s v="Vicepresidencia de Contratos de Hidrocarburos "/>
    <s v="Tolima"/>
    <s v="Impacto y planes de manejo ambiental: Licencias, compromisos E&amp;P normatividad, contaminación"/>
    <x v="0"/>
  </r>
  <r>
    <n v="545"/>
    <s v="OK"/>
    <x v="4"/>
    <s v="CIA "/>
    <s v="20156240110432"/>
    <d v="2015-05-06T00:00:00"/>
    <s v="DP"/>
    <s v="Salomon Lozada"/>
    <s v="Particular"/>
    <s v="salomonlozoda5@gmail.com"/>
    <s v="La finalidad de esta petición no es otra que socializar con mi comunidad la información necesaria para mirar la realidad y seriedad de esta compañía en el área._x000a_1. Cronograma real de inicio de las actividades 1% de inversión social, tal como lo manifestó "/>
    <n v="22"/>
    <m/>
    <s v="Comunidades (Se hace traslado al consorcio)"/>
    <s v="Comunidades"/>
    <m/>
    <s v="20154310099401"/>
    <d v="2015-05-28T00:00:00"/>
    <s v="Procedemos -dentro del término legalmente establecido- a dar respuesta al Derecho de Petición, precisando lo siguiente:_x000a__x000a_De acuerdo con lo manifestado en su petición y la que reposa en esta Entidad, se observó que la misma versa sobre el CONTRATO DE EXPLO"/>
    <s v="Patricia Londoño"/>
    <s v="Vicepresidencia de Contratos de Hidrocarburos "/>
    <s v="Putumayo"/>
    <s v="Impacto y planes de manejo ambiental: Licencias, compromisos E&amp;P normatividad, contaminación"/>
    <x v="0"/>
  </r>
  <r>
    <n v="546"/>
    <s v="OK"/>
    <x v="4"/>
    <s v="CIA "/>
    <s v="20156240110952"/>
    <d v="2015-05-07T00:00:00"/>
    <s v="DP"/>
    <s v="Nathalie Florez Nuñez"/>
    <s v="Particular"/>
    <s v="Mz 14 Casa 7 Ciudad Cofren Villavicencio"/>
    <s v="Contaminacio predio el Triunfo - Traslado al ANLA"/>
    <n v="6"/>
    <m/>
    <s v="Comunidades -el ALNA le respondio informando: que se hara la visita en el segundo semestre  una vez se tenga la fecha exacta y el profesional asignado."/>
    <s v="Comunidades"/>
    <m/>
    <s v="Electronica "/>
    <d v="2015-05-13T00:00:00"/>
    <s v="el ALNA le respondio informando: qie se hara la visita en el segundo semestre  una vez se tenga la fecha exacta y el profesional asignado."/>
    <s v=""/>
    <s v="Vicepresidencia de Contratos de Hidrocarburos "/>
    <s v="Meta"/>
    <s v="Impacto y planes de manejo ambiental: Licencias, compromisos E&amp;P normatividad, contaminación"/>
    <x v="0"/>
  </r>
  <r>
    <n v="547"/>
    <s v="OK"/>
    <x v="4"/>
    <s v="CIA "/>
    <s v="20156240110962"/>
    <d v="2015-05-07T00:00:00"/>
    <s v="DP"/>
    <s v="Jorge Alberto Valencia Marin"/>
    <s v="Director General UPME"/>
    <s v="Avenida Calle 26 No 69D - 91 Torre 1 Oficina 901"/>
    <s v="Solicitamos allegar el informe correspondiente a la posible explotación minera, energética y petrolera del bloque Valle Superior del Magdalena “VSM 16” la cual comprende los municipios de El Agrado, Altamira, Garzon, Gigante, Guadalupe, Bobo, La Plata, Pa"/>
    <n v="0"/>
    <m/>
    <s v="Comunidades"/>
    <s v="Comunidades"/>
    <m/>
    <s v="20154310084541"/>
    <d v="2015-05-07T00:00:00"/>
    <s v="Se le informa que el señor Rafael ya habia presentado otra reclamacion a la ANH y que esta fue atendida"/>
    <s v="Patricia Londoño"/>
    <s v="Vicepresidencia de Contratos de Hidrocarburos "/>
    <s v="Huila"/>
    <s v="Impacto y planes de manejo ambiental: Licencias, compromisos E&amp;P normatividad, contaminación"/>
    <x v="0"/>
  </r>
  <r>
    <n v="548"/>
    <s v="OK"/>
    <x v="4"/>
    <s v="CIA "/>
    <s v="20156240110972"/>
    <d v="2015-05-07T00:00:00"/>
    <s v="SI "/>
    <s v="leydy Bibiana Torres Sogamoso"/>
    <s v="Particular"/>
    <s v="carrera 4 N° 2- 44 Barrio los Centauros Paz de Ariporo"/>
    <s v="Solicitarle copia del contrato N° 41 de 2009 suscrito entre la empresa ECOPETROL S.A y la agencia nacional de hidrocarburos — ANH el 7 de abril de 2009 otrosí N° 1 de fecha 6 de enero de 2011 y otrosí N° 2 deI 30 de abril del 2012. Que tiene la operadora "/>
    <n v="0"/>
    <m/>
    <s v="GSE"/>
    <s v="Exploración"/>
    <m/>
    <s v="Electronica"/>
    <d v="2015-05-07T00:00:00"/>
    <s v="Señora_x000a_LEYDY BIBIANA TORRES SOGAMOSO_x000a_Carrera 4 N° 2- 44 Barrio los Centauros _x000a_Paz de Ariporo - Casanare_x000a_Cel.: 3134356393_x000a__x000a_Email: Lebitos86@gmail.com_x000a__x000a_Asunto: Respuesta derecho de Petición No. 20156240110972 del mayo de 2015. _x000a__x000a_Respetada señora: _x000a__x000a_En atenc"/>
    <s v="Participación Ciudadana"/>
    <s v="Vicepresidencia Administrativa y Financiera"/>
    <s v="Casanare"/>
    <s v="Copias de contratos (E&amp;P, TEAS y Administrativos)"/>
    <x v="0"/>
  </r>
  <r>
    <n v="549"/>
    <s v="OK"/>
    <x v="4"/>
    <s v="CIA "/>
    <s v="20156240111192"/>
    <d v="2015-05-07T00:00:00"/>
    <s v="DP"/>
    <s v="SONIA ENCISO QUEVEDO"/>
    <s v="Particular"/>
    <s v="Notificación: Cía 51 A No. 127-75 3-203"/>
    <s v="Como propietaria y en nombre de mi familia propietarios del predio del globo los Caneyes, y de los predios el Mastranto, El Estero y El Guchire, es necesario manifestar que META PETROLEUM CORP. para el denominado bloque CPE-6 realizo contratos de servidum"/>
    <n v="14"/>
    <m/>
    <s v="GSE. CYMA"/>
    <s v="Exploración"/>
    <m/>
    <s v="20154310092151"/>
    <d v="2015-05-21T00:00:00"/>
    <s v="De a 6uerdo con lo manifestado en su petición y la que reposa en esta Entidad, se observó que la misma versa sobre el Contrato de Exploración y Producción de Hidrocarburos Bloque CPE06 suscrito entre la ANH y la Unión Temporal META TCOG CPE-6, integrada p"/>
    <s v="Patricia Londoño"/>
    <s v="Vicepresidencia de Contratos de Hidrocarburos "/>
    <s v="Meta"/>
    <s v="Exploración yacimientos y títulos míneros"/>
    <x v="0"/>
  </r>
  <r>
    <n v="550"/>
    <s v="OK"/>
    <x v="4"/>
    <s v="CIA "/>
    <s v="20156240111482"/>
    <d v="2015-05-07T00:00:00"/>
    <s v="DP"/>
    <s v="Leonard Zuluaga  Caicedo"/>
    <s v="Particular"/>
    <s v="leonardzc@gmail.com"/>
    <s v="Con la presente me dirijo a ustedes para solicitar aclaración de porque en el contracto de licitación 121 numero ANH-01-LP- 2014 celebrado entre la Agencia Nacional de Hidrocarburos y Comware S.A en la parte de Pliegos Definitivos se establecen unos salar"/>
    <n v="40"/>
    <m/>
    <s v="OTI"/>
    <s v="Participación Ciudadana"/>
    <m/>
    <s v="Electronica"/>
    <d v="2015-06-17T00:00:00"/>
    <s v="Buenas días _x000a_Respetado señor Leonard Zuluaga _x000a__x000a_De manera muy atenta damos contestación a sus solicitudes 20156240111482 y 20156240133582  así: _x000a__x000a_De acuerdo a lo solicitado a Comware en relación al Contrato No.121 de 2014. _x000a__x000a_•         Las personas que se v"/>
    <s v="Gloria Cruz"/>
    <s v="Vicepresidencia Administrativa y Financiera"/>
    <s v="Cundinamarca"/>
    <s v="Intervención por no pago a subcontratistas por parte de Operadoras"/>
    <x v="0"/>
  </r>
  <r>
    <n v="551"/>
    <s v="OK"/>
    <x v="4"/>
    <s v="ELEC"/>
    <s v="20156240113432"/>
    <d v="2015-05-07T00:00:00"/>
    <s v="SI "/>
    <s v="Macarena Rodriguez"/>
    <s v="BN Americas"/>
    <s v="mrodriguez@bnamericas.com"/>
    <s v="Junto con saludarles y esperando que se encuentren bien, les escribo para saber si a través de ustedes es posible conseguir información sobre el número de pozos perforados mensualmente para los años 2012, 2011, 2009 y 2008? Solo encuentro el total de pozo"/>
    <n v="15"/>
    <m/>
    <s v="Produccion"/>
    <s v="Producción y Reservas"/>
    <m/>
    <s v="20155010094401"/>
    <d v="2015-05-22T00:00:00"/>
    <s v="Por ser de su competencia, se remite la comunicación del asunto remitida por BNamericas, sobre el número de pozos perforados mensualmente para los años 2008 a 2012 dirigida a esta Agencia mediante el radicado del asunto."/>
    <s v="Edilsa Aguilar"/>
    <s v="Vicepresidencia de Operaciones y Regalias"/>
    <s v="Cundinamarca"/>
    <s v="Actividad Hidrocarburífera en regiones del país"/>
    <x v="0"/>
  </r>
  <r>
    <n v="552"/>
    <s v="OK"/>
    <x v="4"/>
    <s v="ELEC"/>
    <s v="20156240113612"/>
    <d v="2015-05-07T00:00:00"/>
    <s v="SI "/>
    <s v="Jennifer Gordillo"/>
    <s v="Particular"/>
    <s v="jenn.gordillo@hotmail.com"/>
    <s v="Buenas noches: Muchas gracias por la respuesta, pero me enviaron los datos anuales mientras que en mi solicitud 20156240096472 especifiqué que necesitaba datos trimestrales o mensuales, puesto que estos son indespensables para el desarrollo de mi investig"/>
    <n v="5"/>
    <m/>
    <s v="Regalias"/>
    <s v="Regalías"/>
    <m/>
    <s v="Electrónica"/>
    <d v="2015-05-12T00:00:00"/>
    <s v="En respuesta a su solicitud, anexo encontrará los archivos en Excel relacionados con información mensual de los ingresos por regalías de los departamentos de Colombia, de los años 2008 a 2012._x000a__x000a_Por favor confirmar recibo"/>
    <s v="Luis Alirio Perez"/>
    <s v="Vicepresidencia de Operaciones y Regalias"/>
    <s v="Cundinamarca"/>
    <s v="Reliquidación de regalías"/>
    <x v="0"/>
  </r>
  <r>
    <n v="553"/>
    <s v="OK"/>
    <x v="4"/>
    <s v="ELEC"/>
    <s v="20156240113622"/>
    <d v="2015-05-07T00:00:00"/>
    <s v="SI "/>
    <s v="Liliana Barrera Rico"/>
    <s v="Profesional Dirección para las Regiones"/>
    <s v="lilianabarrera@presidencia.gov.co"/>
    <s v="De la manera más atenta, agradezco el envió de esta comunicación la cual permite aclarar inquietudes frente a las acciones y compromisos a cargo de la Agencia Nacional de Hidrocarburos._x000a_Aprovecho la ocasión para informarle el estado de sus 2 acciones en l"/>
    <n v="4"/>
    <m/>
    <s v="Enviada a Comunidades"/>
    <s v="Comunidades"/>
    <m/>
    <s v="Electronica"/>
    <d v="2015-05-11T00:00:00"/>
    <s v="Se toma como informativa"/>
    <s v="Participación Ciudadana"/>
    <s v="Vicepresidencia Administrativa y Financiera"/>
    <s v="Cundinamarca"/>
    <s v="Acompañamiento a comunidad en desarrollo de proyecto (ambiental, social)"/>
    <x v="0"/>
  </r>
  <r>
    <n v="554"/>
    <s v="OK"/>
    <x v="4"/>
    <s v="CIA "/>
    <s v="20156240113772"/>
    <d v="2015-05-08T00:00:00"/>
    <s v="DP"/>
    <s v="Ana Maria Sarria Fernandez"/>
    <s v="Representante Legal"/>
    <s v="Cra 9A No. 99-02 of. 202"/>
    <s v="1. Informar a Equion la forma en que se deben diligenciar los formatos de producción correspondientes al pozo Volcanera C2 a partir de la fecha y en consecuencia aclarar si se deben incluir modificaciones a los formatos de producción relativos a la ubicac"/>
    <n v="24"/>
    <m/>
    <s v="Produccion (Se da respuesta definitiva el 30 de junio de acuerdo a comunicación enviada por Edilsa. Me refiero a su comunicación con número de radicado 20156240113772 del 08 de Mayo de 2015; al respecto me permito informarle que hemos solicitado al Minist"/>
    <s v="Producción y Reservas"/>
    <m/>
    <s v="20155110103951"/>
    <d v="2015-06-01T00:00:00"/>
    <s v="En relación con su petición con radicado No. 20156240113772, nos permitimos informar que con el objetivo de dar una respuesta efectiva a su petición, hemos solicitado al Ministerio de Minas y Energía que nos remita la información pertinente, correspondien"/>
    <s v="Edilsa Aguilar"/>
    <s v="Vicepresidencia de Operaciones y Regalias"/>
    <s v="Cundinamarca"/>
    <s v="Empresas con pozos en producción o exploración"/>
    <x v="0"/>
  </r>
  <r>
    <n v="555"/>
    <s v="OK"/>
    <x v="4"/>
    <s v="ELEC"/>
    <s v="20156240114012"/>
    <d v="2015-05-05T00:00:00"/>
    <s v="DP"/>
    <s v="Ana Maria Bonilla"/>
    <s v="Particular"/>
    <s v="anabonilla_l9@hotmail.com"/>
    <s v="Quisiera solicitar aclaración respecto de la posición que actualmente tiene la ANH en relación con las condiciones contractuales sobre cambio de control aplicables en los contratos E&amp;P suscritos en esta entidad._x000a_En este sentido, por favor sírvase a aclara"/>
    <n v="20"/>
    <m/>
    <s v="VPAA"/>
    <s v="Asignación de Áreas"/>
    <m/>
    <s v="Electrónica"/>
    <d v="2015-05-25T00:00:00"/>
    <s v="En relación a solicitud relacionada con los cambios de situación de control de las compañías titulares de los Contratos E&amp;P y TEAS, debe tenerse en cuenta el artículo 36 del acuerdo 04 de 2012 que establece que los contratos celebrados de conformidad con "/>
    <s v="Maria del Pilar Uribe"/>
    <s v="Vicepresidencia de Promoción y Asignación Areas"/>
    <s v="Cundinamarca"/>
    <s v="Rondas Colombia"/>
    <x v="0"/>
  </r>
  <r>
    <n v="556"/>
    <s v="OK"/>
    <x v="4"/>
    <s v="CIA "/>
    <s v="20156240114022"/>
    <d v="2015-05-09T00:00:00"/>
    <s v="DP"/>
    <s v="Carlos David Beltran Quintero"/>
    <s v="Director de Hidrocarburos MME"/>
    <s v="Calle 43 No. 57-31 CAN"/>
    <s v="Para los fines pertinentes, adjunto encontrará el Derecho de Petición del asunto, concerniente a certificar si el predio El Virrey en la vereda de San Cristóbal, municipio de San Vicente de Chucuri, Santander, se encuentra afectado por la explotación "/>
    <n v="18"/>
    <m/>
    <s v="Mapa de tierra (Se elabora comunicación por escrito del 27 de mayo) 20153600010251"/>
    <s v="Gestión Información"/>
    <m/>
    <s v="Electrónica"/>
    <d v="2015-05-27T00:00:00"/>
    <s v="En atención a la solicitud, me permito informar que no es posible darle trámite por cuanto el cuadro de coordenadas que se anexan en la comunicación no son legibles y esto imposibilita la localización del predio EL VIRREY."/>
    <s v="Carlos García"/>
    <s v="Vicepresidencia Técnica"/>
    <s v="Santander"/>
    <s v="Mapa de Geoquímica"/>
    <x v="0"/>
  </r>
  <r>
    <n v="557"/>
    <s v="OK"/>
    <x v="4"/>
    <s v="CIA "/>
    <s v="20156240114042"/>
    <d v="2015-05-08T00:00:00"/>
    <s v="SI "/>
    <s v="Hector Augusto Castaño A."/>
    <s v="Vicepresidentes de Activos Con Socios"/>
    <s v="Calle 37 N° 8-43 Piso 11"/>
    <s v="En atención a la comunicación del asunto, recibida en nuestras oficinas el 27 de abril de 2015, por medio de la cual la Agencia Nacional de Hidrocarburos da traslado parcial a Ecopetrol S.A. de la solicitud de información presentada por el Senador Iván Ce"/>
    <n v="17"/>
    <m/>
    <s v="Dolly Fajardo"/>
    <s v="Asignación de Áreas"/>
    <m/>
    <s v="Electronica"/>
    <d v="2015-05-25T00:00:00"/>
    <s v="De acuerdo con la comunicación del adjunto la cual antecede un traslado que la Agencia Nacional de Hidrocarburos dio a su despacho sobre una solicitud del senador Ivan Cepeda, al respecto reiteramos _x000a_que en nuestro listado de contratos se encontró el Cont"/>
    <s v="Participación Ciudadana"/>
    <s v="Vicepresidencia Administrativa y Financiera"/>
    <s v="Cundinamarca"/>
    <s v="Planes de manejo ambiental: Licencias, compromisos E&amp;P, normatividad contaminación"/>
    <x v="0"/>
  </r>
  <r>
    <n v="558"/>
    <s v="OK"/>
    <x v="4"/>
    <s v="CIA "/>
    <s v="20156240114102"/>
    <d v="2015-05-08T00:00:00"/>
    <s v="DP"/>
    <s v="Daniela Rocha Gil"/>
    <s v="Particular"/>
    <s v="danielarochagil9@gmail.com"/>
    <s v="1. Informar cuál o cuales áreas y/o pozos han sido devueltos por parte de las empresas dedicadas a la Exploración y Producción de Hidrocarburos y concretamente de Ecopetrol S.A., a la Agencia Nacional de Hidrocarburos con fundamento en las modificaciones "/>
    <n v="24"/>
    <m/>
    <s v="GPAA - VCH Carlos Mantilla (Luis Orlando)"/>
    <s v="Exploración"/>
    <m/>
    <s v="Electrónica"/>
    <d v="2015-06-01T00:00:00"/>
    <s v="Hacemos referencia a la comunicación del asunto, mediante la cual solicita a la Agencia Nacional de Hidrocarburos (en adelante, la ANH), información relacionada con devoluciones de áreas y/o pozos realizadas por Ecopetrol, con fundamento en modificaciones"/>
    <s v="Luis Orlando Forero"/>
    <s v="Vicepresidencia de Contratos de Hidrocarburos "/>
    <s v="Cundinamarca"/>
    <s v="Áreas Asignadas, Áreas libres, reglamentación especial, requisitos y criterios para su asignación"/>
    <x v="0"/>
  </r>
  <r>
    <n v="559"/>
    <s v="OK"/>
    <x v="4"/>
    <s v="CIA "/>
    <s v="20156240115042"/>
    <d v="2015-05-11T00:00:00"/>
    <s v="DP"/>
    <s v="Samuel Sanabria Villa"/>
    <s v="Secretario"/>
    <s v="Cra 7 No. 14-78"/>
    <s v="Comedidamerit. m permito comunica1e que este despacho judicial mediante providencia de fecha 05 de AGOSTO de 2014, RESOLVIO: . “DECRETESE el desernhrgo de los dinero.s pertenecientes al demandado MUNICIPIO DE SAN JUAN DE BETULIA ordenado mediante auto de "/>
    <n v="11"/>
    <m/>
    <s v="Regalias"/>
    <s v="Regalías"/>
    <m/>
    <s v="20151200008581"/>
    <d v="2015-05-22T00:00:00"/>
    <s v="De conformidad con lo preceptuado en el artículo 10° del Decreto 1849 de 2013 “Por medio del cual se establece el procedimiento de giro de los recursos del Fondo de Ahorro y Estabilización Petrolera - FAEP” y previa solicitud efectuada bajo radicado ANH 2"/>
    <s v="Jorge Trias"/>
    <s v="Vicepresidencia de Operaciones y Regalias"/>
    <s v="Sucre"/>
    <s v="Certificaciones: Regalías, Giros de regalías y embargos de las mismas"/>
    <x v="0"/>
  </r>
  <r>
    <n v="560"/>
    <s v="OK"/>
    <x v="4"/>
    <s v="ELEC"/>
    <s v="20156240115052"/>
    <d v="2015-05-08T00:00:00"/>
    <s v="DP"/>
    <s v="Paola Erazo"/>
    <s v="Auxiliar Administrativa"/>
    <s v="acipep.contratistas@yahoo.es"/>
    <s v="Respetado Doctor, Tomas Gonzales Estrada, solicitamos muy respetuosamente no apoye a acordar compromisos con la ANH, ECOPETROL, CENIT y operadores del Putumayo. la situación se pone cada día desesperante el contrato macro MASA termina en junio exigimos no"/>
    <n v="19"/>
    <m/>
    <s v="Comunidades (Valencia dice que es informativa sin embargo Dorys pregunta si estamos seguro de ellos en correo del 26 de mayo) Estimado no hemos recibido traslado por el MME, en ese sentido sugiero tenerla como informativa hasta tanto el ministerio se pron"/>
    <s v="Comunidades"/>
    <m/>
    <s v="Electrónica"/>
    <d v="2015-05-27T00:00:00"/>
    <s v="Sobre esta solicitud estamos seguros que es informativa, crees que debemos esperar a que el MME nos dé traslado a la Agencia, esta inquietud me queda en razón a que en la audiencia que solicitan está involucrada la ANH."/>
    <s v="Jose Luis Valencia"/>
    <s v="Vicepresidencia de Contratos de Hidrocarburos "/>
    <s v="Putumayo"/>
    <s v="Intervención para que compañía pague daños causados o tomar correctivos"/>
    <x v="0"/>
  </r>
  <r>
    <n v="561"/>
    <s v="OK"/>
    <x v="4"/>
    <s v="CIA "/>
    <s v="20156240115062"/>
    <d v="2015-05-11T00:00:00"/>
    <s v="SI "/>
    <s v="Flor Marina Jimenez"/>
    <s v="DIAN"/>
    <s v="cra 6 No. 15-32 piso 1"/>
    <s v="bloques P1 energy ganna"/>
    <n v="0"/>
    <m/>
    <s v="GSE - Yazmin"/>
    <s v="Exploración"/>
    <m/>
    <s v="20153600009711"/>
    <d v="2015-05-11T00:00:00"/>
    <s v="Hacemos referencia a la comunicación del asunto mediante la cual solicita a la Agencia Nacional de Hidrocarburos — ANH la base de datos con bloques a cargo de Pl Energy Gamma Nit. No.900.358.688 y el resumen de la producción del periodo Mayo a Diciembre d"/>
    <s v="Javier Restrepo"/>
    <s v="Vicepresidencia de Promoción y Asignación Areas"/>
    <s v="Cundinamarca"/>
    <s v="Copias de contratos (E&amp;P, TEAS y Administrativos)"/>
    <x v="0"/>
  </r>
  <r>
    <n v="562"/>
    <s v="OK"/>
    <x v="4"/>
    <s v="ELEC"/>
    <s v="20156240115072"/>
    <d v="2015-05-04T00:00:00"/>
    <s v="SI "/>
    <s v="Alejandra Arboleda Gutierrez"/>
    <s v="Particular"/>
    <s v="arbolito-3322@hotmail.com"/>
    <s v="Sr Mantilla buenas tardes un gusto saludarle desde Santa Marta, conocí con el Señor Carlos Rey en el OIL AND GAS CARTAGENA 2015, pues estoy interesada en conocer el Contrato de Licencia, suscrito entre ustedes y Statoil, pues llevo muchos años estudiando "/>
    <n v="4"/>
    <m/>
    <s v="Mantilla"/>
    <s v="Exploración"/>
    <m/>
    <s v="Electronica"/>
    <d v="2015-05-08T00:00:00"/>
    <s v="En atención a su solicitud recibida en la ANH en días pasados y traslada a Atención al Ciudadano y Comunicaciones por el Doctor Carlos Mantilla, Vicepresidente de Contratos de Hidrocarburos de la ANH, de manera atenta le informamos que la empresa Statoil "/>
    <s v="Carlos Mantilla"/>
    <s v="Vicepresidencia de Contratos de Hidrocarburos "/>
    <s v="Magdalena"/>
    <s v="Información y aclaración sobre los TEAs, E&amp;P, Bloques"/>
    <x v="0"/>
  </r>
  <r>
    <n v="563"/>
    <s v="OK"/>
    <x v="4"/>
    <s v="CIA "/>
    <s v="20156240115082"/>
    <d v="2015-05-11T00:00:00"/>
    <s v="DP"/>
    <s v="Federico Avila"/>
    <s v="Business Support Manager - puma Energy"/>
    <s v="federico.a.menendez@Pumaenergy.com"/>
    <s v="Como es de su conocimiento la empresa PUMA Energy compró las acciones de SAVE Combustibles SAS y desde el 19 de marzo tomamos control de la empresa._x000a_El motivo de la presente es para notificarle que a partir del mes de Mayo 2015 nuestra empresa, estará com"/>
    <n v="1"/>
    <m/>
    <s v="VPAA y con copia VCH"/>
    <s v="Asignación de Áreas"/>
    <m/>
    <s v="Electronica"/>
    <d v="2015-05-12T00:00:00"/>
    <s v="Se envia al Presidente y el confirma que es una comunicación informativa"/>
    <s v="Participación Ciudadana"/>
    <s v="Vicepresidencia Administrativa y Financiera"/>
    <s v="Cundinamarca"/>
    <s v="Proyección Exploración y Producción de Petróleo en Colombia"/>
    <x v="0"/>
  </r>
  <r>
    <n v="564"/>
    <s v="OK"/>
    <x v="4"/>
    <s v="CIA "/>
    <s v="20156240115092"/>
    <d v="2015-05-11T00:00:00"/>
    <s v="DP"/>
    <s v="Jose A. Castillo"/>
    <s v="Particular"/>
    <s v=""/>
    <s v="Por medio de la presente solicito a usted, como propietario de la empresa TRANS_x000a_OCEAN ENERGY HOLDING, INC, quien a su vez es socia de ECOTRES SAS, su_x000a_intervención, para definir mi situación y participación en la empresa ECOTRES_x000a_SAS._x000a_Esta solicitud la real"/>
    <n v="3"/>
    <m/>
    <s v="Presidencia"/>
    <s v="Gestión Contractual y Jurídica"/>
    <m/>
    <s v="Electronica"/>
    <d v="2015-05-14T00:00:00"/>
    <s v="Anulado, por ser un comunicado de caracter personal."/>
    <s v="Mauricio de la Mora"/>
    <s v="Presidencia"/>
    <s v="Cundinamarca"/>
    <s v="Otros"/>
    <x v="0"/>
  </r>
  <r>
    <n v="565"/>
    <s v="OK"/>
    <x v="4"/>
    <s v="CIA "/>
    <s v="20156240115162"/>
    <d v="2015-05-11T00:00:00"/>
    <s v="DP"/>
    <s v="Manuel Bernardo Pinilla Zuleta"/>
    <s v="Coorinador del Auto 004 de 2009 - Dirección de Asuntos Indígenas, ROM y Minorías"/>
    <s v="Sede correspondencia Edificio Camargo. Calle 12B No. 8-38"/>
    <s v="En el marco de la Sentencia T-025 de 2004 y su Auto de seguimiento 004 de 2009, concretamente la formulación e implementación de Planes de Salvaguarda étnica, nos permitimos invitar a la Agencia Nacional de Hidrocarburos con las autoridades indígenas Beto"/>
    <n v="15"/>
    <m/>
    <s v="Comunidades"/>
    <s v="Comunidades"/>
    <m/>
    <s v="Electronica"/>
    <d v="2015-05-26T00:00:00"/>
    <s v="La comunicación del asunto es una respuesta directa de Ecopetrol a una petición que sobre el mismo asunto estamos entregando a la señora Bertha Abril del Bloque LLA-09 en relación con un acta de reconocimiento de daños (quién valga decir también la formul"/>
    <s v="Jose Luis Valencia"/>
    <s v="Vicepresidencia de Contratos de Hidrocarburos "/>
    <s v="Arauca"/>
    <s v="Informes sobres Consultas previas"/>
    <x v="0"/>
  </r>
  <r>
    <n v="566"/>
    <s v="OK"/>
    <x v="4"/>
    <s v="CIA "/>
    <s v="20156240115172"/>
    <d v="2015-05-11T00:00:00"/>
    <s v="SI "/>
    <s v="Marco Tulio Ramirez Gomez"/>
    <s v="Tesorero General"/>
    <s v="CALLE 6 NO. 4-40 CENTRO"/>
    <s v="Por medio de la presente solicitamos el listado de contratistas y subcontratistas, determinando la información que se relaciona en el siguiente formato de Excel , lo anterior referente a las vigencias 2009, 2010, 2011, 2012, 2013 y 2014, los cuales hayan "/>
    <n v="17"/>
    <m/>
    <s v="OAJ - Pablo Daniel Flechas"/>
    <s v="Gestión Contractual y Jurídica"/>
    <m/>
    <s v="Electronica"/>
    <d v="2015-05-28T00:00:00"/>
    <s v="Estimado señor Marco Tulio, _x000a__x000a_Buenos días _x000a_En atención a su solicitud recibida en la Agencia Nacional de Hidrocarburos – ANH de acuerdo con la comunicación del adjunto, de manera atenta me permito remitir en el archivo Excel adjunto la respuesta a su soli"/>
    <s v="Pablo Daniel Flechas"/>
    <s v="OAJ"/>
    <s v="Cundinamarca"/>
    <s v="Intervención por no pago a subcontratistas por parte de Operadoras"/>
    <x v="0"/>
  </r>
  <r>
    <n v="567"/>
    <s v="OK"/>
    <x v="4"/>
    <s v="CIA "/>
    <s v="20156240115312"/>
    <d v="2015-05-11T00:00:00"/>
    <s v="DP"/>
    <s v="Nelson Cañate Torres"/>
    <s v="Particular"/>
    <s v="MZ 5D Lote 738 Cartagena"/>
    <s v="yo Nelson Cañate Torres identificado con c/c: 73164598 de Cartagena Bolívar residente en el barrio colombiaton mazna 5d lote 738 solicito de manera respetuosa la información referente a la operación de exploración dentro del proyecto de exploraciones san "/>
    <n v="17"/>
    <m/>
    <s v="CYMA - VT, Murgas (Jackeline VT) reasignado a OAJ Jose Carlos"/>
    <s v="Gestión Contractual y Jurídica"/>
    <m/>
    <s v="20151400010361"/>
    <d v="2015-06-28T00:00:00"/>
    <s v="De acuerdo a la redacción de su escrito, nos permitimos señalar que la compañía operadora del Contrato Saman es la Empresa Hocol SA., dicho contrato fue suscrito en el año 2006 y en este participan las Compañías Hocol SA. y Perenco Colombia Limited._x000a_Por o"/>
    <s v="Nicolas Zapata"/>
    <s v="OAJ"/>
    <s v="Bolivar"/>
    <s v="Empresas con pozos en producción o exploración"/>
    <x v="0"/>
  </r>
  <r>
    <n v="568"/>
    <s v="OK"/>
    <x v="4"/>
    <s v="CIA "/>
    <s v="20156240116052"/>
    <d v="2015-05-11T00:00:00"/>
    <s v="DP"/>
    <s v="Darwin Mutumbajoy Ordoñez"/>
    <s v="Particular"/>
    <s v="calichecantillo08@gmail.com"/>
    <s v="1. Solicito de manera respetuosa, las razones de porque la comunidad de Puerto Limón, inspección de Mocoa Putumayo, no se encuentra beneficiado con el PLAN DE BENEFICIO PARA LA COMUNIDAD PBC, siendo que está rodeada por varios campos petrolíferos que en l"/>
    <n v="22"/>
    <m/>
    <s v="Comunidades"/>
    <s v="Comunidades"/>
    <m/>
    <s v="20154310105311"/>
    <d v="2015-06-02T00:00:00"/>
    <s v="Sobre el particular, advertimos que de conformidad con la información suministrada en la petición, junto con la que reposa en esta Entidad, ésta versa sobre el Contrato de Exploración y Producción de Hidrocarburos 027 de 2005, BLOQUE CHAZA (en adelante el"/>
    <s v="Patricia Londoño"/>
    <s v="Vicepresidencia de Contratos de Hidrocarburos "/>
    <s v="Putumayo"/>
    <s v="Acompañamiento a comunidad en desarrollo de proyecto (ambiental, social)"/>
    <x v="0"/>
  </r>
  <r>
    <n v="569"/>
    <s v="OK"/>
    <x v="4"/>
    <s v="CIA "/>
    <s v="20156240116882"/>
    <d v="2015-05-11T00:00:00"/>
    <s v="SI "/>
    <s v="Oscar Esterling Rodriguez"/>
    <s v="Particular"/>
    <s v="director.juridico@transportesgayco.com"/>
    <s v="En mi calidad de representante legal de TRANSPORTES GAYCO S.A.S. , me permito solicitar información actualizada respecto a quienes son los actuales socios y el porcentaje de participación en cada una de las siguientes Uniones Temporales._x000a_- Union temporal "/>
    <n v="15"/>
    <m/>
    <s v="GPAA"/>
    <s v="Asignación de Áreas"/>
    <m/>
    <s v="Electronica"/>
    <d v="2015-05-26T00:00:00"/>
    <s v="Estimado señor Sterling _x000a_  _x000a_En atención a su solicitud mencionada en el adjunto en la cual solicita: En mi calidad de representante legal de TRANSPORTES GAYCO S.A.S., me permito solicitar información actualizada respecto a quienes son los actuales socios "/>
    <s v="Dolly Fajardo"/>
    <s v="Vicepresidencia de Promoción y Asignación Areas"/>
    <s v="Cundinamarca"/>
    <s v="Copias de contratos (E&amp;P, TEAS y Administrativos)"/>
    <x v="0"/>
  </r>
  <r>
    <n v="570"/>
    <s v="OK"/>
    <x v="4"/>
    <s v="CIA "/>
    <s v="20156240116892"/>
    <d v="2015-05-12T00:00:00"/>
    <s v="DP"/>
    <s v="Nathalia Succar Jaramillo"/>
    <s v="Asesor Despacho Presidencia"/>
    <s v="nsuccar@minminas.gov.co"/>
    <s v="Por tratarse de un asunto de su competencia, de manera atenta remito la solicitud de información radicada en este Ministerio por el Senador Ernesto Macías Tovar, quien solicita información relacionada entre otros, con las metas oficiales de producción de "/>
    <n v="29"/>
    <m/>
    <s v="Produccion, Jorge Alirio"/>
    <s v="Producción y Reservas"/>
    <m/>
    <s v="20153600010941"/>
    <d v="2015-06-10T00:00:00"/>
    <s v="Se mantuvo contacto telefonico con Nathalia Succar todoel tiempo. A continuación discriminamos las metas oficiales de producción de hidrocarburos y minerales de la vigencia 2010 a la fecha, indicando la producción esperada y la producción real?. 2._x0009_Cuales"/>
    <s v="Haydee Cerquera"/>
    <s v="Vicepresidencia de Operaciones y Regalias"/>
    <s v="Cundinamarca"/>
    <s v="Cifras oficiales de producción en el país (producción, precio, demanda, Columnas Estratigráficas"/>
    <x v="0"/>
  </r>
  <r>
    <n v="571"/>
    <s v="OK"/>
    <x v="4"/>
    <s v="CIA "/>
    <s v="20156240117262"/>
    <d v="2015-05-12T00:00:00"/>
    <s v="SI "/>
    <s v="Miguel Andres Sanchez Prada"/>
    <s v="Subdirector de Proyectos DNP"/>
    <s v="Calle 26 No. 13 -19 Bogotá, D.C."/>
    <s v="De manera atenta y por considerarlo de su competencia, se remite la solicitud enviada a este Departamento por la peticionaria Berenice Rodríguez, enlo relacionado con el suministro de información de giros por concepto de regalías giradas al Municipio de S"/>
    <n v="1"/>
    <m/>
    <s v="Regalias (Se responde directamente a la señora Berenice y se copia a DNP"/>
    <s v="Regalías"/>
    <m/>
    <s v="Electrónica"/>
    <d v="2015-05-13T00:00:00"/>
    <s v="En atención a su solicitud de información con respecto a los giros realizados al municipio de San Miguel, Putumayo, por concepto de recursos de regalías y compensaciones por la explotación de hidrocarburos, nos permitimos enviarle el scan de las cartas de"/>
    <s v="Laura Valentina Saavedra"/>
    <s v="Vicepresidencia de Operaciones y Regalias"/>
    <s v="Putumayo"/>
    <s v="Información del trámite o proceso para pago de regalías"/>
    <x v="0"/>
  </r>
  <r>
    <n v="572"/>
    <s v="OK"/>
    <x v="4"/>
    <s v="ELEC"/>
    <s v="20156240118182"/>
    <d v="2015-05-11T00:00:00"/>
    <s v="SI "/>
    <s v="Cesar Serrano Moreno"/>
    <s v="Alcalde de Coveñas"/>
    <s v="contactenos@coveñas-sucre.gov.co"/>
    <s v="De manera muy respetuosa, me permito dirigirme a ustedes en mi calidad de Alcalde del Municipio de Coveñas, a fin de solicitarles se me expida certificación que contenga el monto de los recursos retenidos a la fecha pr parte de esta entidad."/>
    <n v="2"/>
    <m/>
    <s v="Regalias"/>
    <s v="Regalías"/>
    <m/>
    <s v="20155210088041"/>
    <d v="2015-05-13T00:00:00"/>
    <s v="Hemos recibido el oficio de la referencia mediante el cual solicita certificación del monto de los recursos retenidos a la fecha por parte de la Agencia Nacional de Hidrocarburos por concepto de regalías._x000a_Al respecto de la manera más atenta nos permitimos"/>
    <s v="Jorge Trias"/>
    <s v="Vicepresidencia de Operaciones y Regalias"/>
    <s v="Sucre"/>
    <s v="Certificaciones: Regalías, Giros de regalías y embargos de las mismas"/>
    <x v="0"/>
  </r>
  <r>
    <n v="573"/>
    <s v="OK"/>
    <x v="4"/>
    <s v="ELEC"/>
    <s v="20156240118302"/>
    <d v="2015-05-11T00:00:00"/>
    <s v="DP"/>
    <s v="Ruy Ramos V."/>
    <s v="Guadalajara Jal. México."/>
    <s v="ruyramosv@hotmail.com"/>
    <s v="día, Esperando se encuentre bien, permito presentarme. Mi nombre es Lic. Ruy Ramos y el motivo del presente es para resolver unas dudas acerca de políticas de importación, comerciales e indstriales, registros, almacenamiento y transporte de productos de h"/>
    <n v="0"/>
    <m/>
    <s v="Competencia MME"/>
    <s v="Participación Ciudadana"/>
    <m/>
    <s v="Electrónica"/>
    <d v="2015-05-08T00:00:00"/>
    <s v="De manera atenta damos traslado de la presente solicitud de la señora Ruy Ramos por ser un tema de competencia de ese Ministerio, agradecemos responder directamente al peticionario."/>
    <s v="Dorys Gómez"/>
    <s v="Vicepresidencia Administrativa y Financiera"/>
    <s v="Cundinamarca"/>
    <s v="Competencia del Ministerio de Minas y Energía"/>
    <x v="0"/>
  </r>
  <r>
    <n v="574"/>
    <s v="OK"/>
    <x v="4"/>
    <s v="ELEC"/>
    <s v="20156240118312"/>
    <d v="2015-05-12T00:00:00"/>
    <s v="DP"/>
    <s v="Red Veedurias -Jonny Sanchez Duque"/>
    <s v="Red Veedurias"/>
    <s v="veedurias1a@gmail.com"/>
    <s v="[9:51AM 5/8/2015] Orbinson: CIRCULAR 061- 2015_x000a_VICEPRESIDENCIA JAC PUERTO TRIUNFO_x000a_(28-04-20 15)_x000a_REQUERIMIENTO LABORAL_x000a_Operadora: Pacific Rubiales Energy_x000a_Contratista: Consorcio SAE_x000a_REQUERIMIENTO_x000a_A. 2 Oficiales de Construcción._x000a_B. 4 Obreros._x000a_REQUISITOS LABO"/>
    <n v="1"/>
    <m/>
    <s v="Comunidades"/>
    <s v="Comunidades"/>
    <m/>
    <s v="Electrónica"/>
    <d v="2015-05-13T00:00:00"/>
    <s v="De acuerdo a correo electrónico de Jose Luis Valencia esta comunicación es informativa"/>
    <s v="Jose Luis Valencia"/>
    <s v="Vicepresidencia de Contratos de Hidrocarburos "/>
    <s v="Meta"/>
    <s v="Acompañamiento a comunidad en desarrollo de proyecto (ambiental, social)"/>
    <x v="0"/>
  </r>
  <r>
    <n v="575"/>
    <s v="OK"/>
    <x v="4"/>
    <s v="ELEC"/>
    <s v="20156240118322"/>
    <d v="2015-05-11T00:00:00"/>
    <s v="SI "/>
    <s v="DAVID ALEJANDRO CHAPARRO"/>
    <s v="Manager inelko"/>
    <s v="david@inelko.com.co"/>
    <s v="Tal como conversamos, amablemente le agradezco me informe a que entidad_x000a_y/o funcionario debemos remitir el resultado de las pruebas para poder confirmar que el producto no altera negativamente las cualidades y calidades de la gasolina y diesel probado."/>
    <n v="2"/>
    <m/>
    <s v="MME"/>
    <s v="Participación Ciudadana"/>
    <m/>
    <s v="Electronica"/>
    <d v="2015-05-13T00:00:00"/>
    <s v="trasladada al MME"/>
    <s v="Participación Ciudadana"/>
    <s v="Vicepresidencia Administrativa y Financiera"/>
    <s v="Cundinamarca"/>
    <s v="Competencia del Ministerio de Minas y Energía"/>
    <x v="0"/>
  </r>
  <r>
    <n v="576"/>
    <s v="OK"/>
    <x v="4"/>
    <s v="ELEC"/>
    <s v="20156240118332"/>
    <d v="2015-05-13T00:00:00"/>
    <s v="SI "/>
    <s v="Yamid Beltran"/>
    <s v="Particular"/>
    <s v="yajube09@hotmail.com"/>
    <s v="Por medio de la presente solicito amablemente me suministren una informacion acerca de dos Uniones Temporales operadoras de campos en Boyaca y Casanare, a las cuales varios empresarios de la region les hemos prestados servicios de transportes, tratamiento"/>
    <n v="13"/>
    <m/>
    <s v="Comunidades, reasignada a Luis Orlando, Restrepo, Dolly"/>
    <s v="Asignación de Áreas"/>
    <m/>
    <s v="Electronica"/>
    <d v="2015-05-26T00:00:00"/>
    <s v="Las uniones temporales son:_x000a_UNIÓN TEMPORAL OMEGA ENERGY nit: 900.002.382 Opera el campo Buenavista, pozos Corrales y_x000a_Bolivar, en Boyacá_x000a_UNIÓN TEMPORAL OMEGA nit: 830.138.140 Opera los pozos Juape, la punta en_x000a_inmediaciones de Mani Casanare” (Sic)_x000a__x000a_La UNIÓ"/>
    <s v="Dolly Fajardo"/>
    <s v="Vicepresidencia de Promoción y Asignación Areas"/>
    <s v="Boyacá"/>
    <s v="Acompañamiento a comunidad en desarrollo de proyecto (ambiental, social)"/>
    <x v="0"/>
  </r>
  <r>
    <n v="577"/>
    <s v="OK"/>
    <x v="4"/>
    <s v="ELEC"/>
    <s v="20156240118342"/>
    <d v="2015-05-12T00:00:00"/>
    <s v="DP"/>
    <s v="ERIKA ZULEIMA MENESES GUTIERREZ"/>
    <s v="Particular"/>
    <s v="FLUIDPETROL@GMAIL.COM"/>
    <s v="TENEMOS UN SERVICIO DE RENTA DE EQUIPOS (CENTRIFUGAS, EQUIPOS DE LABORATORIO BOMBAS) PARA TRATAMIENTO DE CORTES Y AGUAS DE PEFORACION, RENTADOS A LA EM´TRESA THX ENERGY DESDE EL MES DE JUNIO DE 2014 A LA FECHA DE LOS QUE SE RECIBIO PAGOS HASTA EL 30 DE DI"/>
    <n v="30"/>
    <m/>
    <s v="COMUNIDADES - Oscar Osorio - Libardo - se envio comunicación a THX Energy para que respondieran el 11 de junio y así, responder al peticionario de fondo"/>
    <s v="Comunidades"/>
    <m/>
    <s v="Electrónica"/>
    <d v="2015-06-11T00:00:00"/>
    <s v="En respuesta a su solicitud me permito reiterar que la ANH solicito al contratista THX Energy mediante  oficio del 29/05/215 ser diligentes con sus obligaciones frente a sus proveedores, sin embargo, posterior a dicha comunicación la empresa THX Energy Co"/>
    <s v="German Orozco"/>
    <s v="Vicepresidencia Técnica"/>
    <s v="Cundinamarca"/>
    <s v="Intervención por no pago a subcontratistas por parte de Operadoras"/>
    <x v="0"/>
  </r>
  <r>
    <n v="578"/>
    <s v="OK"/>
    <x v="4"/>
    <s v="ELEC"/>
    <s v="20156240118352"/>
    <d v="2015-05-12T00:00:00"/>
    <s v="DP"/>
    <s v="Diana Katterinne Rojas Dueñas"/>
    <s v="Profesional Técnico"/>
    <s v="Diana.Rojas@anteagroup.com"/>
    <s v="Como empresa consultora estamos desarrollando una prefactibilidad y una factibilidad en el predio denominado Villa Alicia Segunda en el Corregimiento La Loma del municipio El Paso en el Departamento del Cesar. En un Scouting realizado encontramos la placa"/>
    <n v="22"/>
    <m/>
    <s v="Sergio Lopez, Edilsa Aguilar, consolida PC Libardo Rivera, Delia Aya"/>
    <s v="Participación Ciudadana"/>
    <m/>
    <s v="Electrónica"/>
    <d v="2015-06-03T00:00:00"/>
    <s v="De acuerdo con la imagen de la placa enviada por este medio, el pozo corresponde a uno de los pozos estratigráficos “Slim Hole” perforado por la ANH en año 2014 (ANH-La Estación-1)a través  del Consorcio Slim Hole 2014 Norte, en inmediaciones del Corregim"/>
    <s v="Delia Patricia Aya"/>
    <s v="Vicepresidencia Técnica"/>
    <s v="Cesar"/>
    <s v="Impacto y planes de manejo ambiental: Licencias, compromisos E&amp;P normatividad, contaminación"/>
    <x v="0"/>
  </r>
  <r>
    <n v="579"/>
    <s v="OK"/>
    <x v="4"/>
    <s v="CIA "/>
    <s v="20156240118392"/>
    <d v="2015-05-13T00:00:00"/>
    <s v="DP"/>
    <s v="Farid Elias Amin de la Hoz"/>
    <s v="Particular"/>
    <s v="Cra 42 A No. 40C sur-06 of. 401 Envigado"/>
    <s v="1. A la fecha de contestación de la presente petición, cuanto ha desembolsado la ANH a su contratista, la sociedad SERVICIOS DE TECNOLOGIAS DE LA INFORMACION Y LAS COMUNICACIONES — SERTIC S.A.S por concepto de arrendamiento yio uso de instalaciones para e"/>
    <n v="2"/>
    <m/>
    <s v="Enviada a OAJ -German Vanegas"/>
    <s v="Gestión Contractual y Jurídica"/>
    <m/>
    <s v="Electronica"/>
    <d v="2015-05-15T00:00:00"/>
    <s v="Buen Día:_x000a__x000a_Con mi acostumbrado respeto me permito manifestar lo siguiente:_x000a__x000a_- El pasado 13 de mayo de 2015 siendo las 8:24 radiqué ante la Agencia Nacional de Hidrocarburos Derecho de Petición rotulado así: &quot;SOLICITUD - DERECHO DE PETICION - Articulo 23 C"/>
    <s v="OAJ"/>
    <s v="OAJ"/>
    <s v="Antioquia"/>
    <s v="Normatividad sobre exploración, regulación y producción de Hidrocarburos"/>
    <x v="0"/>
  </r>
  <r>
    <n v="580"/>
    <s v="OK"/>
    <x v="4"/>
    <s v="CIA "/>
    <s v="20156240118732"/>
    <d v="2015-05-13T00:00:00"/>
    <s v="DP"/>
    <s v="Ruben Dario Arroyo Palacios"/>
    <s v="Alcalde Turbo"/>
    <s v="alcalde@turbo.gov.co"/>
    <s v="Ruben Dario Arroyo Palacios, identificado como aparece al pie de mi firma, en mi calidad de Alcalde municipal de Turbo (Antioquia), adjunto al presente escrito me permito remitir copia de las respuestas emitidas por parte de las entidades que a continuaci"/>
    <n v="22"/>
    <m/>
    <s v="Regalias - Diego Molano"/>
    <s v="Regalías"/>
    <m/>
    <s v="20155210109481"/>
    <d v="2015-06-04T00:00:00"/>
    <s v="Con esta comunicación se envia el desglose de la información en excel. Respecto del radicado indicado en el asunto, “Alcance al Derecho de Petición Radicado No. 20146240165062, 20145210106181, 20145110119631” relacionado con la liquidación de Regalias por"/>
    <s v="Jorge Trias"/>
    <s v="Vicepresidencia de Operaciones y Regalias"/>
    <s v="Antioquia"/>
    <s v="Reliquidación de regalías"/>
    <x v="0"/>
  </r>
  <r>
    <n v="581"/>
    <s v="OK"/>
    <x v="4"/>
    <s v="ELEC"/>
    <s v="20156240119852"/>
    <d v="2015-05-13T00:00:00"/>
    <s v="DP"/>
    <s v="Juna Eduardo Caicedo Hoyos"/>
    <s v="Alcalde Victoria Caldas"/>
    <s v="planeacion@victoria-caldas.gov.co"/>
    <s v="Asunto: Cumplimiento contractual entre Ecopetrol y la ANH del PBC del bloque VMM-16_x000a_La Administración municipal viene adelantando procesos en marcados en los proyectos que se han establecido con el PBC Bloque VMM-16, se ve con preocupación la situación ad"/>
    <n v="16"/>
    <m/>
    <s v="Comunidades"/>
    <s v="Comunidades"/>
    <m/>
    <s v="20154310102941"/>
    <d v="2015-05-29T00:00:00"/>
    <s v="Sobre el particular, advertimos que de conformidad con la información suministrada en la petición, junto con la que reposa en esta Entidad, ésta versa sobre el Contrato de Exploración y Producción de Hidrocarburos 051 de 2012, BLOQUE VMM-16 (en adelante e"/>
    <s v="Patricia Londoño"/>
    <s v="Vicepresidencia de Contratos de Hidrocarburos "/>
    <s v="Caldas"/>
    <s v="Acompañamiento a comunidad en desarrollo de proyecto (ambiental, social)"/>
    <x v="0"/>
  </r>
  <r>
    <n v="582"/>
    <s v="OK"/>
    <x v="4"/>
    <s v="ELEC"/>
    <s v="20156240119862"/>
    <d v="2015-05-11T00:00:00"/>
    <s v="SI "/>
    <s v="Claudia Viviana Hernandez"/>
    <s v="Paticular"/>
    <s v="correo.claudiahernandez@hotmail.com"/>
    <s v="Cordialmente, en ejercicio del derecho de petición, estoy solicitando se me informe sobre el cumplimiento con lo ordenado en la ley 1712 de 2014, especialmente los articulos 12,11,, 13, 20 y 23."/>
    <n v="15"/>
    <m/>
    <s v="PC, Javier Restrepo - Carolina Peña y Claudia Niño"/>
    <s v="Asignación de Áreas"/>
    <m/>
    <s v="20153600010211"/>
    <d v="2015-05-26T00:00:00"/>
    <s v="_x000a_Hacemos referencia a la comunicación del asunto mediante la cual solicita a la Agencia Nacional de Hidrocarburos – ANH se informe sobre el cumplimiento con lo ordenado en la ley 1712 de 2014, especialmente los artículos 12,11, 13, 20 y 23, al respecto no"/>
    <s v="Dorys Gomez"/>
    <s v="Vicepresidencia Administrativa y Financiera"/>
    <s v="Cundinamarca"/>
    <s v="Cumplimiento con lo ordenado en la ley 1712 de 2014,"/>
    <x v="0"/>
  </r>
  <r>
    <n v="583"/>
    <s v="OK"/>
    <x v="4"/>
    <s v="CIA "/>
    <s v="20156240119882"/>
    <d v="2015-05-13T00:00:00"/>
    <s v="SI "/>
    <s v="CARLOS EULOGIO COBO RODRIGUEZ"/>
    <s v="Particular"/>
    <s v="carloscobo1968@yahoo.com"/>
    <s v="Por medio de la presente solicitamos informacion relacionada con: cada cuanto una empresa debe re la ANH la produccion de barriles de petroleo, esta debe ser mensual, anua, semestral, etc. Deseo sal cantidades reportadas de barriles de petroleo por una em"/>
    <n v="15"/>
    <m/>
    <s v="Produccion - Luis Blandon"/>
    <s v="Producción y Reservas"/>
    <m/>
    <s v="Electronico"/>
    <d v="2015-05-28T00:00:00"/>
    <s v="Dando respuesta a su solicitud radicada bajo el N° 3272776118,  informamos: _x000a__x000a_1.       En lo relacionado a la periodicidad de reportes de producción que debe entregar una compañía a la ANH: todas las comunicaciones relativas a estos trámites están previst"/>
    <s v="luis Blandon"/>
    <s v="Vicepresidencia Técnica"/>
    <s v="Cundinamarca"/>
    <s v="Cifras oficiales de producción en el país (producción, precio, demanda, Columnas Estratigráficas"/>
    <x v="0"/>
  </r>
  <r>
    <n v="584"/>
    <s v="OK"/>
    <x v="4"/>
    <s v="ELEC"/>
    <s v="20156240119892"/>
    <d v="2015-05-12T00:00:00"/>
    <s v="DP"/>
    <s v="Red veedurias"/>
    <s v="Red veedurias"/>
    <s v="veedurias1a@gmail.com"/>
    <s v="Favor intervenir con Servicio de EMPLEO y anh"/>
    <n v="2"/>
    <m/>
    <s v="Comunidades"/>
    <s v="Comunidades"/>
    <m/>
    <s v="Electrónica"/>
    <d v="2015-05-14T00:00:00"/>
    <s v="De acuerdo a correo enviado por Jose Luis Valencia el 14 de mayo esta comunicación se toma como informativa"/>
    <s v="Jose Luis Valencia"/>
    <s v="Vicepresidencia de Contratos de Hidrocarburos "/>
    <s v="Meta"/>
    <s v="Acompañamiento a comunidad en desarrollo de proyecto (ambiental, social)"/>
    <x v="0"/>
  </r>
  <r>
    <n v="585"/>
    <s v="OK"/>
    <x v="4"/>
    <s v="CIA "/>
    <s v="20156240120252"/>
    <d v="2015-05-14T00:00:00"/>
    <s v="DP"/>
    <s v="Juan Gonzalo Naranjo"/>
    <s v="Gerente de Exploracion Onshore ECOPetrol"/>
    <s v="Cra 7a No. 32-42"/>
    <s v="A través de este comunicado damos traslado de la petición presentada ante el Ministerio de Minas y Energía bajo radicado MME 2015025640 20-04-2015, por el Señor RONAL JESUS RIVERA Y OTROS, integrantes del Colectivo Permanente por la Defensa de los Recurso"/>
    <n v="1"/>
    <m/>
    <s v="Comunidades 20156240093412 - esta solicitud se respondio el 04 de mayo directamente al peticionario con el radicado 20154310081381"/>
    <s v="Comunidades"/>
    <m/>
    <s v="20154310081381"/>
    <d v="2015-05-15T00:00:00"/>
    <s v="Señores _x000a_Oficina de Participación Ciudadana _x000a_Ecopetrol _x000a__x000a_Buenos días, _x000a_“(…) Hacemos referencia a la comunicación del asunto, mediante la cual corren traslado a la Agencia Nacional de Hidrocarburos (en adelante “ANH” o la “Entidad”), la petición incoada po"/>
    <s v="Patricia Londoño"/>
    <s v="Vicepresidencia de Contratos de Hidrocarburos "/>
    <s v="Huila"/>
    <s v="Impacto y planes de manejo ambiental: Licencias, compromisos E&amp;P normatividad, contaminación"/>
    <x v="0"/>
  </r>
  <r>
    <n v="586"/>
    <s v="OK"/>
    <x v="4"/>
    <s v="CIA "/>
    <s v="20156240121082"/>
    <d v="2015-05-14T00:00:00"/>
    <s v="DP"/>
    <s v="Ferney Valencia"/>
    <s v="Vereda Mata de Vaquero"/>
    <s v="Calle 1a No.4a -10 Barrio Santo Domingo"/>
    <s v="De manera atenta me permito reenviar el derecho de petición remitido a la ANH por el señor Ferney Valencia y comunidades de influencia del Bloque Cubiro, el cual está dirigido a la Autoridad Nacional de Licencias AmbientalesANLA. En consideración al traba"/>
    <n v="15"/>
    <m/>
    <s v="Llego directamente al correo de Helman Bermudez y este es direccionado a Maria Paula del ANLA y copiado a la ANH"/>
    <s v="Comunidades"/>
    <m/>
    <s v="Electronica"/>
    <d v="2015-05-29T00:00:00"/>
    <s v="Informativa conforme lo notifica CYMA"/>
    <s v="Patricia Londoño"/>
    <s v="Vicepresidencia de Contratos de Hidrocarburos "/>
    <s v="Casanare"/>
    <s v="Actividad Hidrocarburífera en regiones del país"/>
    <x v="0"/>
  </r>
  <r>
    <n v="587"/>
    <s v="OK"/>
    <x v="4"/>
    <s v="CIA "/>
    <s v="20156240121142"/>
    <d v="2015-05-14T00:00:00"/>
    <s v="SI "/>
    <s v="Victor Manuel Holguin"/>
    <s v="Universidad Nacional"/>
    <s v="vm.holguin@gmail.com"/>
    <s v="Buenas tardes, soy periodista de la Agencia de Noticias de La Universidad Nacional de Colombia, me encuentro desarrollando un artículo para el periódico sobre lodos de perforación petrolera en exploraciones offshore y la afectación que puedan tener al hac"/>
    <n v="8"/>
    <m/>
    <s v="Enviada a (Dolly y Maria del Pilar la 1 y la 2 de nosotros (Luis Orlando envio la resp 3_x000a__x000a_Doris, la 3 de Luz Stella Murgas y Carlos Garcia_x000a_La 4 GSCYMA (Patricia y Emilio)"/>
    <s v="Participación Ciudadana"/>
    <m/>
    <s v="Electronica"/>
    <d v="2015-05-22T00:00:00"/>
    <s v="Hacemos referencia a la comunicación del asunto mediante la cual solicita a la Agencia Nacional de Hidrocarburos – ANH, atienda los puntos que expone en su oficio. Al respecto  precisamos_x000a__x000a_1._x0009_Se adjunta listado de contratos actualmente en ejecución en áre"/>
    <s v="Participación Ciudadana"/>
    <s v="Vicepresidencia Administrativa y Financiera"/>
    <s v="Cundinamarca"/>
    <s v="Cifras oficiales de producción en el país (producción, precio, demanda, Columnas Estratigráficas"/>
    <x v="0"/>
  </r>
  <r>
    <n v="588"/>
    <s v="OK"/>
    <x v="4"/>
    <s v="ELEC"/>
    <s v="20156240121142"/>
    <d v="2015-05-13T00:00:00"/>
    <s v="SI "/>
    <s v="Víctor Manuel Holguín R"/>
    <s v="Comunicador Social y Periodista"/>
    <s v="vm.holguin@gmail.com"/>
    <s v="Buenas tardes, soy periodista de la Agencia de Noticias de La Universidad Nacional de Colombia, me encuentro desarrollando un artículo para el periódico sobre lodos de perforación petrolera en exploraciones offshore y la afectación que puedan tener al hac"/>
    <n v="9"/>
    <m/>
    <s v="Comunidades"/>
    <s v="Comunidades"/>
    <m/>
    <s v="Electronica"/>
    <d v="2015-05-22T00:00:00"/>
    <s v="Bogotá D.C., 22 de mayo de 2015 _x000a__x000a__x000a_Señor:_x000a_VICTOR MANUEL HOLGUIN R. _x000a_Comunicador Social y Periodista - Unimedios _x000a_vm.holguin@gmail.com_x000a__x000a__x000a_Asunto:                       Respuesta Solicitud No. 20156240121142 del 13 de mayo de 2015  _x000a__x000a__x000a_Respetado Señor Holguín"/>
    <s v="Participación Ciudadana"/>
    <s v="Vicepresidencia Administrativa y Financiera"/>
    <s v="Cundinamarca"/>
    <s v="Información con fines Académicos (tesis de pregrado y postgrado)"/>
    <x v="0"/>
  </r>
  <r>
    <n v="589"/>
    <s v="OK"/>
    <x v="4"/>
    <s v="CIA "/>
    <s v="20156240121662"/>
    <d v="2015-05-14T00:00:00"/>
    <s v="SI "/>
    <s v="Aureliano Ojeda Ojeda"/>
    <s v="Particular"/>
    <s v="Cra 11 No. 8-90 Aguachica Cesar"/>
    <s v="solicito certificacion de pozo &quot;CAMPO TOTUMAL&quot; el cual no se encuentra en operacion y es necesario  la  certificacion  de  dicho  estado  para  solicitud  de  adjudicacion  de  baldios ante Incoder"/>
    <n v="15"/>
    <m/>
    <s v="Operaciones Haydee Cerquera"/>
    <s v="Producción y Reservas"/>
    <m/>
    <s v="20155110102171"/>
    <d v="2015-05-29T00:00:00"/>
    <s v="Señor:_x000a_Aureliano Ojeda Ojeda._x000a_C. Electrónico: INGETOPSALCEDO@GMAIL.COM_x000a_Carrera 11 No. 8-90_x000a_Aguachica, Cesar_x000a__x000a__x000a_Asunto: _x0009_Solicitud Información _x000a_Certificación Campo Totumal_x000a_Comunicación 20156240121662 del 14 de Mayo de 2015_x000a__x000a__x000a_Respetado Señor,_x000a__x000a_En atención a "/>
    <s v="Daysi Cerquera"/>
    <s v="Vicepresidencia de Operaciones y Regalias"/>
    <s v="Cesar"/>
    <s v="Certificado estado de pozos"/>
    <x v="0"/>
  </r>
  <r>
    <n v="590"/>
    <s v="OK"/>
    <x v="4"/>
    <s v="CIA "/>
    <s v="20156240121742"/>
    <d v="2015-05-15T00:00:00"/>
    <s v="SI "/>
    <s v="Diego Alejandro Gonzalez"/>
    <s v="Secretario General"/>
    <s v="Edificio Nuevo del Congreso"/>
    <s v="Citacion a Sesion"/>
    <n v="5"/>
    <m/>
    <s v="Javier Restrepo"/>
    <s v="Asignación de Áreas"/>
    <m/>
    <s v="Electronica"/>
    <d v="2015-05-20T00:00:00"/>
    <s v="GPAA enterada recomienda archivar por ser informativa"/>
    <s v="Nadia Plazas"/>
    <s v="Vicepresidencia de Promoción y Asignación Areas"/>
    <s v="Cundinamarca"/>
    <s v="Congreso de la República y Senado"/>
    <x v="0"/>
  </r>
  <r>
    <n v="591"/>
    <s v="OK"/>
    <x v="4"/>
    <s v="CIA "/>
    <s v="20156240122552"/>
    <d v="2015-05-15T00:00:00"/>
    <s v="DP"/>
    <s v="Nidia Constanza Fonseca Butacara"/>
    <s v="Particula"/>
    <s v="fundacuriara@hotmail.com"/>
    <s v="Licencia Ambiental Llanos 10, Resolucion 0550 Mayo 2014, y 0071 Enero 2015"/>
    <n v="18"/>
    <m/>
    <s v="CYMA"/>
    <s v="Comunidades"/>
    <m/>
    <s v="Electrónica"/>
    <d v="2015-06-02T00:00:00"/>
    <s v="Señores _x000a_Autoridad Nacional de Licencias Ambientales _x000a_ANLA _x000a__x000a_Buenas tardes _x000a_De manera me permito remitir adjunto la comunicación de la señora Nidia Fonseca por ser un tema de competencia de su entidad. Agradecemos responder directamente a la señora Nidia "/>
    <s v="Juan Manuel Sanabria"/>
    <s v="Vicepresidencia de Contratos de Hidrocarburos "/>
    <s v="Cundinamarca"/>
    <s v="Impacto y planes de manejo ambiental: Licencias, compromisos E&amp;P normatividad, contaminación"/>
    <x v="0"/>
  </r>
  <r>
    <n v="592"/>
    <s v="OK"/>
    <x v="4"/>
    <s v="CIA "/>
    <s v="20156240122632"/>
    <d v="2015-05-15T00:00:00"/>
    <s v="SI "/>
    <s v="Arnulfo Duarte Cuevas"/>
    <s v="Secretario de Hacienda"/>
    <s v="hacienda@pore-casanare.gov.co"/>
    <s v="El Municipio de Pore, en su plan de acción de Gestión Tributaria se trazó como objetivo principal para la vigencia 2015: Realizar procesos de fiscalización, determinación de rentas municipales, recaudo en forma opotuna y eficiente partiendo de la actualiz"/>
    <n v="5"/>
    <m/>
    <s v="Enviada a Luis Orlando (La respuesta se envia por correo electrónico)"/>
    <s v="Exploración"/>
    <m/>
    <s v="Electrónica"/>
    <d v="2015-05-20T00:00:00"/>
    <s v="Hacemos referencia a la comunicación del asunto, mediante la cual solicita a la Agencia Nacional de Hidrocarburos (en adelante, la ANH), la relación de empresas que desarrollaron actividades de exploración y explotación de hidrocarburos dentro del municip"/>
    <s v="Luis Orlando Forero"/>
    <s v="Vicepresidencia de Contratos de Hidrocarburos "/>
    <s v="Casanare"/>
    <s v="Fiscalización"/>
    <x v="0"/>
  </r>
  <r>
    <n v="593"/>
    <s v="OK"/>
    <x v="4"/>
    <s v="CIA "/>
    <s v="20156240122642"/>
    <d v="2015-05-15T00:00:00"/>
    <s v="SI "/>
    <s v="Raul Rubiano"/>
    <s v="Particular"/>
    <s v="rrubiano1@yahoo.com"/>
    <s v="Me pueden colaborar con ínformación donde muestre los campos petroleros de Colombia y Mecanismos de Producción de Hidrocarburos— Recuperación Artificial” en cada uno de los campos (Bombeo Mecánico, Gas Lift, Bombeo Hidráulico,_x000a_Plunger Lift, CavidadesProgr"/>
    <n v="4"/>
    <m/>
    <s v="Enviada a Garcia"/>
    <s v="Gestión Información"/>
    <m/>
    <s v="Electrónica"/>
    <d v="2015-05-19T00:00:00"/>
    <s v="En atención a la solicitud me permito remitir mapa de infraestructura petrolera. Es necesario advertir que la información contenida en el mapa es de carácter informativo y provisional, por lo tanto no compromete a la ANH; los datos allí consignados no son"/>
    <s v="Carlos García"/>
    <s v="Vicepresidencia Técnica"/>
    <s v="Cundinamarca"/>
    <s v="Cifras oficiales de producción en el país (producción, precio, demanda, Columnas Estratigráficas"/>
    <x v="0"/>
  </r>
  <r>
    <n v="594"/>
    <s v="OK"/>
    <x v="4"/>
    <s v="ELEC"/>
    <s v="20156240122682"/>
    <d v="2015-05-14T00:00:00"/>
    <s v="SI "/>
    <s v="Jackson solano"/>
    <s v="Auxiliar Front"/>
    <s v="jackson.solano@bbva.com"/>
    <s v="Me presento, mi nombre es Jackson Solano, estudiante de la Universidad de Ciencias aplicadas y ambientales UDCA. quinto Semestre, solicito de sus colaboración con un conferencista o capacitador, que pueda nos de una charla acerca del SISTEMA GENERAL DE RE"/>
    <n v="8"/>
    <m/>
    <s v="Jorge Trias"/>
    <s v="Regalías"/>
    <m/>
    <s v="Electronica"/>
    <d v="2015-05-22T00:00:00"/>
    <s v="Buenas tardes, Jackson._x000a__x000a_De acuerdo con nuestra conversación telefónica, envío los links en donde se puede consultar acerca del Sistema General de Regalías (Funcionamiento, Beneficiarios y Marco Legal):_x000a__x000a_-          Para  información de cómo se generan las"/>
    <s v="Jorge Trias"/>
    <s v="Vicepresidencia de Operaciones y Regalias"/>
    <s v="Cundinamarca"/>
    <s v="Información con fines Académicos (tesis de pregrado y postgrado)"/>
    <x v="0"/>
  </r>
  <r>
    <n v="595"/>
    <s v="OK"/>
    <x v="4"/>
    <s v="ELEC"/>
    <s v="20156240122692"/>
    <d v="2015-05-15T00:00:00"/>
    <s v="DP"/>
    <s v="Oscar Javier Cardona Pazmiño"/>
    <s v="Particular"/>
    <s v="oscar.cardona@estudiantes.uamerica.edu.co"/>
    <s v="Somos un grupo de estudiantes de la Universidad de América que estamos realizando un trabajo acerca de las cuencas del país, por eso solicitamos cordialmente información actualizada de la historia producción de gas y petróleo, estratigrafía, descripción g"/>
    <n v="25"/>
    <m/>
    <s v="Sergio Adrian Lopez"/>
    <s v="Gestión Información"/>
    <m/>
    <s v="Electronica"/>
    <d v="2015-06-09T00:00:00"/>
    <s v="De manera atenta y de acuerdo con su solicitud, le enviamos mapa y listado con los nombres de los 340 Pozos que se localizan en la cuenca VIM, esto respeto al punto Estratigrafía y descripción geológica. _x000a_En cuanto a los trabajos de exploración y perforac"/>
    <s v="Participación Ciudadana"/>
    <s v="Vicepresidencia Administrativa y Financiera"/>
    <s v="Cundinamarca"/>
    <s v="Actividad Hidrocarburífera en regiones del país"/>
    <x v="0"/>
  </r>
  <r>
    <n v="596"/>
    <s v="OK"/>
    <x v="4"/>
    <s v="CIA "/>
    <s v="20156240123392"/>
    <d v="2015-05-19T00:00:00"/>
    <s v="DP"/>
    <s v="Julio Dario Fuentes Polanco"/>
    <s v="Particular"/>
    <s v="Carrera 24 No 63-35 Barrio Parnaso - Barrancabermeja"/>
    <s v="Ampliación por Irregularidades de la empresa AKDrilling en el proceso radicado en derecho de peticion a la ANH No: 20156240103882. pidiendo el cumplimiento inmediato de pago de $24 ́580.400 a Gimecol por alquiler de planta estadios en el proyecto de Guaji"/>
    <n v="22"/>
    <m/>
    <s v="Enviada a Libardo Narvaez - Carlos Osorio"/>
    <s v="Gestión Información"/>
    <m/>
    <s v="Electrónica"/>
    <d v="2015-06-17T00:00:00"/>
    <s v="En atención a sus reiteradas solicitudes recibidas en la Agencia Nacional de Hidrocarburos vía correo electrónico y vía física entre otras, de acuerdo con las comunicaciones del adjunto, de manera atenta nos permitimos informarle que la ANH dio traslado d"/>
    <s v="Libardo Rivera"/>
    <s v="Vicepresidencia Técnica"/>
    <s v="Santander"/>
    <s v="Inconformidad por desarrollo irregular de proyecto"/>
    <x v="0"/>
  </r>
  <r>
    <n v="597"/>
    <s v="OK"/>
    <x v="4"/>
    <s v="CIA "/>
    <s v="20156240123452"/>
    <d v="2015-05-19T00:00:00"/>
    <s v="SI "/>
    <s v="Lucio Arenas Granada"/>
    <s v="Particular"/>
    <s v="arenasgranada@hotmail.com"/>
    <s v="Por medio de la presente me permito solicitar respetuosa y formalmente una CERTIFICACION de la ANH en la que se indique si existen o no operaciones de hidrocarburos que caigan bajo la jurisdicción de la Agencia en la Inspección de El Viento, Municipio de "/>
    <n v="2"/>
    <m/>
    <s v="GSE"/>
    <s v="Exploración"/>
    <m/>
    <s v="Electronica"/>
    <d v="2015-05-21T00:00:00"/>
    <s v="Hacemos referencia a la comunicación del asunto, mediante la cual solicita a la Agencia Nacional de Hidrocarburos (en adelante, la ANH), información relacionada con proyectos de hidrocarburos adjudicados o contratados por la ANH en la Inspección de El Vie"/>
    <s v="Luis Orlando Forero"/>
    <s v="Vicepresidencia de Contratos de Hidrocarburos "/>
    <s v="Vichada"/>
    <s v="Copias de contratos (E&amp;P, TEAS y Administrativos)"/>
    <x v="0"/>
  </r>
  <r>
    <n v="598"/>
    <s v="OK"/>
    <x v="4"/>
    <s v="ELEC"/>
    <s v="20156240123522"/>
    <d v="2015-05-19T00:00:00"/>
    <s v="DP"/>
    <s v="Julio Dario Fuentes"/>
    <s v="Gimecol"/>
    <s v="gimecol.sas@gmail.com"/>
    <s v="Anexamos en Archivo Adjunto a los procesos de derecho de Petición No 20156240103882 y 20156240123392, como elementos soportes del atropello que está realizando la empresa AKDrilling al no pagar servicios de hace 8 meses por alquiler de planta estadios en "/>
    <n v="22"/>
    <m/>
    <s v="OAJ - 20156240103882 - 20156240123392 - 20156240108752 - 20156240103852 -20156240123532 - 20156240123562 - 20156240125922, tambien llega con el radicado 140962 y es enviada a Osorio Carlos"/>
    <s v="Gestión Contractual y Jurídica"/>
    <m/>
    <s v="Electrónica"/>
    <d v="2015-06-17T00:00:00"/>
    <s v="En atención a sus reiteradas solicitudes recibidas en la Agencia Nacional de Hidrocarburos vía correo electrónico y vía física entre otras, de acuerdo con las comunicaciones del adjunto, de manera atenta nos permitimos informarle que la ANH dio traslado d"/>
    <s v="Libardo Rivera"/>
    <s v="Vicepresidencia Técnica"/>
    <s v="Cundinamarca"/>
    <s v="Intervención por no pago a subcontratistas por parte de Operadoras"/>
    <x v="0"/>
  </r>
  <r>
    <n v="599"/>
    <s v="OK"/>
    <x v="4"/>
    <s v="CIA "/>
    <s v="20156240123552"/>
    <d v="2015-05-19T00:00:00"/>
    <s v="COPIAS"/>
    <s v="Orbinson Sanchez"/>
    <s v="Veeduria Puerto Gaitan"/>
    <s v="veedurialaboralpuertogaitan@gmail.com"/>
    <s v="Comedidamente solicitamos copia del contratos suscrito entre la ANH con el PNUD, para elaborar la estrategia regional de hidrocarburos y el informe de CONTROL iNTERNO DE LA ANH sobre este contrato_x000a_2) Solicitamos el envio de todos los informes de los contr"/>
    <n v="13"/>
    <m/>
    <s v="Enviada a Patricia y copia a Mireya (Mireya respondio el primer punto por correo) lo otro lo va atender Omar Aguilera. Con comunicación 20154310104071 del 1 de junio se responde en la totalidad. Con correo del 11 de junio llega esta solicitud nuevamente d"/>
    <s v="Comunidades"/>
    <m/>
    <s v="20154310104071"/>
    <d v="2015-06-01T00:00:00"/>
    <s v="Se informa que con relación a las copia de los contratos se enmarca dentro de las excepciones consagradas en el Ley 1712 en cuanto al acceso restringido de la información"/>
    <s v="Patricia Londoño"/>
    <s v="Vicepresidencia de Contratos de Hidrocarburos "/>
    <s v="Casanare"/>
    <s v="Copias de contratos (E&amp;P, TEAS y Administrativos)"/>
    <x v="0"/>
  </r>
  <r>
    <n v="600"/>
    <s v="OK"/>
    <x v="4"/>
    <s v="ELEC"/>
    <s v="20156240123562"/>
    <d v="2015-05-15T00:00:00"/>
    <s v="DP"/>
    <s v="Jimena Montoya Acevedo"/>
    <s v="AK DRILLING SAS"/>
    <s v="montoyamj@asconsufting.co"/>
    <s v="Cordial saludo. En cumplimiento del requerimiento contentivo en su comunicación del 8 de mayo del presente año, nos permitimos adjuntar copia de la comunicación enviada a la empresa de la referencia._x000a_Igualmente nos permitimos informarles que el mayor inte"/>
    <n v="4"/>
    <m/>
    <s v="OAJ"/>
    <s v="Gestión Contractual y Jurídica"/>
    <m/>
    <s v="Electronica"/>
    <d v="2015-05-19T00:00:00"/>
    <s v="Se toma como informativa dado que fue la respeusta dada a Gimecol"/>
    <s v="Participación Ciudadana"/>
    <s v="Vicepresidencia Administrativa y Financiera"/>
    <s v="Cundinamarca"/>
    <s v="Intervención por no pago a subcontratistas por parte de Operadoras"/>
    <x v="0"/>
  </r>
  <r>
    <n v="601"/>
    <s v="OK"/>
    <x v="4"/>
    <s v="CIA "/>
    <s v="20156240123602"/>
    <d v="2015-05-19T00:00:00"/>
    <s v="SI "/>
    <s v="Nathalia Succar Jaramillo"/>
    <s v="MME"/>
    <s v="Asesora Can"/>
    <s v="Por tratarse de un asunto de su competencia, de manera atenta remito la pregunta N°. 6 del cuestionario de debate de control político del Senador Iván Duque Márquez, “sobre la minería en Colombia en los ámbitos económicos, social y ambiental, de conformid"/>
    <n v="2"/>
    <m/>
    <s v="Enviada a Javier Restrepo"/>
    <s v="Participación Ciudadana"/>
    <m/>
    <s v="20153600010081"/>
    <d v="2015-05-21T00:00:00"/>
    <s v="Hacemos referencia a las comunicaciones del asunto, mediante la cual usted Doctora_x000a_Nathalia Succar Jaramillo Asesor Despacho Ministro, da traslado a la Agencia Nacional de_x000a_Hidrocarburos — ANH la pregunta No. 6 del cuestionario del debate de Control del Ho"/>
    <s v="Jorge Alirio Ortiz"/>
    <s v="Vicepresidencia de Operaciones y Regalias"/>
    <s v="Cundinamarca"/>
    <s v="Cifras oficiales de producción en el país (producción, precio, demanda, Columnas Estratigráficas"/>
    <x v="0"/>
  </r>
  <r>
    <n v="602"/>
    <s v="OK"/>
    <x v="4"/>
    <s v="CIA "/>
    <s v="20156240123912"/>
    <d v="2015-05-19T00:00:00"/>
    <s v="SI "/>
    <s v="Lizeth Yamile Riaño Mendoza"/>
    <s v="Asesora Procuraduria"/>
    <s v="Cra. 5a No. 15 - 8O Piso 24"/>
    <s v="Ref: Indagación preliminar No. IUS 2014-4373331 IUC- D-2015-_x000a_650-7753648"/>
    <n v="9"/>
    <m/>
    <s v="Yazmin Ordoñez, Maria del Pilar Guevara"/>
    <s v="Producción y Reservas"/>
    <m/>
    <s v="20154210099521"/>
    <d v="2015-05-28T00:00:00"/>
    <s v="Al respecto, es pertinente señalar que la información suministrada se considera estrictamente confidencial, de conformidad con la Cláusula 19, numeral 19.2 del Contrato E&amp;E La Loma denominada Confidencialidad de la Información, la cual estipula: “. . .tod"/>
    <s v="Carlos Mantilla"/>
    <s v="Vicepresidencia de Contratos de Hidrocarburos "/>
    <s v="Cundinamarca"/>
    <s v="Copias de contratos (E&amp;P, TEAS y Administrativos)"/>
    <x v="0"/>
  </r>
  <r>
    <n v="603"/>
    <s v="OK"/>
    <x v="4"/>
    <s v="ELEC"/>
    <s v="20156240124422"/>
    <d v="2015-05-19T00:00:00"/>
    <s v="DP"/>
    <s v="Leonardo Vargas"/>
    <s v="Asesor Comercial"/>
    <s v="asesorcomercial@controlcalidadymontajes.com"/>
    <s v="La presente es para solicitar firma a tablas de aforo de tanques ubicados en Puerto Boyacá por parte de ANH."/>
    <n v="21"/>
    <m/>
    <s v="Jorge Alirio Ortiz - Edilsa - Berny"/>
    <s v="Producción y Reservas"/>
    <m/>
    <s v="Electronica"/>
    <d v="2015-06-09T00:00:00"/>
    <s v="De manera atenta, le informamos que su solicitud es un proceso de campo para el cual se están estableciendo las directrices de revisión, adicionalmente, la comunicación no contiene anexos para revisión de las tablas que usted menciona. Por tal razón, agra"/>
    <s v="Berny Mendez"/>
    <s v="Vicepresidencia Técnica"/>
    <s v="Boyacá"/>
    <s v="Régimen fiscal para sector petrólero"/>
    <x v="0"/>
  </r>
  <r>
    <n v="604"/>
    <s v="OK"/>
    <x v="4"/>
    <s v="CIA "/>
    <s v="20156240124722"/>
    <d v="2015-05-20T00:00:00"/>
    <s v="DP"/>
    <s v="Pablo Alvarez Portilla"/>
    <s v="Particular"/>
    <s v="pabloalvarezportilla@yahoo.com"/>
    <s v="REFERENCIA: DERECHO DE PETICIÓN DE QUEJA Y RECLAMO POR INCUMPLIMIENTO EN_x000a_EL PAGO DE OBLIGAC[ONES DEL CONTRATO MA0029865 ENTRE ECOPETROL SA Y_x000a_VECTOR GEOPHSYSICAL S.A.S.- INVERSIÓN SOCIAL"/>
    <n v="15"/>
    <m/>
    <s v="Comunidades"/>
    <s v="Comunidades"/>
    <m/>
    <s v="20154310109641"/>
    <d v="2015-06-04T00:00:00"/>
    <s v="De acuerdo con lo manifestado en su petición y la que reposa en esta Entidad, se observó que la misma versa sobre el Contrato de Exploración y Producción VMM-32 suscrito entre la ANH y el CONSORCIO CPVEN-ECOPETROL (conformado por CEMENTACIONES PETROLERAS "/>
    <s v="Patricia Londoño"/>
    <s v="Vicepresidencia de Contratos de Hidrocarburos "/>
    <s v="Cundinamarca"/>
    <s v="Intervención por no pago a subcontratistas por parte de Operadoras"/>
    <x v="0"/>
  </r>
  <r>
    <n v="605"/>
    <s v="OK"/>
    <x v="4"/>
    <s v="CIA "/>
    <s v="20156240124932"/>
    <d v="2015-05-20T00:00:00"/>
    <s v="SI "/>
    <s v="Nathalia Succar Jaramillo"/>
    <s v="Asesora Despacho Ministro"/>
    <s v="nsuccar@minminas.gov.co"/>
    <s v="Por tratarse de un asunto de su competencia, de manera atenta remito la pregunta N°. 6 del cuestionario de debate de control político del Senador Alfredo Ramos, sobre todos los gastos en publicidad y eventos para el periodo 2011-2014."/>
    <n v="5"/>
    <m/>
    <s v="Javier Restrepo"/>
    <s v="Asignación de Áreas"/>
    <m/>
    <s v="20153600010221"/>
    <d v="2015-06-26T00:00:00"/>
    <s v="_x000a_Hacemos referencia a la comunicación del asunto mediante la cual da traslado a la Agencia Nacional de Hidrocarburos – ANH la Pregunta No. 6 del cuestionario del debate de control político del Honorable Senador Alfredo Ramos. _x000a__x000a_6._x0009_Sírvase informar de mane"/>
    <s v="Luis Alejandro Davila"/>
    <s v="Vicepresidencia Administrativa y Financiera"/>
    <s v="Cundinamarca"/>
    <s v="Actividad Hidrocarburífera en regiones del país"/>
    <x v="0"/>
  </r>
  <r>
    <n v="606"/>
    <s v="OK"/>
    <x v="4"/>
    <s v="CIA "/>
    <s v="20156240125192"/>
    <d v="2015-05-20T00:00:00"/>
    <s v="DP"/>
    <s v="Natalia Gómez Peña"/>
    <s v="Particular"/>
    <s v="nataliagomez@ambienteysociedad.org.co"/>
    <s v="Solicito  que  se  me  indique  que  contratos  han  sido  celebrados  por  el  Estado  Colombiano con las siguientes compañías SINOPEC_x000a_•_x0009_MANSAROVAR_x000a_•_x0009_CHINA NATIONAL PETROLEUM COMPANY_x000a_•_x0009_SINOCHEM_x000a_•_x0009_EMERALD ENERG"/>
    <n v="34"/>
    <m/>
    <s v="GSE - Maria del Pilar Uribe (se envia correo diciendo que se respondera el próximo 26 de junio)"/>
    <s v="Exploración"/>
    <m/>
    <s v="20153600011771"/>
    <d v="2015-06-23T00:00:00"/>
    <s v="Sobre el particular, nos permitimos relacionar los contratos suscritos por cada una de las compañías, así: EMERALO ENERGY PLC_x000a__x000a_. Acusamos el recibido de su solicitud en la ANH del pasado 20 de mayo y sobre el mismo le informamos que la Vicepresidencia de "/>
    <s v="Maria del Pilar Uribe"/>
    <s v="Vicepresidencia de Promoción y Asignación Areas"/>
    <s v="Cundinamarca"/>
    <s v="Copias de contratos (E&amp;P, TEAS y Administrativos)"/>
    <x v="0"/>
  </r>
  <r>
    <n v="607"/>
    <s v="OK"/>
    <x v="4"/>
    <s v="CIA "/>
    <s v="20156240125272"/>
    <d v="2015-05-20T00:00:00"/>
    <s v="SI "/>
    <s v="Alberto Castilla Salazar"/>
    <s v="Senador de la Republica"/>
    <s v="Carrera 7 No. 8-68"/>
    <s v="Favor remitir el Contrato de Exploración y Producción concedido en la Ronda Colombia_x000a_2010 con Alange Energy Corp COR-33."/>
    <n v="0"/>
    <m/>
    <s v="Javier Restrepo"/>
    <s v="Asignación de Áreas"/>
    <m/>
    <s v="20153600010071"/>
    <d v="2015-05-20T00:00:00"/>
    <s v="Hacemos referencia a la comunicación del asunto mediante la cual solicita a la Agencia Nacional de Hidrocarburos – ANH la remisión del Contrato de Exploración y Producción concedido en la Ronda Colombia 2010 con Alange Energy Corp COR-33, al respecto nos "/>
    <s v="Javier Restrepo"/>
    <s v="Vicepresidencia Administrativa y Financiera"/>
    <s v="Cundinamarca"/>
    <s v="Actividad Hidrocarburífera en regiones del país"/>
    <x v="0"/>
  </r>
  <r>
    <n v="608"/>
    <s v="OK"/>
    <x v="4"/>
    <s v="CIA "/>
    <s v="20156240125562"/>
    <d v="2015-05-20T00:00:00"/>
    <s v="SI "/>
    <s v="Martin Fernando Nieto Nieto"/>
    <s v="Jefe de Inteligencia"/>
    <s v="Avenida el Dorado CAN Carrera 54 No 26-25"/>
    <s v="Respetuosamente y con el proposito de cumplir con la mision institucional de la Subcomisión del fin del Conflicto, dentro de las líneas estratégicas y prospectivas de territorialidad, me permito solicitar el apoyo con el suministro de información GeoDatab"/>
    <n v="14"/>
    <m/>
    <s v="Mapa de tierra - Sergio Lopez (Carlos Garcia proyecta respuesta de acuerdo a correo enviado a el"/>
    <s v="Gestión Información"/>
    <m/>
    <s v="20152210108151"/>
    <d v="2015-06-03T00:00:00"/>
    <s v="La información espacial disponible en la ANH es generada en formato shape para ser utilizadas por diversas herramientas SIG; esta información es producida periódicamente y su última versión puede ser consultada y descargada dentro de la página web de la e"/>
    <s v="Sergio Adrian Lopez"/>
    <s v="Vicepresidencia Técnica"/>
    <s v="Cundinamarca"/>
    <s v="Estudios geofísicos y de sísmica"/>
    <x v="0"/>
  </r>
  <r>
    <n v="609"/>
    <s v="OK"/>
    <x v="4"/>
    <s v="CIA "/>
    <s v="20156240125902"/>
    <d v="2015-05-21T00:00:00"/>
    <s v="DP"/>
    <s v="Julio Cesar Parra Duarte"/>
    <s v="Particular"/>
    <s v="carrera 15 No. 88 -20 Oficina 301"/>
    <s v="Que dentro de los términos contenidos en la norma en cita, se me informe SI la Empresa_x000a_PETROBRAS COLOMBIA LIMITED, hoy PERENCO OIL AND GAS COLOMBIA LIMITED, para la perforación de los pozos petrolíferos “Guando 1” e “Isla L3 “, en terrenos de la finca “El"/>
    <n v="19"/>
    <m/>
    <s v="Edilsa Aguilar - Vicente Hormidaz (Se envia al MME)"/>
    <s v="Fiscalización"/>
    <m/>
    <s v="20155110111551"/>
    <d v="2015-06-09T00:00:00"/>
    <s v="Por ser de su competencia se remite la petición con radicado 20156240125902 de 21 de mayo de 2015, donde el peticionario solicita se le informe “... SI/a Empresa PETR OBRAS COLOMBIA LIMITED, hoy PERENCO OIL AND GAS COLOMBIA LIMITED, para la perforación de"/>
    <s v="Edilsa Aguilar"/>
    <s v="Vicepresidencia de Operaciones y Regalias"/>
    <s v="Tolima"/>
    <s v="Certificado estado de pozos"/>
    <x v="0"/>
  </r>
  <r>
    <n v="610"/>
    <s v="OK"/>
    <x v="4"/>
    <s v="ELEC"/>
    <s v="20156240125912"/>
    <d v="2015-05-20T00:00:00"/>
    <s v="DP"/>
    <s v="Paola Erazo"/>
    <s v="ACIPEP"/>
    <s v="acipep.contratistas@yahoo.es"/>
    <s v="Respetado Doctor Juan Manuel Santos envió muy respetuosamente archivo adjunto de oficio para darle a conocer nuestra preocupación porque a la fecha no tenemos ninguna solución de la gran problemática, ni respuestas de los comunicados que se han enviado,so"/>
    <n v="6"/>
    <m/>
    <s v="Comunidades"/>
    <s v="Comunidades"/>
    <m/>
    <s v="Electronica"/>
    <d v="2015-05-26T00:00:00"/>
    <s v="dar cierre a esta comunicación, tomarla como informativa, toda vez que el tema está siendo manejado por Presidencia de la República."/>
    <s v="Jose Valencia"/>
    <s v="Vicepresidencia de Contratos de Hidrocarburos "/>
    <s v="Putumayo"/>
    <s v="Impacto y planes de manejo ambiental: Licencias, compromisos E&amp;P normatividad, contaminación"/>
    <x v="0"/>
  </r>
  <r>
    <n v="611"/>
    <s v="OK"/>
    <x v="4"/>
    <s v="CIA "/>
    <s v="20156240126102"/>
    <d v="2015-05-21T00:00:00"/>
    <s v="SI "/>
    <s v="Hugo Alexander Sanchez Hernandez"/>
    <s v="Congreso"/>
    <s v="Carrera 7 # 75- 66"/>
    <s v="Una vez analizada la documentación allegada, se observó que la Agencia Nacional de Defensa Jurídica del Estado, no tiene competencia para dar respuesta a lo solicitado en el numeral 2° literales c y d y numeral 3° de la petición, en razón a que dicha info"/>
    <n v="14"/>
    <m/>
    <s v="OAJ -Javier Restrepo (responde Nicolas Zapata)"/>
    <s v="Gestión Contractual y Jurídica"/>
    <m/>
    <s v="20151400010781"/>
    <d v="2015-06-04T00:00:00"/>
    <s v="Numeral 2 Literal C_x000a__x000a_“Las razones por las cuales se ha preferido el tribunal sobre la jurisdicción contenciosa en cada uno de estos casos”_x000a__x000a_RESPUESTA ANH:_x000a__x000a_La ANH, en desarrollo de sus funciones, entre otras, tiene la correspondiente a: “Asignar las áreas"/>
    <s v="Nicolas Zapata"/>
    <s v="OAJ"/>
    <s v="Cundinamarca"/>
    <s v="Actividad Hidrocarburífera en regiones del país"/>
    <x v="0"/>
  </r>
  <r>
    <n v="612"/>
    <s v="OK"/>
    <x v="4"/>
    <s v="CIA "/>
    <s v="20156240126272"/>
    <d v="2015-05-21T00:00:00"/>
    <s v="DP"/>
    <s v="Noel Mantilla Beltran"/>
    <s v="Particular"/>
    <s v="calle 34 No. 27-54 apto 190 Edificio Murano"/>
    <s v="A su despacho le fue remitido documento por el señor CARLOS DAVID BELTRAN_x000a_QUINTERO, Asesor del despacho del Ministro con encargo de las funciones de_x000a_Director de Hidrocarburos, con el fin de que diera contestación a mi Derecho de_x000a_Petición de fecha febrero "/>
    <n v="7"/>
    <m/>
    <s v="OAJ - copia mapa de tierra (Carlos envio la respuesta se envia a Sandra Montoya para los estados actuales de los pozos) Oscar Merlano responsable - 20156240133852"/>
    <s v="Fiscalización"/>
    <m/>
    <s v="20153600010371"/>
    <d v="2015-05-28T00:00:00"/>
    <s v="Hacemos referencia a la comunicación del asunto mediante la cual solicita a la Agencia Nacional de Hidrocarburos – ANH se expida certificación de que NO hay pozos en producción de Recursos Naturales no Renovables, ni título minero, ni ninguna otra explota"/>
    <s v="Dorys Gómez"/>
    <s v="Vicepresidencia Administrativa y Financiera"/>
    <s v="Santander"/>
    <s v="Estudios geofísicos y de sísmica"/>
    <x v="0"/>
  </r>
  <r>
    <n v="613"/>
    <s v="OK"/>
    <x v="4"/>
    <s v="ELEC"/>
    <s v="20156240126552"/>
    <d v="2015-05-21T00:00:00"/>
    <s v="SI "/>
    <s v="MARLEN J. BARRIOS NARVAEZ"/>
    <s v="Particular"/>
    <s v="mjbarriosn@gmail.com"/>
    <s v="Soy la estudiante universitaria que llamó hace algunos momentos para solicitar información. Estamos realizando un proyecto investigativo respecto a la cadena logística de los hidrocarburos, queremos algo de información relacionada con el transporte , enva"/>
    <n v="1"/>
    <m/>
    <s v="Competencia MME"/>
    <s v="Participación Ciudadana"/>
    <m/>
    <s v="Electronica"/>
    <d v="2015-05-22T00:00:00"/>
    <s v="Trasladada al MME"/>
    <s v="Participación Ciudadana"/>
    <s v="Vicepresidencia Administrativa y Financiera"/>
    <s v="Cundinamarca"/>
    <s v="Competencia del Ministerio de Minas y Energía"/>
    <x v="0"/>
  </r>
  <r>
    <n v="614"/>
    <s v="OK"/>
    <x v="4"/>
    <s v="ELEC"/>
    <s v="20156240126592"/>
    <d v="2015-05-21T00:00:00"/>
    <s v="DP"/>
    <s v="Carlos Arturo Perdomo Plazas"/>
    <s v="Particular"/>
    <s v="carper.hse@gmail.com - seqpecas.cp@gmail.com"/>
    <s v="Con todo respeto me dirijo a ustedes con el fin de solicitar información sobre a quien se le ha asignado bloque de explotación por los lados de San Bernardo del viento en Córdoba._x000a_La inquietud radica por qué encontré e investigué un producto que flota a l"/>
    <n v="22"/>
    <m/>
    <s v="VT"/>
    <s v="Gestión Información"/>
    <m/>
    <s v="Electronica"/>
    <d v="2015-06-12T00:00:00"/>
    <s v="Buenas tardes _x000a_Respetado Carlos Arturo Perdomo _x000a__x000a_En la actualidad no hay un bloque asignado para la exploración y explotación de hidrocarburos en las inmediaciones del municipio de San Bernardo del Viento. Por otra parte  la ANH ha iniciado estudios en la"/>
    <s v="Delia Aya"/>
    <s v="Vicepresidencia Técnica"/>
    <s v="Córdoba"/>
    <s v="Existencia yacimiento de Petróleo"/>
    <x v="0"/>
  </r>
  <r>
    <n v="615"/>
    <s v="OK"/>
    <x v="4"/>
    <s v="ELEC"/>
    <s v="20156240126602"/>
    <d v="2015-05-21T00:00:00"/>
    <s v="DP"/>
    <s v="David Felipe Peinado Babilonia"/>
    <s v="Particular"/>
    <s v="davidfpeinado@hotmail.com"/>
    <s v="Señores encargados de los yacimientos en Colombia pareciera que no les interesara si esa sustancia que emana de esta región del país sea petroleo gas u otra hidrocarburo que pueda beneficiar las arcas de Ecopetrol, pues no nos expresa cuando van ir a cons"/>
    <n v="12"/>
    <m/>
    <s v="Delia Patricia Aya -  Jose Fernando Osorno (Ecopetrol traslada a la ANH). Jairo Osorio. Tambien llego con el 20156240133112 del 29 de mayo"/>
    <s v="Gestión Información"/>
    <m/>
    <s v="Electronica"/>
    <d v="2015-06-02T00:00:00"/>
    <s v="La ANH viene adelantando estudios de caracterización de las secuencias sedimentarias presentes en las cuencas del NW Colombiano, que incluyen las cuencas de Sinu y San Jacinto. En este sentido se han caracterizado la mayoría de los rezumaderos presentes, "/>
    <s v="Jairo Osorio"/>
    <s v="Vicepresidencia Técnica"/>
    <s v="Córdoba"/>
    <s v="Existencia yacimiento de Petróleo"/>
    <x v="0"/>
  </r>
  <r>
    <n v="616"/>
    <s v="OK"/>
    <x v="4"/>
    <s v="CIA "/>
    <s v="20156240126832"/>
    <d v="2015-05-21T00:00:00"/>
    <s v="DP"/>
    <s v="carlos julio cesar orozco guerra"/>
    <s v="San Juan del Cesar"/>
    <s v="juridica@sanjuandelcesar-laguajira.gov.co"/>
    <s v="SOLICITO AMABLEMENTE ME INFORME SI EL MUNICIPIO DE SAN JUAN DEL CESAR LA GUAJIRA POSEE  RECURSOS  AHORRADOS  EN  EL  FAEP  Y  QUE  SE  DEBE  HACER  PARA  REALIZAR  EL DESAHORRO"/>
    <n v="6"/>
    <m/>
    <s v="Regalias - 20156240126842"/>
    <s v="Regalías"/>
    <m/>
    <s v="20155210097621"/>
    <d v="2015-05-27T00:00:00"/>
    <s v="En atención a su comunicación, mediante la cual se solicita información con respecto al estado de cuenta de los recursos del Fondo de Ahorro y Estabilización Petrolera — FAEP, correspondientes al Municipio de San Juan del Cesar- Guajira, nos permitimos in"/>
    <s v="Jorge Trias"/>
    <s v="Vicepresidencia de Operaciones y Regalias"/>
    <s v="La Guajira"/>
    <s v="FAEP montos girados"/>
    <x v="0"/>
  </r>
  <r>
    <n v="617"/>
    <s v="OK"/>
    <x v="4"/>
    <s v="CIA "/>
    <s v="20156240127002"/>
    <d v="2015-05-22T00:00:00"/>
    <s v="SI "/>
    <s v="Maria Margarita Gutierrez Arias"/>
    <s v="Asesor Despacho Ministro MinAmbiente"/>
    <s v="Calle 37 No. 8-40"/>
    <s v="Este Ministerio recibió la comunicación NUR 14158 de 02-may-1 5 (Derecho de Petición), en la cual el honorable congresista Luciano Grisales Londoño, solicita información sobre la preparación del gobierno para el desarrollo de los yacimientos no convencion"/>
    <n v="7"/>
    <m/>
    <s v="Jorge Alirio y Nadia Plazas (Tambien llego con el 130382 - 132222"/>
    <s v="Producción y Reservas"/>
    <m/>
    <s v="20153600010401"/>
    <d v="2015-05-29T00:00:00"/>
    <s v="se remitio la respuesta ya antes dada 20153600009651 el 8-05-2015"/>
    <s v="Mauricio De La Mora"/>
    <s v="Presidencia"/>
    <s v="Cundinamarca"/>
    <s v="Fracking"/>
    <x v="0"/>
  </r>
  <r>
    <n v="618"/>
    <s v="OK"/>
    <x v="4"/>
    <s v="CIA "/>
    <s v="20156240127042"/>
    <d v="2015-05-22T00:00:00"/>
    <s v="SI "/>
    <s v="Juan B Perez Hidalgo"/>
    <s v="Asesor Despacho Ministro"/>
    <s v="Calle 43 No. 57.31 CAN"/>
    <s v="De acuerdo con la metodología para la aplicación y asignación del incentivo a la producción previsto en el Artículo 38 de la Ley 1744 de 2014 que viene desarrollando el Ministerio de Minas y Energía, de manera atenta solicitamos la información relacionada"/>
    <n v="7"/>
    <m/>
    <s v="Jorge Alirio Ortiz, Trias"/>
    <s v="Regalías"/>
    <m/>
    <s v="20155210101521"/>
    <d v="2015-05-29T00:00:00"/>
    <s v="Hemos recibido el oficio en referencia mediante el cual se dice “(...) solicitamos la información relacionada con la producción promedio diaria de gas equivalente y crudo (KBPD) de los municipios productores que se relacionan en el cuadro anexo, para el p"/>
    <s v="Jorge Trias"/>
    <s v="Vicepresidencia de Operaciones y Regalias"/>
    <s v="Cundinamarca"/>
    <s v="Cifras oficiales de producción en el país (producción, precio, demanda, Columnas Estratigráficas"/>
    <x v="0"/>
  </r>
  <r>
    <n v="619"/>
    <s v="OK"/>
    <x v="4"/>
    <s v="CIA "/>
    <s v="20156240127302"/>
    <d v="2015-05-22T00:00:00"/>
    <s v="SI "/>
    <s v="Gregorio Eljach Pacheco"/>
    <s v="Senado de la Republica"/>
    <s v="Carrera 7 No.8-68"/>
    <s v="Remite copia de la proposición que fue aprobada en la sesión Plenaria No.152 y sobre la misma solicita la situación actual del Departamento del Putumayo la cual se llevará a cabo el próximo 13 de junio"/>
    <n v="10"/>
    <m/>
    <s v="Enviada a Nadia (Presidente responder y excusar)"/>
    <s v="Participación Ciudadana"/>
    <m/>
    <s v="Electronica"/>
    <d v="2015-06-01T00:00:00"/>
    <s v="Informada se archiva, Debate para el 13 de junio de 2015 en Puerto Asís Putumayo, te comparto para tu información."/>
    <s v="Participación Ciudadana"/>
    <s v="Vicepresidencia Administrativa y Financiera"/>
    <s v="Cundinamarca"/>
    <s v="Cifras oficiales de producción en el país (producción, precio, demanda, Columnas Estratigráficas"/>
    <x v="0"/>
  </r>
  <r>
    <n v="620"/>
    <s v="OK"/>
    <x v="4"/>
    <s v="CIA "/>
    <s v="20156240128322"/>
    <d v="2015-05-25T00:00:00"/>
    <s v="SI "/>
    <s v="Sheila Gomez Perez"/>
    <s v="Subsecretaria"/>
    <s v="Edificio Nuevo del Congreso Carrera 7a No. 8-68 Of. 239B"/>
    <s v="De manera atenta me permito formularle citación para la sesión que realizará esta comisión el día miércoles 27 de mayo de 2015 a las 10:00 a.m., en las instalaciones de esta célula legislativa, para llevar a cabo debate de control político sobre politicas"/>
    <n v="2"/>
    <m/>
    <s v="Nadia Plazas"/>
    <s v="Asignación de Áreas"/>
    <m/>
    <s v="Electronica"/>
    <d v="2015-05-27T00:00:00"/>
    <s v="Se envio a Nadia Plazas, para que confirmara como que es informativo."/>
    <s v="Nadia Plazas"/>
    <s v="Vicepresidencia de Promoción y Asignación Areas"/>
    <s v="Cundinamarca"/>
    <s v="Congreso de la República y Senado"/>
    <x v="0"/>
  </r>
  <r>
    <n v="621"/>
    <s v="OK"/>
    <x v="4"/>
    <s v="CIA "/>
    <s v="20156240128332"/>
    <d v="2015-05-20T00:00:00"/>
    <s v="SI "/>
    <s v="Luis Gabriel Aguado Ruiz"/>
    <s v="Proyectos Sistema General de Regalías"/>
    <s v="laguadoruiz@gmail.com"/>
    <s v="Al municipio de la Apartada - Córdoba se realizó en el mes de marzo del 2015 consginaciones a la cuenta corriente No 436-04343-4 denominada MUNICIPIO DE LA APARTADA - REGALIAS NIGUE las siguientes consignaciones:"/>
    <n v="2"/>
    <m/>
    <s v="Tesoreria"/>
    <s v="Gestión Financiera"/>
    <m/>
    <s v="Electronica"/>
    <d v="2015-05-22T00:00:00"/>
    <s v="De manera atenta me permito informar que en los días relacionados en el correo adjunto la ANH no realizó operación alguna con destino al Municipio de la Apartada."/>
    <s v="Rodrigo Alzate Bedoya"/>
    <s v="Vicepresidencia Administrativa y Financiera"/>
    <s v="Córdoba"/>
    <s v="TRM pago de regalías"/>
    <x v="0"/>
  </r>
  <r>
    <n v="622"/>
    <s v="OK"/>
    <x v="4"/>
    <s v="ELEC"/>
    <s v="20156240128342"/>
    <d v="2015-05-22T00:00:00"/>
    <s v="COPIAS"/>
    <s v="Estrella Vendedora"/>
    <s v="Estrella Vendedora"/>
    <s v="estrella@xcpetro.com"/>
    <s v="Me llamo Estrella de la empresa china de exportacíon de los equipos relacionados con explotacion de petroleo. Por la presente solicito la imformacion sobre certificado._x000a_Actualidad tenemos un problema: dicen que en Colombia si se usa medidor de flujo multi"/>
    <n v="18"/>
    <m/>
    <s v="Holman - William Villanueva - llego correo nuevamente el 9 de junio 2015 el cual a traves del mismo medio se le dio contestación William Villanueva"/>
    <s v="Producción y Reservas"/>
    <m/>
    <s v="Electronica"/>
    <d v="2015-06-09T00:00:00"/>
    <s v="A LA PREGUNTA 1)._x000a_La Agencia no expide certificado alguno para medidores multifásicos en el país. Esta competencia recae en la Superintendencia de Industria y Comercio, que la delegó en el Instituto Nacional de metrología (Decretos 4175 de 2011 y 1471 de "/>
    <s v="William Villanueva"/>
    <s v="Vicepresidencia de Operaciones y Regalias"/>
    <s v="Cundinamarca"/>
    <s v="Empresas con pozos en producción o exploración"/>
    <x v="0"/>
  </r>
  <r>
    <n v="623"/>
    <s v="OK"/>
    <x v="4"/>
    <s v="ELEC"/>
    <s v="20156240128352"/>
    <d v="2015-05-22T00:00:00"/>
    <s v="SI "/>
    <s v="Zaira Velasco Nieto"/>
    <s v="Gerente Incinerar"/>
    <s v="incinerar1@hotmail.com"/>
    <s v="Muy respetuosamente solicito a ustedes los nombres de las petroleras que existen en el departamento del Cesar y La Guajira"/>
    <n v="3"/>
    <m/>
    <s v="GSE"/>
    <s v="Exploración"/>
    <m/>
    <s v="Electronica"/>
    <d v="2015-05-25T00:00:00"/>
    <s v="Respetada Señora Zaira _x000a_De manera muy atenta, remitimos respuesta a lo requerido"/>
    <s v="Participación Ciudadana"/>
    <s v="Vicepresidencia Administrativa y Financiera"/>
    <s v="Cesar"/>
    <s v="Copias de contratos (E&amp;P, TEAS y Administrativos)"/>
    <x v="0"/>
  </r>
  <r>
    <n v="624"/>
    <s v="OK"/>
    <x v="4"/>
    <s v="ELEC"/>
    <s v="20156240128362"/>
    <d v="2015-05-22T00:00:00"/>
    <s v="DP"/>
    <s v="Jorge Trujillo"/>
    <s v="Particular"/>
    <s v="jtrujilloleyva@hotmail.com"/>
    <s v="AUTORIDADES GUBERNAMENTALES Y DEL MEDIO AMBIENTE._x000a_Con todo respeto nos dirigimos a ustedes para solicitar un control y seguimiento para requerimientos a la empresas ecopetrol e interoil con el fin de dar cumplimiento a las obligaciones establecidas para e"/>
    <n v="3"/>
    <m/>
    <s v="Comunidades, reasignado a Edilsa, fiscalizacion es Jorge Alirio - Hugo Jamir - se pidieron 5 dias."/>
    <s v="Fiscalización"/>
    <m/>
    <s v="Electronica"/>
    <d v="2015-05-25T00:00:00"/>
    <s v="Se envia comunicación al señor Trillos informando que su solicitud ha sido trasladada a Ecopetrol "/>
    <s v="Fiscalización "/>
    <s v="Vicepresidencia de Operaciones y Regalias"/>
    <s v="Cundinamarca"/>
    <s v="Acompañamiento a comunidad en desarrollo de proyecto (ambiental, social)"/>
    <x v="0"/>
  </r>
  <r>
    <n v="625"/>
    <s v="OK"/>
    <x v="4"/>
    <s v="CIA "/>
    <s v="20156240128402 - 128412"/>
    <d v="2015-05-25T00:00:00"/>
    <s v="DP"/>
    <s v="Edward Moises Fierro Heredia"/>
    <s v="Particular"/>
    <s v="edward.fierro@hotmail.com"/>
    <s v="buenas noches,el motivo del presente es expresar mi queja y falta de responsabilidad social frente a la operadora CEPCOLSA ya que habemos en la region empresarios con la capcidad de  ejercer  contratos  para  cubrir  sus  necedidades,  y  la  operadora  t"/>
    <n v="3"/>
    <m/>
    <s v="Delia Patricia Aya - 20156240128412 - 20156240128422"/>
    <s v="Gestión Información"/>
    <m/>
    <s v="Electrónica"/>
    <d v="2015-05-28T00:00:00"/>
    <s v="Nos referimos a la comunicación del asunto, recibida vía correo electrónico en la que solicita a la AGENCIA NACIONAL DE HIDROCARBUROS (en adelante la ANH o la Entidad), lo siguiente:_x000a__x000a_“(…) el motivo de la presente es expresar mi queja y falta de responsab"/>
    <s v="Jose Valencia"/>
    <s v="Vicepresidencia de Contratos de Hidrocarburos "/>
    <s v="Meta"/>
    <s v="Intervención para que operador vincule personal"/>
    <x v="0"/>
  </r>
  <r>
    <n v="626"/>
    <s v="OK"/>
    <x v="4"/>
    <s v="CIA "/>
    <s v="20156240128432"/>
    <d v="2015-05-25T00:00:00"/>
    <s v="DP"/>
    <s v="EDWARD MOISES FIERRO HEREDIA"/>
    <s v="Particular"/>
    <s v="edward.fierro@hotmail.com"/>
    <s v="el presente es para expresar inconformismo con manejos de contratacion hocol en campo ocelote con la empresa joules, esta empresa no es de la región y absorvio 4 contratos esto perjudicando a los empresarios de la region, rogamos hagan seguimiento  a esto"/>
    <n v="1"/>
    <m/>
    <s v="Delia Patricia Aya - 20156240129342"/>
    <s v="Gestión Información"/>
    <m/>
    <s v="Electronica"/>
    <d v="2015-05-26T00:00:00"/>
    <s v="buenas tardes es para solicitarles respetuosamente que el dia de ayer formule una queja equivocadamente bajo radico por parte de ustedes 20156240128432 para solicitarles que no procedan con esa queja. agradezco la atencion prestada"/>
    <s v="Participación Ciudadana"/>
    <s v="Vicepresidencia Administrativa y Financiera"/>
    <s v="Meta"/>
    <s v="Intervención para que operador vincule personal"/>
    <x v="0"/>
  </r>
  <r>
    <n v="627"/>
    <s v="OK"/>
    <x v="4"/>
    <s v="CIA "/>
    <s v="20156240128442"/>
    <d v="2015-05-25T00:00:00"/>
    <s v="DP"/>
    <s v="Edward Moises Fierro Heredia"/>
    <s v="Particular"/>
    <s v="edward.fierro@hotmail.com"/>
    <s v="expresamos  nuestra  inconformidad  con  los  bienes  y  servicios  de  BIOENERGY  en  puerto lopez,  ya  que  no  genera  oportunidades  a  empesarios  de  la  region  para  poder  ofertar servicios,cuentan  como  con  empresas  como  morelco  e  ismocol"/>
    <n v="3"/>
    <m/>
    <s v="PC"/>
    <s v="Participación Ciudadana"/>
    <m/>
    <s v="Electronica"/>
    <d v="2015-05-28T00:00:00"/>
    <s v="Dicho lo anterior, revisado el contenido de su comunicación y con el fin de brindar de manera adecuada un acompañamiento a su solicitud, de conformidad con lo previsto en la normatividad vigente aplicable, respetuosamente le solicitamos complementar la in"/>
    <s v="Participación Ciudadana"/>
    <s v="Vicepresidencia Administrativa y Financiera"/>
    <s v="Meta"/>
    <s v="Intervención para que operador vincule personal"/>
    <x v="0"/>
  </r>
  <r>
    <n v="628"/>
    <s v="OK"/>
    <x v="4"/>
    <s v="ELEC"/>
    <s v="20156240128782"/>
    <d v="2015-05-22T00:00:00"/>
    <s v="DP"/>
    <s v="Lucero Fonseca Bustacara"/>
    <s v="Gerente Ard contrucciones"/>
    <s v="ardconstrucciones@hotmail.com"/>
    <s v="INCONSISTENCIAS EN POLITICAS DE RSE DE PAREX RESOURCE LTD. PARA EL_x000a_PROYECTO TAUTACO-LLANOS 10 RELACIONADOS CON LOS BIENES Y SERVICIOS."/>
    <n v="4"/>
    <m/>
    <s v="Comunidades"/>
    <s v="Comunidades"/>
    <m/>
    <s v="Electronica"/>
    <d v="2015-05-26T00:00:00"/>
    <s v="Se cierra por ser informativo según CYMA"/>
    <s v="Jose Luis valencia"/>
    <s v="Vicepresidencia de Contratos de Hidrocarburos "/>
    <s v="Casanare"/>
    <s v="Impacto y planes de manejo ambiental: Licencias, compromisos E&amp;P normatividad, contaminación"/>
    <x v="0"/>
  </r>
  <r>
    <n v="629"/>
    <s v="OK"/>
    <x v="4"/>
    <s v="CIA "/>
    <s v="20156240128792"/>
    <d v="2015-05-25T00:00:00"/>
    <s v="SI "/>
    <s v="Ana Celia Salinas Martin"/>
    <s v="Subdirectora de Gestión Ambiental"/>
    <s v="contactenos@corpochivor.gov.co"/>
    <s v="El Páramo Mamapacha y Bijagual es uno de los ecosistemas estratégicos más importantes que se ubican en la jurisdicción de la Corporación Autónoma Regional de Chivor CORPOCHIVOR en el departamento de Boyacá, en los municipios de Viracachá, Ciénega, Chinavi"/>
    <n v="15"/>
    <m/>
    <s v="Comunidades"/>
    <s v="Comunidades"/>
    <m/>
    <s v="20154310111611"/>
    <d v="2015-06-09T00:00:00"/>
    <s v="Sobre el particular, le informamos que de acuerdo con la información que reposa en esta Entidad, para las coordenadas suministradas por ustedes (Ver Tabla No. 1, Figura No. 1 y Figura No. 2) actualmente se evidencia traslape con las siguientes áreas asign"/>
    <s v="Edgar Emilio Rodriguez"/>
    <s v="Vicepresidencia de Contratos de Hidrocarburos "/>
    <s v="Boyacá"/>
    <s v="Impacto y planes de manejo ambiental: Licencias, compromisos E&amp;P normatividad, contaminación"/>
    <x v="0"/>
  </r>
  <r>
    <n v="630"/>
    <s v="OK"/>
    <x v="4"/>
    <s v="ELEC"/>
    <s v="20156240128812"/>
    <d v="2015-05-25T00:00:00"/>
    <s v="SI "/>
    <s v="Alberto Contreras"/>
    <s v="Red de Veedurias"/>
    <s v="veedurias1a@gmail.com"/>
    <s v="Respetados señores Comedidamente solicitamos una urgente reunión con la vicepresidencia de Contratos de hidrocarburos. de operaciones, regalías, y, gestión del conocimiento, seguimiento a la producción , con el objeto de DEMOCRATIZAR; el seguimiento a los"/>
    <n v="7"/>
    <m/>
    <s v="VORP - Copia VCH - VT"/>
    <s v="Producción y Reservas"/>
    <m/>
    <s v="Electronica"/>
    <d v="2015-06-01T00:00:00"/>
    <s v="Hemos recibido su correo electrónico del 23 de mayo de 2015, radicado en la ANH con número 20156240128812 del 25 de mayo de  2015, en el cual solicita una reunión con varias dependencias de la Agencia con el objetivo de democratizar el seguimiento a los c"/>
    <s v="Carolina Barrera Rodriguez"/>
    <s v="Vicepresidencia Técnica"/>
    <s v="Meta"/>
    <s v="Actividad Hidrocarburífera en regiones del país"/>
    <x v="0"/>
  </r>
  <r>
    <n v="631"/>
    <s v="OK"/>
    <x v="4"/>
    <s v="CIA "/>
    <s v="20156240128822"/>
    <d v="2015-05-25T00:00:00"/>
    <s v="SI "/>
    <s v="Jose Crisanto Pardo Pardo"/>
    <s v="Secretario de victimas DDHH y paz"/>
    <s v="paz@meta.gov.co"/>
    <s v="Mesa de Trabajo-Comité Departamental Extraordinario de Derechos_x000a_Humanos."/>
    <n v="2"/>
    <m/>
    <s v="Comunidades"/>
    <s v="Comunidades"/>
    <m/>
    <s v="Electrónica"/>
    <d v="2015-05-27T00:00:00"/>
    <s v="Nos referimos a la comunicación del asunto, conocida la Agencia Nacional De Hidrocarburos (en adelante ANH) mediante correo electrónico de fecha 25 de mayo de 2015, en la cual solicito lo siguiente:_x000a__x000a_“(…) Solicitamos respetuosamente en Derecho de Petición"/>
    <s v="Jose Luis Valencia"/>
    <s v="Vicepresidencia de Contratos de Hidrocarburos "/>
    <s v="Meta"/>
    <s v="Acompañamiento a comunidad en desarrollo de proyecto (ambiental, social)"/>
    <x v="0"/>
  </r>
  <r>
    <n v="632"/>
    <s v="OK"/>
    <x v="4"/>
    <s v="CIA "/>
    <s v="20156240130212"/>
    <d v="2015-05-26T00:00:00"/>
    <s v="SI "/>
    <s v="Carlos Hernando Medina"/>
    <s v="Veeduria de Puerto Gaitan"/>
    <s v="veedurialaboralpuertogaitan@gmail.com"/>
    <s v="En la pasada reunión realizada de la veeduría laboral e puerto Gaitán - con delegados de ministerio de minas, la ANH, y ministerio del interior hace cerca de un mes en la Sede GIRALDA del Ministerio del Interior en BOGOTA; con presencia del VICEMINISTRO D"/>
    <n v="1"/>
    <m/>
    <s v="Comunidades"/>
    <s v="Comunidades"/>
    <m/>
    <s v="Electrónica"/>
    <d v="2015-05-27T00:00:00"/>
    <s v="Nos referimos a la comunicación del asunto, conocida la Agencia Nacional De Hidrocarburos (en adelante ANH) mediante correo electrónico de fecha 25 de mayo de 2015, en la cual solicito lo siguiente:_x000a__x000a_“(…) Solicitamos respetuosamente en Derecho de Petición"/>
    <s v="Jose Luis Valencia"/>
    <s v="Vicepresidencia de Contratos de Hidrocarburos "/>
    <s v="Meta"/>
    <s v="Acompañamiento a comunidad en desarrollo de proyecto (ambiental, social)"/>
    <x v="0"/>
  </r>
  <r>
    <n v="633"/>
    <s v="OK"/>
    <x v="4"/>
    <s v="ELEC"/>
    <s v="20156240130222"/>
    <d v="2015-05-25T00:00:00"/>
    <s v="SI "/>
    <s v="Jully Clavijo"/>
    <s v="Asecones"/>
    <s v="july.clavijo@asecones.com"/>
    <s v="Muy respetuosamente deseo solicitar bases de datos de las empresas del sector de petrolero, el motivo es el cual estoy ofreciendo el portafolio de nuestra empresa y ellos hacen parte de nuestro segménto"/>
    <n v="4"/>
    <m/>
    <s v="Participacion Ciudadana"/>
    <s v="Participación Ciudadana"/>
    <m/>
    <s v="Electronica"/>
    <d v="2015-05-29T00:00:00"/>
    <s v="De manera muy atenta, remitimos a usted el siguiente link en donde puede encontrar el listado de contratos E&amp;P y TEAS vigentes, en el cual se relacionan las empresas contratistas:_x000a__x000a_http://www.anh.gov.co/Seguimiento-a-contratos/Exploracion/Documents/Contra"/>
    <s v="Participación Ciudadana"/>
    <s v="Vicepresidencia Administrativa y Financiera"/>
    <s v="Cundinamarca"/>
    <s v="Copias de contratos (E&amp;P, TEAS y Administrativos)"/>
    <x v="0"/>
  </r>
  <r>
    <n v="634"/>
    <s v="OK"/>
    <x v="4"/>
    <s v="CIA "/>
    <s v="20156240130272"/>
    <d v="2015-05-26T00:00:00"/>
    <s v="DP"/>
    <s v="Nelly Stella Barona Rodriguez"/>
    <s v="cootaxim@yahoo.com"/>
    <s v="cootaxim@yahoo.com"/>
    <s v="solictud de reunion con el responsable de est entidad y respuesta inmedita al derecho de peticion que desde el 30 de marzo 2015 incoamos, para la proxima no seran mas derechos de peticion , sino una accion tutelar, hay 74 kms constuidos con el dolor de lo"/>
    <n v="22"/>
    <m/>
    <s v="Comunidades - Delia Aya"/>
    <s v="Comunidades"/>
    <m/>
    <s v="Electronica"/>
    <d v="2015-06-17T00:00:00"/>
    <s v="Señora_x000a_Nelly Stella Barona Rodriguez_x000a_Calle 182 No 19-75 torre1 Oficina 902_x000a_E-mail: cootaxim@yahoo.com_x000a_Ciudad_x000a__x000a__x000a_ASUNTO: Respuesta a la petición con radicado No. 20156240130272 del 26 de mayo de 2015 en relación al Derecho de Petición con radicado No. 20156"/>
    <s v="Luis Carlos Vasquez"/>
    <s v="Vicepresidencia Técnica"/>
    <s v="Cundinamarca"/>
    <s v="Acompañamiento a comunidad en desarrollo de proyecto (ambiental, social)"/>
    <x v="0"/>
  </r>
  <r>
    <n v="635"/>
    <s v="OK"/>
    <x v="4"/>
    <s v="CIA "/>
    <s v="20156240130412"/>
    <d v="2015-05-26T00:00:00"/>
    <s v="SI "/>
    <s v="Ian Gollop"/>
    <s v="CEO Petrosantander"/>
    <s v="petrosantander@petrosantander.com.co"/>
    <s v="Se REITERA por medio escrito, la notificación de cambio de dirección de nuestras oficinas en Bogotá realizada el pasado 27 de enero del año en curso vía email a los siguientes funcionarios y/o dependencias de la ANH: juan.tovar@anh.gov.co, participacionci"/>
    <n v="6"/>
    <m/>
    <s v="OAJ"/>
    <s v="Gestión Contractual y Jurídica"/>
    <m/>
    <s v="Electronica"/>
    <d v="2015-06-01T00:00:00"/>
    <s v="Señora Angélica Paola Sanchez, conforme a lo solicitado en su correo y una vez verificada la autorización conferida a usted, por el Representante Legal de la sociedad PETROSANTANDER COLOMBIA INC, realizamos la correspondiente notificación, así:_x000a_ _x000a_PRACTICA"/>
    <s v="OAJ"/>
    <s v="OAJ"/>
    <s v="Cundinamarca"/>
    <s v="Normatividad sobre exploración, regulación y producción de Hidrocarburos"/>
    <x v="0"/>
  </r>
  <r>
    <n v="636"/>
    <s v="OK"/>
    <x v="4"/>
    <s v="CIA "/>
    <s v="20156240130802"/>
    <d v="2015-05-27T00:00:00"/>
    <s v="SI "/>
    <s v="Henry Mauricio Ramirez Hernandez"/>
    <s v="Particular"/>
    <s v="mramirez@engilog.com.co"/>
    <s v="Buenos  días,  amablemente  agradecería  su  colaboración  con  el  reporte  de  producción actualizado  que  se  venia  publicando  en  la  pagina  web  y  que  desde  Febrero  2015  no  se actualiza"/>
    <n v="15"/>
    <m/>
    <s v="Produccion"/>
    <s v="Producción y Reservas"/>
    <m/>
    <s v="Electrónica"/>
    <d v="2015-06-11T00:00:00"/>
    <s v="En respuesta a su petición del asunto, en la cual solicita el reporte de producción actualizado que se publica en la página web, le informamos que dicha información se encuentra actualizada hasta el mes de abril de 2015 y puede acceder a ella a través del"/>
    <s v="Sandra Montoya"/>
    <s v="Vicepresidencia de Operaciones y Regalias"/>
    <s v="Cundinamarca"/>
    <s v="Cifras oficiales de producción en el país (producción, precio, demanda, Columnas Estratigráficas"/>
    <x v="0"/>
  </r>
  <r>
    <n v="637"/>
    <s v="OK"/>
    <x v="4"/>
    <s v="CIA "/>
    <s v="20156240130812"/>
    <d v="2015-05-27T00:00:00"/>
    <s v="SI "/>
    <s v="Diego Alejandro Gonzalez Gonzalez"/>
    <s v="Secretario General Congreso"/>
    <s v="Edificio Nuevo del Congreso"/>
    <s v="Citacion Estudio de Proyecto 03 de junio de 201510:00am Celula legislativa"/>
    <n v="6"/>
    <m/>
    <s v="Nadia Plazas - Presidencia"/>
    <s v="Participación Ciudadana"/>
    <m/>
    <s v="Electronica"/>
    <d v="2015-06-02T00:00:00"/>
    <s v="Se archiva - Asistira Nadia Plazas"/>
    <s v="Javier Restrepo"/>
    <s v="Vicepresidencia de Operaciones y Regalias"/>
    <s v="Cundinamarca"/>
    <s v="Actividad Hidrocarburífera en regiones del país"/>
    <x v="0"/>
  </r>
  <r>
    <n v="638"/>
    <s v="OK"/>
    <x v="4"/>
    <s v="CIA "/>
    <s v="20156240130822"/>
    <d v="2015-05-25T00:00:00"/>
    <s v="DP"/>
    <s v="Jenni Alexandra Londoño Ramirez"/>
    <s v="Coordinadora de Cooperacion Multilataral"/>
    <s v="Maria.Pena@cancilleria.gov.co"/>
    <s v="De manera atenta, me dirijo a usted con ocasión de hacer referencia al oficio S-GCBAO-14- 081548, adjunto a la presente, que este Ministerio remitió a la entidad a su digno cargo el 4 de noviembre de 2014, con las consideraciones jurídicas para la estruct"/>
    <n v="8"/>
    <m/>
    <s v="VPAA"/>
    <s v="Asignación de Áreas"/>
    <m/>
    <s v="20152110107111"/>
    <d v="2015-06-02T00:00:00"/>
    <s v="Para el Gobierno Colombiano resulta de la mayor importancia generar espacios de coordinación y mutuo entendimiento con el Gobierno Noruego, por lo que confirmo el interés de la Agencia Nacional de Hidrocarburos en suscribir la Carta de Intención o Memoran"/>
    <s v="Mauricio de la Mora"/>
    <s v="Presidencia"/>
    <s v="Cundinamarca"/>
    <s v="Actividad Hidrocarburífera en regiones del país"/>
    <x v="0"/>
  </r>
  <r>
    <n v="639"/>
    <s v="OK"/>
    <x v="4"/>
    <s v="CIA "/>
    <s v="20156240130832"/>
    <d v="2015-05-27T00:00:00"/>
    <s v="DP"/>
    <s v="Carlos David Quintero Beltran"/>
    <s v="Director de Hidrocarburos"/>
    <s v="Calle 43 No 57-31 CAN"/>
    <s v="Solicito que se me indique que contratos han sido celebrados por el Estado Colombiano para la exploración y explotación de hidrocarburos con las siguientes compañias:_x000a_• SINOPEC - Natalia Goemz Peña _x000a_• MANSAROVAR_x000a_• CII INA NATIONAL PETROIEUM COMPANY_x000a_• SINO"/>
    <n v="27"/>
    <m/>
    <s v="GSE - Maria del Pilar (llego con el radicado 125192) para responder de fondo el 26 de junio"/>
    <s v="Exploración"/>
    <m/>
    <s v="´20153600011771"/>
    <d v="2015-06-23T00:00:00"/>
    <s v="Sobre el particular, nos permitimos relacionar los contratos suscritos por cada una de las compañías, así: EMERALO ENERGY PLC_x000a__x000a_. Acusamos el recibido de su solicitud en la ANH del pasado 20 de mayo y sobre el mismo le informamos que la Vicepresidencia de Promoción y Asignación de Áreas se encuentra recopilando la información y que la misma será resuelta a más tardar el próximo 26 de junio de 2015."/>
    <s v="Javier Restrepo Vieco"/>
    <s v="Vicepresidencia de Promoción y Asignación Areas"/>
    <s v="Cundinamarca"/>
    <s v="Copias de contratos (E&amp;P, TEAS y Administrativos)"/>
    <x v="0"/>
  </r>
  <r>
    <n v="640"/>
    <s v="OK"/>
    <x v="4"/>
    <s v="ELEC"/>
    <s v="20156240130852"/>
    <d v="2015-05-25T00:00:00"/>
    <s v="SI "/>
    <s v="Diego Fiallo"/>
    <s v="Ingeniero Junior de Operaciones"/>
    <s v="diego.fiallo@Petrocolombia.com.co"/>
    <s v="La Compañía Operadora Petrocolombia S.A.S (COPP), actual operadora del Campo Opón bajo contrato de asociación con Ecopetrol S.A; tiene dentro del Campo, dos pozos (Lilia 5 y Lilia 6 perforados en el año 1991) en modalidad de operación “Sólo Riesgo”. Estos"/>
    <n v="15"/>
    <m/>
    <s v="copia a Operaciones asignado a Edilsa - Daysi Cerquera"/>
    <s v="Exploración"/>
    <m/>
    <s v="20155110111791"/>
    <d v="2015-06-09T00:00:00"/>
    <s v="Hago referencia a su comunicación No. 20156240130852 del 27 de mayo de 2015, mediante el cual la Operadora solicita conocer los requerimientos que se deberían cumplir en caso de la confirmación de la intención de intervenir y reactivar los pozos Lilia 5 y"/>
    <s v="Edilsa Aguilar"/>
    <s v="Vicepresidencia de Contratos de Hidrocarburos "/>
    <s v="Cundinamarca"/>
    <s v="Proyección Exploración y Producción de Petróleo en Colombia"/>
    <x v="0"/>
  </r>
  <r>
    <n v="641"/>
    <s v="OK"/>
    <x v="4"/>
    <s v="ELEC"/>
    <s v="20156240130862"/>
    <d v="2015-05-25T00:00:00"/>
    <s v="DP"/>
    <s v="Dairo Moreno Aguirre"/>
    <s v="Representante Legal Servicios Ambiental la Palmira"/>
    <s v="seranpalmira@hotmail.com"/>
    <s v="Como ustedes se pueden dar cuenta una vez se deja ver el incumplimiento de la Operadora y sus contratistas. Es muy incomodo estar rogando que se cancele un servicio que se prestó oportuna mente a la operación, perjudicando gravemente al proveedor debido a"/>
    <n v="22"/>
    <m/>
    <s v="Comunidades"/>
    <s v="Comunidades"/>
    <m/>
    <s v="Electronica"/>
    <d v="2015-06-16T00:00:00"/>
    <s v="Estimados, en relación con esta comunicación por razón de su contenido darle cierre por informativo."/>
    <s v="Jose Valencia"/>
    <s v="Vicepresidencia de Contratos de Hidrocarburos "/>
    <s v="Cundinamarca"/>
    <s v="Intervención para que compañía pague daños causados o tomar correctivos"/>
    <x v="0"/>
  </r>
  <r>
    <n v="642"/>
    <s v="OK"/>
    <x v="4"/>
    <s v="ELEC"/>
    <s v="20156240130872"/>
    <d v="2015-05-25T00:00:00"/>
    <s v="DP"/>
    <s v="Paola Erazo"/>
    <s v="Auxiliar Administrativa - ACIPEP"/>
    <s v="acipep.contratistas@yahoo.es"/>
    <s v="Respetado Presidente juan Manuel Santos Calderón por medio de la presente adjunto documento de desacuerdo en Gestión de Contratación Petrolera en el Putumayo."/>
    <n v="17"/>
    <m/>
    <s v="Comunidades - VORP Edilsa atiende - el ANLA respondio a la peticionaria por correo electronico. 30-06-2015"/>
    <s v="Comunidades"/>
    <m/>
    <s v="20155110115401"/>
    <d v="2015-06-11T00:00:00"/>
    <s v="Por tratarse de un asunto de competencia de Ecopetrol, damos traslado de la comunicación del asunto, remitida por la Asociación de Contratistas Industriales Petroleros del Putumayo, en la cual presentan el documento denominado “ACTA DE PETICIONES A ECOPET"/>
    <s v="Edilsa Aguilar"/>
    <s v="Vicepresidencia de Operaciones y Regalias"/>
    <s v="Putumayo"/>
    <s v="Impacto y planes de manejo ambiental: Licencias, compromisos E&amp;P normatividad, contaminación"/>
    <x v="0"/>
  </r>
  <r>
    <n v="643"/>
    <s v="OK"/>
    <x v="4"/>
    <s v="CIA "/>
    <s v="20156240131072"/>
    <d v="2015-05-27T00:00:00"/>
    <s v="SI "/>
    <s v="DELCY HOYOS ABAD"/>
    <s v="Secretaria General Congreso"/>
    <s v="Edificio Nuevo del Congreso Carrera 7 No. 8-68 Of. 239B"/>
    <s v="De manera atenta me permito comunicar a usted, que el debate programado por esta comisión para el día 27 de mayo de 2015, con el fin de discutir sobre políticas públicas del sector Minero-Energético en el Plan Nacional de Desarrollo 2014- 2018 “Todos por "/>
    <n v="6"/>
    <m/>
    <s v="Nadia Plazas"/>
    <s v="Asignación de Áreas"/>
    <m/>
    <s v="Electronica"/>
    <d v="2015-06-02T00:00:00"/>
    <s v="Se archiva por ser una invitacion a un debate politico"/>
    <s v="Participación Ciudadana"/>
    <s v="Vicepresidencia Administrativa y Financiera"/>
    <s v="Cundinamarca"/>
    <s v="Actividad Hidrocarburífera en regiones del país"/>
    <x v="0"/>
  </r>
  <r>
    <n v="644"/>
    <s v="OK"/>
    <x v="4"/>
    <s v="CIA "/>
    <s v="20156240131172"/>
    <d v="2015-05-27T00:00:00"/>
    <s v="DP"/>
    <s v="Juana Valentina Mican Garcia"/>
    <s v="Particular"/>
    <s v="Calle 70A No. 4-41 Bogota"/>
    <s v="Teniendo en cuenta las precitadas consideraciones, le agradecemos se sirva confirmar si existe alguna disposición o fundamento legal en relación con el requerimiento o no de autorización o notificación previa a la autoridad en materia de hidrocarburos en "/>
    <n v="13"/>
    <m/>
    <s v="OAJ"/>
    <s v="Gestión Contractual y Jurídica"/>
    <m/>
    <s v="20151400010861"/>
    <d v="2015-06-09T00:00:00"/>
    <s v="1. Acuerdo 04 de 20121:_x000a_1.1. Como bien lo menciona usted en su petición, el acuerdo 04 de 2012 estableció la obligación para los Contratistas de los contratos de Exploración y Producción de hidrocarburos (en adelante “contrato E&amp;P”) y de los Contratos de "/>
    <s v="Nicolas Zapata"/>
    <s v="OAJ"/>
    <s v="Cundinamarca"/>
    <s v="Normatividad sobre exploración, regulación y producción de Hidrocarburos"/>
    <x v="0"/>
  </r>
  <r>
    <n v="645"/>
    <s v="OK"/>
    <x v="4"/>
    <s v="ELEC"/>
    <s v="20156240131412"/>
    <d v="2015-05-27T00:00:00"/>
    <s v="SI "/>
    <s v="John Enrique Vargas"/>
    <s v="Director de Ingenieria y Proyectos"/>
    <s v="johnev@gasesdeoccidente.com"/>
    <s v="De acuerdo con mi consulta telefónica y con base en el asunto, actualmente me encuentro adelantando un inventario de pozos que se encuentran en producción, con el propósito de validar la adquisición del gas residual que pueda estar quemándose en los mismo"/>
    <n v="5"/>
    <m/>
    <s v="Eldisa Aguilar (Blanca: En atención al radicado de la referencia, me permito informar que la Dra. Haydee Cerquera, Vicepresidente de Operaciones, Regalías y Participaciones, tiene disponibilidad para atenderlo en las siguientes fechas: Jueves 4 de junio 8"/>
    <s v="Producción y Reservas"/>
    <m/>
    <s v="Electrónica"/>
    <d v="2015-06-01T00:00:00"/>
    <s v="Nestor:  Buenos días._x000a__x000a_Por favor coordinar la reunión para hoy en la tarde.  De ser posible asisto."/>
    <s v="Edilsa Aguilar"/>
    <s v="Vicepresidencia de Operaciones y Regalias"/>
    <s v="Cundinamarca"/>
    <s v="Información con fines Académicos (tesis de pregrado y postgrado)"/>
    <x v="0"/>
  </r>
  <r>
    <n v="646"/>
    <s v="OK"/>
    <x v="4"/>
    <s v="ELEC"/>
    <s v="20156240131422"/>
    <d v="2015-05-27T00:00:00"/>
    <s v="DP"/>
    <s v="Diana Rey"/>
    <s v="Particular"/>
    <s v="dmreyg@unal.edu.co"/>
    <s v="Buenos Días,Mi nombre es Diana Marcela Rey y me encuentro cursando mi maestría en ciencias químicas de la universidad nacional de Colombia,me gustaría saber si uds tienen posibilidad como proyecto de grado realizar alguna pasante ya que para mi seria muy "/>
    <n v="8"/>
    <m/>
    <s v="OAJ - Jose Panesso"/>
    <s v="Gestión Contractual y Jurídica"/>
    <m/>
    <s v="Electronica"/>
    <d v="2015-06-04T00:00:00"/>
    <s v="Buenos días _x000a_Respetada Señorita Diana _x000a_De acuerdo con su solicitud, manera muy respetuosa la invitamos acercase a nuestras oficinas Av. Calle 26 No.59-65 Piso 2 Cámara Colombiana de Infraestructura, a fin, de detallar y explicar el proceso de los pasantes"/>
    <s v="Participación Ciudadana"/>
    <s v="Vicepresidencia Administrativa y Financiera"/>
    <s v="Cundinamarca"/>
    <s v="Información con fines Académicos (tesis de pregrado y postgrado)"/>
    <x v="0"/>
  </r>
  <r>
    <n v="647"/>
    <s v="OK"/>
    <x v="4"/>
    <s v="CIA "/>
    <s v="20156240131452"/>
    <d v="2015-05-27T00:00:00"/>
    <s v="SI "/>
    <s v="Nathaly Grass"/>
    <s v="Particular"/>
    <s v="ngrass@minhacienda.gov.co"/>
    <s v="Agradezco me envíen la información de Indicadores de actividad del sector de hidrocarburos (producción  promedio,  reservas  probadas,  firma  de  contratos,  sísmica  y  perforación  de pozos  de  crudo  kbpd  y  gas  mpcd  por  año)  con  corte  a  31  "/>
    <n v="2"/>
    <m/>
    <s v="RESERVAS - 20156240133122"/>
    <s v="Producción y Reservas"/>
    <m/>
    <s v="Electrónica"/>
    <d v="2015-05-29T00:00:00"/>
    <s v="Se informa que la información fue publicada en la página web el pasado 28 de mayo de los corrientes."/>
    <s v="Jorge Alirio Ortiz"/>
    <s v="Vicepresidencia de Operaciones y Regalias"/>
    <s v="Cundinamarca"/>
    <s v="Actividad Hidrocarburífera en regiones del país"/>
    <x v="0"/>
  </r>
  <r>
    <n v="648"/>
    <s v="OK"/>
    <x v="4"/>
    <s v="CIA "/>
    <s v="20156240131962"/>
    <d v="2015-05-27T00:00:00"/>
    <s v="DP"/>
    <s v="Bertha Abril Barroteran"/>
    <s v="Presidenta Asojuntas del Casanare"/>
    <s v="lebitos86@gmail.com"/>
    <s v="Por conocimiento de terceros nos hemos enterado que los señores del ANLA van a estar los días 28,29,30 de mayo del presente año según compromiso dado en el acta del 23 de abril visita de control y seguimiento al bloque llanos 9 de la operadora contratista"/>
    <n v="23"/>
    <m/>
    <s v="Comunidades"/>
    <s v="Comunidades"/>
    <m/>
    <s v="20154310120071"/>
    <d v="2015-06-19T00:00:00"/>
    <s v="Inicialmente, es pertinente aclarar que la Agencia Nacional de Hidrocarburos (en adelante la “ANH” o la “Entidad”) se encuentra en el sector descentralizado de la Rama Ejecutiva Nacional, que tiene a su cargo, entre otras funciones, la administración inte"/>
    <s v="Edgar Emilio Rodriguez"/>
    <s v="Vicepresidencia de Contratos de Hidrocarburos "/>
    <s v="Casanare"/>
    <s v="Impacto y planes de manejo ambiental: Licencias, compromisos E&amp;P normatividad, contaminación"/>
    <x v="0"/>
  </r>
  <r>
    <n v="649"/>
    <s v="OK"/>
    <x v="4"/>
    <s v="CIA "/>
    <s v="20156240132192"/>
    <d v="2015-05-28T00:00:00"/>
    <s v="DP"/>
    <s v="German Ayala Serrano"/>
    <s v="Representante Legal Suplente UDSS"/>
    <s v="Calle 67 No. 5-20"/>
    <s v="• Contrato 53 deI 29 de enero de 2010, Orden 127 deI 14 de diciembre de 2010,_x000a_• Contrato 16 deI 14 de enero de 2011._x000a_• Contrato de prestación de servicios No. 48 del 21 de junio de 2011"/>
    <n v="4"/>
    <m/>
    <s v="Oscar Peñuela - OAJ"/>
    <s v="Gestión Contractual y Jurídica"/>
    <m/>
    <s v="20151400010531"/>
    <d v="2015-06-01T00:00:00"/>
    <s v="En atención a su requerimiento radicado bajo el número 20156240132192 de fecha 28 de mayo de 2015, nos permitimos remitir la información solicitada, en 35 folios _x000a__x000a_A continuación se describe cada uno de los contratos realizados por el sr GERMAN ALFONSO AR"/>
    <s v="Nicolas Zapata"/>
    <s v="OAJ"/>
    <s v="Cundinamarca"/>
    <s v="Copias de contratos (E&amp;P, TEAS y Administrativos)"/>
    <x v="0"/>
  </r>
  <r>
    <n v="650"/>
    <s v="OK"/>
    <x v="4"/>
    <s v="CIA "/>
    <s v="20156240132242"/>
    <d v="2015-05-28T00:00:00"/>
    <s v="DP"/>
    <s v="Jairo Humberto Becerra Rojas"/>
    <s v="Respresentante Legal - Abundantia"/>
    <s v="presidencia@abundantiasas.com"/>
    <s v="Por lo expuesto anteriormente solicito muy comedidamente se sirva expedirnos un certificado actualizado, en el que conste que el predio referido no está determinado como áreas aptas para la exploración, explotación o extracción de los recursos naturales n"/>
    <n v="25"/>
    <m/>
    <s v="Mapa de Tierra - Copia VPAA - Sergio Lopez"/>
    <s v="Gestión Información"/>
    <m/>
    <s v="Electronica"/>
    <d v="2015-06-22T00:00:00"/>
    <s v="Buenas tardes_x000a_Respetado Señor Jairo Humberto _x000a__x000a_De acuerdo con la información suministrada por el Área encargada, adjuntamos el mapa con la localización del polígono demarcado por las coordenadas suministradas por usted._x000a__x000a_El polígono se localiza el siguien"/>
    <s v="Carlos Garcia"/>
    <s v="Vicepresidencia Técnica"/>
    <s v="La Guajira"/>
    <s v="Estudios geofísicos y de sísmica"/>
    <x v="0"/>
  </r>
  <r>
    <n v="651"/>
    <s v="OK"/>
    <x v="4"/>
    <s v="ELEC"/>
    <s v="20156240133062"/>
    <d v="2015-05-28T00:00:00"/>
    <s v="DP"/>
    <s v="Lucia Zarate Giraldo"/>
    <s v="Director Administrativo"/>
    <s v="diradminplaneacion@ladoradacaldas.gov.co"/>
    <s v="Soy funcionaria de la Alcaldía de La Dorada, y quiero poner en conocimiento ante ustedes que en el sector de Purnio, Centro poblado del Municipio de La Dorada, Caldas, hay una problemática sobre el Río Purnio de un irisación aparentemente de petroleo, hem"/>
    <n v="25"/>
    <m/>
    <s v="Camunidades - Holman"/>
    <s v="Comunidades"/>
    <m/>
    <s v="20154310120781"/>
    <d v="2015-06-22T00:00:00"/>
    <s v="A continuación esta Entidad, dará alcance a su solicitud de acuerdo a las siguientes consideraciones: _x000a__x000a_1._x0009_Identificación de los Contratos y Bloques en el Centro Poblado del Municipio de la Dorada Caldas._x000a__x000a_Respecto a su comunicación, advertimos que de con"/>
    <s v="Patricia Londoño"/>
    <s v="Vicepresidencia de Contratos de Hidrocarburos "/>
    <s v="Caldas"/>
    <s v="Impacto y planes de manejo ambiental: Licencias, compromisos E&amp;P normatividad, contaminación"/>
    <x v="0"/>
  </r>
  <r>
    <n v="652"/>
    <s v="OK"/>
    <x v="4"/>
    <s v="CIA "/>
    <s v="20156240133072"/>
    <d v="2015-05-29T00:00:00"/>
    <s v="SI "/>
    <s v="Dolly  Amparo Salazar Cifuentes"/>
    <s v="Scretaria de Haciandas Puerto Triunfo"/>
    <s v="Tesoreria@puertotriunfo-antioquia.gov.co"/>
    <s v="Comedidamente solicito se me informe las liquidaciones trimestrales del impuesto de transporte de oleoductos correspondiente al año 2014 y lo que va de 2015._x000a_Lo anterior precisando que la Ley 1530 de 2012-Sistema General de Regalías en su Artículo 131 Imp"/>
    <n v="5"/>
    <m/>
    <s v="Regalias"/>
    <s v="Regalías"/>
    <m/>
    <s v="20155210108091"/>
    <d v="2015-06-03T00:00:00"/>
    <s v="Por tratarse de un tema de su competencia y con el fin de que se sirva atender este asunto,_x000a_me permito trasladar comunicación suscrita por la Secretaría de Hacienda y Desarrollo_x000a_Económico del municipio de Puerto Triunfo, Antioquia, solicitando información"/>
    <s v="Jorge Trias"/>
    <s v="Vicepresidencia de Operaciones y Regalias"/>
    <s v="Antioquia"/>
    <s v="Certificaciones: Regalías, Giros de regalías y embargos de las mismas"/>
    <x v="0"/>
  </r>
  <r>
    <n v="653"/>
    <s v="OK"/>
    <x v="4"/>
    <s v="CIA "/>
    <s v="20156240133092"/>
    <d v="2015-05-29T00:00:00"/>
    <s v="SI "/>
    <s v="Nathalia Succar Jaramillo"/>
    <s v="Asesora Despacho Ministro"/>
    <s v="Calle 43 No 57-31 CAN"/>
    <s v="Asunto: Solicitud de Concepto a la ponencia para primer debate del Proyecto de Ley N° 223 de 2015 Cámara._x000a_Respetado doctor de la Mora:_x000a_Por tratarse de un asunto de su competencia, de manera atenta remito la ponencia para primer debate del Proyecto de Ley "/>
    <n v="6"/>
    <m/>
    <s v="Nadia Plazas"/>
    <s v="Asignación de Áreas"/>
    <m/>
    <s v="20153600010741"/>
    <d v="2015-06-04T00:00:00"/>
    <s v="Hacemos referencia a la comunicación del asunto mediante la cual da traslado a la Agencia Nacional de Hidrocarburos – ANH la ponencia para primer debate del Proyecto de Ley No. 223 de 2015 Cámara: “Por medio del cual se crean y se desarrollan las zonas de"/>
    <s v="Patricia Londoño"/>
    <s v="Vicepresidencia de Contratos de Hidrocarburos "/>
    <s v="Cundinamarca"/>
    <s v="Actividad Hidrocarburífera en regiones del país"/>
    <x v="0"/>
  </r>
  <r>
    <n v="654"/>
    <s v="OK"/>
    <x v="4"/>
    <s v="CIA "/>
    <s v="20156240133102"/>
    <d v="2015-05-29T00:00:00"/>
    <s v="SI "/>
    <s v="Delcy Hoyos Abad"/>
    <s v="Secretaria del Congreso"/>
    <s v="Carrera 7 No. 8-68 Of. 239B"/>
    <s v="De manera atenta me permito formularle citación para la sesión que realizará esta Comisión, con el objeto de debatir sobre la conveniencia del uso de la tecnología del FRACKING para la extracción de hidrocarburos en yacimientos no convencionales en el Paí"/>
    <n v="6"/>
    <m/>
    <s v="Nadia Plaza"/>
    <s v="Asignación de Áreas"/>
    <m/>
    <s v="Electronica"/>
    <d v="2015-06-04T00:00:00"/>
    <s v="Se archiva dado que la se informo lo pertinente del debate"/>
    <s v="Participación Ciudadana"/>
    <s v="Vicepresidencia Administrativa y Financiera"/>
    <s v="Cundinamarca"/>
    <s v="Actividad Hidrocarburífera en regiones del país"/>
    <x v="0"/>
  </r>
  <r>
    <n v="655"/>
    <s v="OK"/>
    <x v="4"/>
    <s v="ELEC"/>
    <s v="20156240133112"/>
    <d v="2015-05-28T00:00:00"/>
    <s v="DP"/>
    <s v="William Alberto Roa Jimenez"/>
    <s v="Atencion al ciudadano y control Diciplinario ANLA"/>
    <s v="licencias@anla.gov.co"/>
    <s v="En atención al radicado de la referencia, por medio del cual el señor (a) DAVID FELIPE PEINADO BABILONIA eleva consulta respecto a que se determine que sustancia emana del suelo de la finca de los señores Lopez ubicada en la margen izquierda del río sinú "/>
    <n v="13"/>
    <m/>
    <s v="Comunidades - Informada a VT (con radicado 20156240140522 del 5 de junio llego como traslado de la Superintendencia de Industria y Comercio y fue enviada a Jairo Osorio"/>
    <s v="Comunidades"/>
    <m/>
    <s v="Electrónica"/>
    <d v="2015-06-10T00:00:00"/>
    <s v="En atención a su solicitud mencionada en el adjunto con la cual da traslado a la ANH de la petición del señor David Fernando Peinado, al respecto remitimos la comunicación con la cual atendimos y estamos a la espera de los comentarios por parte del señor "/>
    <s v="Dorys Gómez"/>
    <s v="Vicepresidencia Administrativa y Financiera"/>
    <s v="Córdoba"/>
    <s v="Impacto y planes de manejo ambiental: Licencias, compromisos E&amp;P normatividad, contaminación"/>
    <x v="0"/>
  </r>
  <r>
    <n v="656"/>
    <s v="OK"/>
    <x v="4"/>
    <s v="CIA "/>
    <s v="20156240133142"/>
    <d v="2015-05-29T00:00:00"/>
    <s v="SI "/>
    <s v="Nathalia Succar Jaramillo"/>
    <s v="Asesora Ministro"/>
    <s v="Calle 43 No.57-31 CAN"/>
    <s v="Remite el texto radicado del Proyecto de Ley No.228 de 2014 Camara Por medio de la cual  se crean los Consejos Ambientales Municipales, solicita el concepto sobre el Proyecto"/>
    <n v="6"/>
    <m/>
    <s v="Enviada a Javier Restrepo (Esta comunicación tambien llega No.20156240892 de Martha Lucia Rodriguez del Despacho de Minas"/>
    <s v="Participación Ciudadana"/>
    <m/>
    <s v="20153600010731"/>
    <d v="2015-06-04T00:00:00"/>
    <s v="Hacemos referencia a la comunicación del asunto mediante la cual da traslado a la Agencia Nacional de Hidrocarburos – ANH sobre el texto radicado del Proyecto de Ley No. 228 de 2014 Cámara: “Por medio del cual se crean los Consejos Ambientales Municipales"/>
    <s v="Patricia Londoño"/>
    <s v="Vicepresidencia de Contratos de Hidrocarburos "/>
    <s v="Cundinamarca"/>
    <s v="Proyecto de Ley 228"/>
    <x v="0"/>
  </r>
  <r>
    <n v="657"/>
    <s v="OK"/>
    <x v="4"/>
    <s v="CIA "/>
    <s v="20156240133582"/>
    <d v="2015-05-29T00:00:00"/>
    <s v="SI "/>
    <s v="Fanny Maria Gonzalez Velasco"/>
    <s v="Procuradora Delegada"/>
    <s v="Carrera 5 No. 15-80 Pisos 17"/>
    <s v="Mediante comunicación recibida en la Procuraduría General de la Nación1, el señor LEONARD ZULUAGA CAICEDO, expresa, entre otros puntos, que se verifique “(…) en el contrato de licitación 121 numero (sic) ANH-O1-LP-2014 celebrado entre la Agencia Nacional "/>
    <n v="6"/>
    <m/>
    <s v="Gloria Cruz"/>
    <s v="Participación Ciudadana"/>
    <m/>
    <s v="20151400010761"/>
    <d v="2015-06-04T00:00:00"/>
    <s v="En atención el asunto de la referencia, por medio del presente y para los fines pertinentes, me permito remitir, copia de la respuesta enviada por el área de participación ciudadana de la Entidad al peticionario LEONARD ZULUAGA CAICEDO, dentro de los dere"/>
    <s v="Nicolas Zapata"/>
    <s v="OAJ"/>
    <s v="Cundinamarca"/>
    <s v="Intervención por no pago a subcontratistas por parte de Operadoras"/>
    <x v="0"/>
  </r>
  <r>
    <n v="658"/>
    <s v="OK"/>
    <x v="4"/>
    <s v="CIA "/>
    <s v="20156240133852"/>
    <d v="2015-05-29T00:00:00"/>
    <s v="DP"/>
    <s v="Carlos David Beltran Quintero"/>
    <s v="Director de Hidrocarburos MME"/>
    <s v="Cdle 43 No. 57-31 CAN"/>
    <s v="Por considerarlo temas de su competencia, adjunto encontrará la comunicación del asunto, la cual fue enviada por el señor Noel Mantilla Beltrán, en la cual reitera su solicitud de información sobre la existencia de campos en producción o contratos petrole"/>
    <n v="0"/>
    <m/>
    <s v="Enviado a P.C (esta información fue enviada tambien por correo electrónico a Carlos David Beltran)"/>
    <s v="Participación Ciudadana"/>
    <m/>
    <s v="20153600010371"/>
    <d v="2015-05-29T00:00:00"/>
    <s v="Hacemos referencia a la comunicación del asunto mediante la cual solicita a la Agencia Nacional de Hidrocarburos — ANH se expida certificación de que NO hay pozos en producción de Recursos Naturales no Renovables, ni título minero, ni ninguna otra explota"/>
    <s v="Dorys Gómez"/>
    <s v="Vicepresidencia Administrativa y Financiera"/>
    <s v="Cundinamarca"/>
    <s v="Estudios geofísicos y de sísmica"/>
    <x v="0"/>
  </r>
  <r>
    <n v="659"/>
    <s v="OK"/>
    <x v="4"/>
    <s v="CIA "/>
    <s v="20156240133962"/>
    <d v="2015-05-29T00:00:00"/>
    <s v="SI "/>
    <s v="Christian Jose Mora Padilla"/>
    <s v="Director Instituto de Estudios del Ministerio Público - Procuraduria"/>
    <s v="e-Sarcosprocuraduria.gov.co"/>
    <s v="Se solicita comedidamente la mención del link o dirección electrónica donde sea visible dicha información, punto por punto tal y como lo ordena el Artículo 74 del Estatuto Anticorrupción, cuando estipula que todas las entidades del Estado deberán publicar"/>
    <n v="4"/>
    <m/>
    <s v="Javier Morales - Copia Mireya"/>
    <s v="Promoción y Mercadeo"/>
    <m/>
    <s v="Electronica"/>
    <d v="2015-06-02T00:00:00"/>
    <s v="De manera atenta informamos que la ANH, de diligencio el formulario requerido, por tanto se dio respuesta de acuerdo con lo solicitado por la Procuraduría General de la Nación, anexo imagen del formulario diligenciado."/>
    <s v="Javier Morales"/>
    <s v="Vicepresidencia Administrativa y Financiera"/>
    <s v="Cundinamarca"/>
    <s v="Plan Anticorrupción"/>
    <x v="0"/>
  </r>
  <r>
    <n v="660"/>
    <s v="OK"/>
    <x v="4"/>
    <s v="ELEC"/>
    <s v="20156240134642"/>
    <d v="2015-05-29T00:00:00"/>
    <s v="SI "/>
    <s v="Julian Esteban Cañan Tamayo"/>
    <s v="Particular"/>
    <s v="coordinador_calidad@transportesvigia.com"/>
    <s v="Buen día quisiéramos saber que tramite se debe seguir para adquirir el mas reciente mapa de tierras."/>
    <n v="3"/>
    <m/>
    <s v="Mapa de tierra"/>
    <s v="Gestión Información"/>
    <m/>
    <s v="Electronica"/>
    <d v="2015-06-01T00:00:00"/>
    <s v="La última versión del mapa de tierras se puede descargar en formato PDF o SHAPE en el siguiente link: http://www.anh.gov.co/Asignacion-de-areas/Paginas/Mapa-de-tierras.aspx"/>
    <s v="Carlos Garcia"/>
    <s v="Vicepresidencia Técnica"/>
    <s v="Cundinamarca"/>
    <s v="Mapa de Geoquímica"/>
    <x v="0"/>
  </r>
  <r>
    <n v="661"/>
    <s v="OK"/>
    <x v="4"/>
    <s v="ELEC"/>
    <s v="20156240134652"/>
    <d v="2015-05-29T00:00:00"/>
    <s v="DP"/>
    <s v="Juan Miguel Ferreia"/>
    <s v="Particular"/>
    <s v="defensormarino1234@yahoo.com"/>
    <s v="Favor ordenar a quien corresponda se realice el trámite administrativo necesario para no permitir zarpe del OSV GEOEXPLORER y se emita un pronunciamiento con respecto a como un barco de bandera extranjera llega a nuestro país a operar en actividades de pe"/>
    <n v="7"/>
    <m/>
    <s v="William Garzon VT, se envia a la VCH"/>
    <s v="Exploración"/>
    <m/>
    <s v="Electrónica"/>
    <d v="2015-06-05T00:00:00"/>
    <s v="El doctor Mantilla informa por Orfeo que esta comunicación es informativa"/>
    <s v="Carlos Mantilla"/>
    <s v="Vicepresidencia de Contratos de Hidrocarburos "/>
    <s v="La Guajira"/>
    <s v="Actividad Hidrocarburífera en regiones del país"/>
    <x v="0"/>
  </r>
  <r>
    <n v="662"/>
    <s v="OK"/>
    <x v="4"/>
    <s v="ELEC"/>
    <s v="Electrónica"/>
    <d v="2015-05-15T00:00:00"/>
    <s v="SI "/>
    <s v="Nidia Gonzalez Perez"/>
    <s v="Tauramena"/>
    <s v="tesoreria@tauramena-casanare.gov.co"/>
    <s v="La AGENCIA NACIONAL DE HIDROCARBUROS transfirió al municipio de TAURAMENA CASANARE, el día 02 de marzo de 2015, los valores 2.922.505.049 y 9.999.999.999, por lo anterior me permito solicitar por que concepto por el cual fue girado este valor."/>
    <n v="0"/>
    <m/>
    <s v="Enviada directamente a Rodrigo Alzate"/>
    <s v="Gestión Financiera"/>
    <m/>
    <s v="Electrónica"/>
    <d v="2015-05-15T00:00:00"/>
    <s v="De manera atenta me permito informar que el giro realizado corresponde al Desahorro del Mpio de Tauramena tramitado por ustedes._x000a__x000a_Cualquier aclaración adicional, con gusto estaré atento."/>
    <s v="Rodrigo Alzate Bedoya"/>
    <s v="Vicepresidencia Administrativa y Financiera"/>
    <s v="Casanare"/>
    <s v="Certificaciones: Regalías, Giros de regalías y embargos de las mismas"/>
    <x v="0"/>
  </r>
  <r>
    <n v="663"/>
    <s v="OK"/>
    <x v="4"/>
    <s v="ELEC"/>
    <s v="Electrónica"/>
    <d v="2015-05-27T00:00:00"/>
    <s v="SI "/>
    <s v="Camilo Navarrete"/>
    <s v="Saludcoop"/>
    <s v="calle 116 no. 21-37 Barrio Santa Barbará"/>
    <s v="Para Saludcoop E.P.S. es muy importante contar con usted y sus colaboradores como usuarios de nuestra EPS y así brindarles cada día una  mejor calidad en la prestación de nuestros servicios del Plan Obligatorio de Salud POSC._x000a_ _x000a_De acuerdo con la informaci"/>
    <n v="0"/>
    <m/>
    <s v="Enviada a Luz Restrepo"/>
    <s v="Gestión Humana"/>
    <m/>
    <s v="Electrónica"/>
    <d v="2015-05-27T00:00:00"/>
    <s v="En atención a su comunicación – referencia: Notificación mora al SGSSS, de manera atenta remito imagen digitalizada de la respuesta dada por la ANH a través del oficio radicado No. 20156010096561 del 26 de mayo de 2015, el cual se enviará igualmente a tra"/>
    <s v="Luz Restrepo"/>
    <s v="Vicepresidencia Administrativa y Financiera"/>
    <s v="Cundinamarca"/>
    <s v="Certificación laboral Colaborador (funcionario o contratista)"/>
    <x v="0"/>
  </r>
  <r>
    <n v="664"/>
    <s v="OK"/>
    <x v="5"/>
    <s v="CIA"/>
    <s v="20156240134232"/>
    <d v="2015-06-01T00:00:00"/>
    <s v="DP"/>
    <s v="Marcela Nieto Penagos"/>
    <s v="MME"/>
    <s v="Calle 43 No.57-31 CAN"/>
    <s v="El MME da traslado a la ANH sobre la petición de la Comisión Intereclesial de Justicia y Paz respecto de la situación de integrantes del Resguardo Nasa del Municipio de Villa Garzon en el Putumayo."/>
    <n v="8"/>
    <m/>
    <s v="Enviada a Comunidades (Se realizaron los traslados a ANLA, UNP, Ministerio del Interior y se copia a Marcela Nieto y a la Comisión"/>
    <s v="Comunidades"/>
    <m/>
    <s v="Electrónica"/>
    <d v="2015-06-09T00:00:00"/>
    <s v="Nos referimos a la comunicación del asunto, mediante la cual la Coordinación del Grupo de Participación y Servicio al ciudadano, da traslado a la Agencia Nacional de Hidrocarburos (en adelante ANH) del derecho de petición impetrado por la Comisión Interec"/>
    <s v="Jose Valencia"/>
    <s v="Vicepresidencia de Contratos de Hidrocarburos "/>
    <s v="Cundinamarca"/>
    <s v="Inconformidad por desarrollo irregular de proyecto"/>
    <x v="0"/>
  </r>
  <r>
    <n v="665"/>
    <s v="OK"/>
    <x v="5"/>
    <s v="CIA"/>
    <s v="20156240134242"/>
    <d v="2015-06-01T00:00:00"/>
    <s v="DP"/>
    <s v="Carlos David Beltran Quintero"/>
    <s v="Direccion Hidrocarburos"/>
    <s v="Calle 43 No 57-31 CAN"/>
    <s v="Teniendo en cuenta su comunicación allegada a este despacho y luego de revisada la correspondencia, confirmamos que esta Dirección dio traslado a su Derecho de Petición (Rad. 2014013708 4-3-2014) mediante comunicación Rad. 2014016844 de 18 de marzo de 201"/>
    <n v="3"/>
    <m/>
    <s v="Ya se tramito Noel Mantilla"/>
    <s v="Participación Ciudadana"/>
    <m/>
    <s v="Electronica"/>
    <d v="2015-06-04T00:00:00"/>
    <s v="De manera atenta le informamos que en días pasados recibimos de su despacho la comunicación del asunto donde da traslado de la petición del señor Noel Mantilla, al respecto le informamos que con la comunicación mencionada en el adjunto respondimos al seño"/>
    <s v="Participación Ciudadana"/>
    <s v="Vicepresidencia Administrativa y Financiera"/>
    <s v="Cundinamarca"/>
    <s v="Copias de contratos (E&amp;P, TEAS y Administrativos)"/>
    <x v="0"/>
  </r>
  <r>
    <n v="666"/>
    <s v="OK"/>
    <x v="5"/>
    <s v="ELEC"/>
    <s v="20156240134522"/>
    <d v="2015-06-01T00:00:00"/>
    <s v="SI"/>
    <s v="Juan Carlos Pardo H."/>
    <s v="Profesional Senior División Regulación Generación"/>
    <s v="juan.pardo@enel.com"/>
    <s v="Agradecemos su retroalimentación con el fin de guiamos en la búsqueda y/o consecución de la siguiente información: necesitamos mapas e información de permisos (vigencias y estado actual) de algunas cuencas en particular (relacionadas con campos relacionad"/>
    <n v="8"/>
    <m/>
    <s v="Jorge Alirio Ortiz"/>
    <s v="Producción y Reservas"/>
    <m/>
    <s v="Electrónica"/>
    <d v="2015-06-09T00:00:00"/>
    <s v="Buenos días,  en respuesta a su solicitud le hacemos las siguientes sugerencias:_x000a__x000a_1._x0009_Anexo se encuentra el archivo Excel donde se presentan los campos de gas en Colombia y en donde están localizados, incluyendo la cuenca sedimentaria, algunos campos se pu"/>
    <s v="Delia Aya"/>
    <s v="Vicepresidencia Técnica"/>
    <s v="Cundinamarca"/>
    <s v="Planes y proyectos de exploración y expansión de hidrocarburos"/>
    <x v="0"/>
  </r>
  <r>
    <n v="667"/>
    <s v="OK"/>
    <x v="5"/>
    <s v="ELEC"/>
    <s v="20156240134662"/>
    <d v="2015-06-01T00:00:00"/>
    <s v="SI"/>
    <s v="Lucio Arena Granada"/>
    <s v="Particular"/>
    <s v="arenasgranada@hotmail.com"/>
    <s v="En seguimiento a su respuesta de la referencia, me permito informarle que las_x000a_coordenadas del polígono de los predios que nos interesan, conocidos como la Finca_x000a_Acapulco, ubicados en la Inspección El Viento, Municipio de Cumaribo, Departamento de_x000a_Vichada,"/>
    <n v="11"/>
    <m/>
    <s v="Mapa de tierra - Sergio Lopez"/>
    <s v="Gestión Información"/>
    <m/>
    <s v="Electrónica"/>
    <d v="2015-06-12T00:00:00"/>
    <s v="En atención a la solicitud con radicado 20156240134662 de la ANH, me permito adjuntar el mapa con la localización del predio el cual se encuentra ubicado en los siguientes contratos: TEA Especial Ecopetrol"/>
    <s v="Carlos Garcia"/>
    <s v="Vicepresidencia Técnica"/>
    <s v="Vichada"/>
    <s v="Geología de Cuencas"/>
    <x v="0"/>
  </r>
  <r>
    <n v="668"/>
    <s v="OK"/>
    <x v="5"/>
    <s v="ELEC"/>
    <s v="20156240135112"/>
    <d v="2015-06-01T00:00:00"/>
    <s v="SI"/>
    <s v="Yoha Toya"/>
    <s v="Particular"/>
    <s v="yohatoya@yahoo.com"/>
    <s v="Por medio de la presente me permito solicitar de manera atenta y respetuosa la copia del siguiente documento:_x000a_RESOLUCIÓN N° 347DE 14ABRIL DE 2014_x000a_“Por medio de la cual se efectúa la distribución de los recursos recaudados parcialmente por la agencia nacio"/>
    <n v="16"/>
    <m/>
    <s v="Regalias"/>
    <s v="Regalías"/>
    <m/>
    <s v="Electrónica"/>
    <d v="2015-06-17T00:00:00"/>
    <s v="De manera atenta nos permitimos remitir copia del Acto Administrativo 347 de 2014._x000a__x000a_Quedamos atentos a cualquier inquietud"/>
    <s v="Diego Gómez"/>
    <s v="Vicepresidencia de Operaciones y Regalias"/>
    <s v="Cundinamarca"/>
    <s v="Información del trámite o proceso para pago de regalías"/>
    <x v="0"/>
  </r>
  <r>
    <n v="669"/>
    <s v="OK"/>
    <x v="5"/>
    <s v="CIA"/>
    <s v="20156240137322"/>
    <d v="2015-06-01T00:00:00"/>
    <s v="DP"/>
    <s v="Claudia Lorena Lopez Salazar"/>
    <s v="Jefe Oficna Juridica"/>
    <s v="Calle 37 No. 8 - 40"/>
    <s v="ARTICULO PRIMERO.- Librar Mandamiento de Pago por Jurisdicción Coactiva Administrativa a favor de la Nación — Autoridad Nacional de Licencias Ambientales_x000a_-ANLA- y en contra de la AGENCIA NACIONAL DE HIDROCARBUROS-ANHidentificada con el NIT No. 830.127.607"/>
    <n v="4"/>
    <m/>
    <s v="OAJ"/>
    <s v="Gestión Contractual y Jurídica"/>
    <m/>
    <s v="Electronica"/>
    <d v="2015-06-05T00:00:00"/>
    <s v="de acuerdo con la informacion de Jose Panesso dice que lo querequerido por el ANLA si se cancelo y que Ivan Ramirez tenia el soporte, es así, que Ivan envia los soportes como constancia.  Por tanto se da como tramitado"/>
    <s v="Jose Panesso"/>
    <s v="OAJ"/>
    <s v="Cundinamarca"/>
    <s v="Intervención para que compañía pague daños causados o tomar correctivos"/>
    <x v="0"/>
  </r>
  <r>
    <n v="670"/>
    <s v="OK"/>
    <x v="5"/>
    <s v="ELEC"/>
    <s v="20156240137332"/>
    <d v="2015-06-01T00:00:00"/>
    <s v="DP"/>
    <s v="Mauricio Valencia Sepulveda"/>
    <s v="Subdirector Administrativo y Ambiental Corpoamazonia"/>
    <s v="correspondecia@corpoamazonia.gov.co"/>
    <s v="1. Efectivamente Metapetroleum Corp Radicó y socializó dicho proyecto en nuestras oficinas y mediante oficio lA-CP-HSEQ-1 967 de Mayo de 2014 radicaron las medidas de manejo ambiental y una información complementaria a la solicitud de permisos de uso y ap"/>
    <n v="2"/>
    <m/>
    <s v="Comunidades"/>
    <s v="Comunidades"/>
    <m/>
    <s v="20154310045061"/>
    <d v="2015-06-03T00:00:00"/>
    <s v="informativo y en seguimiento por parte de la auditoria - Se incluyo Vinculacion Documento* (20154310045061) Tipo (Asociado de)"/>
    <s v="Patricia Londoño"/>
    <s v="Vicepresidencia de Contratos de Hidrocarburos "/>
    <s v="Amazonas"/>
    <s v="Impacto y planes de manejo ambiental: Licencias, compromisos E&amp;P normatividad, contaminación"/>
    <x v="0"/>
  </r>
  <r>
    <n v="671"/>
    <s v="OK"/>
    <x v="5"/>
    <s v="CIA"/>
    <s v="20156240135532"/>
    <d v="2015-06-02T00:00:00"/>
    <s v="SI"/>
    <s v="Edgar Piñeros Rubio"/>
    <s v="Abogado particular"/>
    <s v="edgarpinerosrubio2002@yahoo.es"/>
    <s v="Édgar Piñeros Rubio, en ejercicio del derecho de petición constitucional para solicitar información, atentamente solicito se sirvan expedirme copia del siguiente documento:_x000a_Contrato celebrado entre la Agencia Nacional de Hidrocarburos y la Compañía Emeral"/>
    <n v="1"/>
    <m/>
    <s v="Luis Orlando Forero"/>
    <s v="Exploración"/>
    <m/>
    <s v="Electronica"/>
    <d v="2015-06-03T00:00:00"/>
    <s v="_x000a_En atención al comunicado del asunto, en el cual solicita copia del contrato para la exploración del bloque NOGAL, suscrito entre la empresa EMERALD ENERGY y la Agencia Nacional de Hidrocarburos – ANH en octubre de 2012, le informamos que debe consignar "/>
    <s v="Luis Forero"/>
    <s v="Vicepresidencia de Contratos de Hidrocarburos "/>
    <s v="Cundinamarca"/>
    <s v="Copias de contratos (E&amp;P, TEAS y Administrativos)"/>
    <x v="0"/>
  </r>
  <r>
    <n v="672"/>
    <s v="OK"/>
    <x v="5"/>
    <s v="CIA"/>
    <s v="20156240136032"/>
    <d v="2015-06-02T00:00:00"/>
    <s v="DP"/>
    <s v="Luis Jose Azcarate"/>
    <s v="Director de Asuntos Etnicos —DAE"/>
    <s v="comunidadesneras@restituciondetierras.gov.co"/>
    <s v="Ref.: Solicitud de información para proceso de caracterización y restitución de derechos territoriales del Consejo Comunitario de la Cuenca del Río Acandí y Zona Costera Norte — COCOMANORTE, ubicado en Acandí, Choco."/>
    <n v="21"/>
    <m/>
    <s v="OAJ - Jose Panesso"/>
    <s v="Gestión Contractual y Jurídica"/>
    <m/>
    <s v="20151400012161"/>
    <d v="2015-06-23T00:00:00"/>
    <s v="En atención a lo solicitado dentro del trámite administrativo que se adelanta en esa dirección territorial, me permito señalar que, de acuerdo con la verificación realizada por la gerencia de gestión de la información técnica de la Vicepresidencia Técnica"/>
    <s v="Jose Luis Paneso"/>
    <s v="OAJ"/>
    <s v="Chocó"/>
    <s v="Restitucion de Tierras"/>
    <x v="0"/>
  </r>
  <r>
    <n v="673"/>
    <s v="OK"/>
    <x v="5"/>
    <s v="ELEC"/>
    <s v="20156240136052"/>
    <d v="2015-06-02T00:00:00"/>
    <s v="DP"/>
    <s v="Alberto Contreras"/>
    <s v="Red de Veedurias"/>
    <s v="veedurias1a@gmail.com"/>
    <s v="Quedamos como Muchos Colombianos, MUY preocupados por el ROBO de dos DISCOS de información de SISMICA. que hace pensar que el DISEÑO INSTITUCIONAL de la ANH; se debe revisar de Fondo, porque esa información PRIVILEGIADA; y de SEGURIDAD NACIONAL - parece s"/>
    <n v="10"/>
    <m/>
    <s v="OAJ"/>
    <s v="Gestión Contractual y Jurídica"/>
    <m/>
    <s v="20151300011121"/>
    <d v="2015-06-12T00:00:00"/>
    <s v="Le informo que en relación con la pérdida de cuatro discos duros de la sede de la ANH, la Agencia Nacional de Hidrocarburos procedió con las siguientes actuaciones, según competencia de cada responsable:_x000a_• Presentar denuncia ante la fiscalía el 29 de mayo"/>
    <s v="Mireya chaparro"/>
    <s v="OAJ"/>
    <s v="Meta"/>
    <s v="Estudios geofísicos y de sísmica"/>
    <x v="0"/>
  </r>
  <r>
    <n v="674"/>
    <s v="OK"/>
    <x v="5"/>
    <s v="CIA"/>
    <s v="20156240136062"/>
    <d v="2015-06-02T00:00:00"/>
    <s v="DP"/>
    <s v="Carlos Hernando Medina"/>
    <s v="Veeduria Puerto Gaitan"/>
    <s v="veedurialaboralpuertogaitan@gmail.com"/>
    <s v="1)- Comedidamente solicitamos en RESPETUOSO derecho de petición y el artículo 78 de la ley 1474 copia del contrato suscrito entre la ANH y el PNUD ( PROGRAMA DE NACIONES UNIDAS PARA EL DESARROLLO) --Para desarrollar la estrategia REGIONAL DE HIDROCARBUROS"/>
    <n v="15"/>
    <m/>
    <s v="Enviada a Comunidades"/>
    <s v="Comunidades"/>
    <m/>
    <s v="20154310117971"/>
    <d v="2015-06-17T00:00:00"/>
    <s v="La Agencia Nacional de Hidrocarburos (en adelante la “ANH” o la “Entidad”) se encuentra en el sector descentralizado de la Rama Ejecutiva Nacional, que tiene a su cargo, entre otras funciones, la administración integral de la reserva hidrocarburifera de p"/>
    <s v="Edgar Emilio Rodriguez"/>
    <s v="Vicepresidencia de Contratos de Hidrocarburos "/>
    <s v="Casanare"/>
    <s v="Impacto y planes de manejo ambiental: Licencias, compromisos E&amp;P normatividad, contaminación"/>
    <x v="0"/>
  </r>
  <r>
    <n v="675"/>
    <s v="OK"/>
    <x v="5"/>
    <s v="CIA"/>
    <s v="20156240136072"/>
    <d v="2015-06-02T00:00:00"/>
    <s v="SI"/>
    <s v="Carlos David Beltran"/>
    <s v="MME"/>
    <s v="CAN"/>
    <s v="Por considerar que son temas de su competencia, adjunto encontrará la comunicación del asunto, la cual fue enviada por la Dra. Solange Montoya Silva, Directora Territorial SantanderINCODER, en la cual solicita el estado actual de algunas áreas aledañas a "/>
    <n v="16"/>
    <m/>
    <s v="Enviada a Daisy - Fabian Andres Pinto"/>
    <s v="Fiscalización"/>
    <m/>
    <s v="20155110118671"/>
    <d v="2015-06-18T00:00:00"/>
    <s v="Me refiero a su comunicación No. 132552 del 20 de mayo de 2015, radicada en el Ministerio de Minas y Energía y trasladada a la Agencia Nacional de Hidrocarburos bajo el número 20156240136072 de 2 de junio 2015._x000a__x000a__x000a_Sobre el particular me permito informarle "/>
    <s v="Edilsa Aguilar"/>
    <s v="Vicepresidencia de Operaciones y Regalias"/>
    <s v="Cundinamarca"/>
    <s v="Certificado estado de pozos"/>
    <x v="0"/>
  </r>
  <r>
    <n v="676"/>
    <s v="OK"/>
    <x v="5"/>
    <s v="CIA"/>
    <s v="20156240136522"/>
    <d v="2015-06-02T00:00:00"/>
    <s v="SI"/>
    <s v="Leonardo Niño Zorro"/>
    <s v="Representante Legal"/>
    <s v="angela.rodriguez@hupecol.com.co"/>
    <s v="ASUNTO: Invitación a participación de reunión informativa y Audiencia Pública_x000a_Ambiental para el “Area de Interés de Perforación Exploratoria Serranía”"/>
    <n v="2"/>
    <m/>
    <s v="Comunidades"/>
    <s v="Comunidades"/>
    <m/>
    <s v="Electronica"/>
    <d v="2015-06-04T00:00:00"/>
    <s v="Se informo sobre la misma al area correspondiente"/>
    <s v="Participación Ciudadana"/>
    <s v="Vicepresidencia Administrativa y Financiera"/>
    <s v="Caquetá"/>
    <s v="Acompañamiento a comunidad en desarrollo de proyecto (ambiental, social)"/>
    <x v="0"/>
  </r>
  <r>
    <n v="677"/>
    <s v="OK"/>
    <x v="5"/>
    <s v="CIA"/>
    <s v="20156240136602"/>
    <d v="2015-06-02T00:00:00"/>
    <s v="SI"/>
    <s v="Rogelio Toro Londoño"/>
    <s v="Particular"/>
    <s v="rotor2912@hotmail.com"/>
    <s v="Favor  enviar  y  publicar  información  de  detalle  de  pozos  a  perforar  por  compañía  en  la vigencia del año 2015"/>
    <n v="14"/>
    <m/>
    <s v="Produccion - Yenny Barrera"/>
    <s v="Producción y Reservas"/>
    <m/>
    <s v="20155110117731"/>
    <d v="2015-06-16T00:00:00"/>
    <s v="Dentro de los términos legales y en atención a su derecho de petición, en el cual solicita “… enviar y publicar información de detalle de pozos a perforar por compañía en la vigencia del año 2015”, le informamos que la ANH se encuentra consolidando la inf"/>
    <s v="Edilsa Aguilar"/>
    <s v="Vicepresidencia de Operaciones y Regalias"/>
    <s v="Cundinamarca"/>
    <s v="Certificado estado de pozos"/>
    <x v="0"/>
  </r>
  <r>
    <n v="678"/>
    <s v="OK"/>
    <x v="5"/>
    <s v="CIA"/>
    <s v="20156240136682"/>
    <d v="2015-06-03T00:00:00"/>
    <s v="DP"/>
    <s v="Fabian Enrique Oyaga Martinez"/>
    <s v="Director Territorial del Magdalena"/>
    <s v="Carrera 27 No. 28-35 El Prado"/>
    <s v="Referencia: OFICIO NÚMERO OM 0839 DE 28 DE MAYO DE 2015_x000a_Asunto: Solicitud de información y colaboración al proceso de restitución de tierras."/>
    <n v="16"/>
    <m/>
    <s v="OAJ - Jose Panesso"/>
    <s v="Gestión Contractual y Jurídica"/>
    <m/>
    <s v="20151400012161"/>
    <d v="2015-06-19T00:00:00"/>
    <s v="En atención a lo solicitado dentro del trámite administrativo que se adelanta en esa dirección territorial, me permito señalar que, de acuerdo con la verificación realizada por la gerencia de gestión de la información técnica de la Vicepresidencia Técnica"/>
    <s v="Jose Luis Paneso"/>
    <s v="OAJ"/>
    <s v="Magdalena"/>
    <s v="Restitucion de tierras"/>
    <x v="0"/>
  </r>
  <r>
    <n v="679"/>
    <s v="OK"/>
    <x v="5"/>
    <s v="CIA"/>
    <s v="20156240137102"/>
    <d v="2015-06-03T00:00:00"/>
    <s v="DP"/>
    <s v="Luis Francisco Sanabria"/>
    <s v="Ecopetrol"/>
    <s v="Carrera 7 No.37-69"/>
    <s v="Por considerarlo de su competencia, damos traslado en lo que les corresponda de la comunicación del asunto, mediante la cual se solicita información detallada asociada con el cálculo de liquidación del precio base en los términos establecidos en la Resolu"/>
    <n v="22"/>
    <m/>
    <s v="Enviada a Trias"/>
    <s v="Regalías"/>
    <m/>
    <s v="20155210124191"/>
    <d v="2015-06-25T00:00:00"/>
    <s v="Una vez analizado el alcance de la información solicitada, y teniendo en cuenta que se requiere con el fin de verificar el cálculo de precios base de liquidación, para lo cual se hizo uso de información enviada por Ecopetrol en su debido momento, hemos co"/>
    <s v="Jorge Trias"/>
    <s v="Vicepresidencia de Operaciones y Regalias"/>
    <s v="Cundinamarca"/>
    <s v="Certificaciones: Regalías, Giros de regalías y embargos de las mismas"/>
    <x v="0"/>
  </r>
  <r>
    <n v="680"/>
    <s v="OK"/>
    <x v="5"/>
    <s v="CIA"/>
    <s v="20156240137252"/>
    <d v="2015-06-03T00:00:00"/>
    <s v="QUEJA"/>
    <s v="Oscar Eduardo Esquivel Diaz"/>
    <s v="Colombian Oil Services"/>
    <s v="Calle 8 No.47-65 Casa 18"/>
    <s v="En el mes de Febrero del 2014 se iniciaron los trabajos para reactivar el pozo Rosa Blanca 2 (Este se pozo se encontraba abandonado desde Enero de 2011&gt;, pozo ubicado en la Finca San Francisco, Vereda Palenquillo, municipio de Gamarra, Departamento del Ce"/>
    <n v="14"/>
    <m/>
    <s v="Enviada a Patricia"/>
    <s v="Comunidades"/>
    <m/>
    <s v="20154310118261"/>
    <d v="2015-06-17T00:00:00"/>
    <s v="De acuerdo con lo manifestado en su petición y la información que reposa en esta Entidad, se_x000a_observó que la misma versa sobre el Contrato de Exploración y Producción de Hidrocarburos_x000a_Bloque ROSABLANCA celebrado entre GOLD OIL PLC SUCURSAL COLOMBIA (Hoy BA"/>
    <s v="Edgar Emilio Rodriguez"/>
    <s v="Vicepresidencia de Contratos de Hidrocarburos "/>
    <s v="Huila"/>
    <s v="Inconformidad por desarrollo irregular de proyecto"/>
    <x v="0"/>
  </r>
  <r>
    <n v="681"/>
    <s v="OK"/>
    <x v="5"/>
    <s v="CIA"/>
    <s v="20156240137292"/>
    <d v="2015-06-03T00:00:00"/>
    <s v="DP"/>
    <s v="Alejandro Mora Zuluaga"/>
    <s v="DRIFT SA"/>
    <s v="Amora@driftsa.net"/>
    <s v="INCUMPLIMIENTO REITERADO EN PAGOS: desde el mes de enero de 2014 se inician los incumplimientos de las obligaciones por parte de DRIFT, esto se puede evidenciar en los pagos tardíos de las siguientes facturas (con corte a 30 de abril de 2015)"/>
    <n v="13"/>
    <m/>
    <s v="Comunidades"/>
    <s v="Comunidades"/>
    <m/>
    <s v="Electrónica"/>
    <d v="2015-06-16T00:00:00"/>
    <s v="Estimados en razón del contenido de la comunicación y dado que está dirigida expresamente a Pacific Rubiales, por favor tener la misma como informativa y darle cierre."/>
    <s v="Jose Valencia"/>
    <s v="Vicepresidencia de Contratos de Hidrocarburos "/>
    <s v="Cundinamarca"/>
    <s v="Intervención para que compañía pague daños causados o tomar correctivos"/>
    <x v="0"/>
  </r>
  <r>
    <n v="682"/>
    <s v="OK"/>
    <x v="5"/>
    <s v="ELEC"/>
    <s v="20156240137302"/>
    <d v="2015-06-03T00:00:00"/>
    <s v="SI"/>
    <s v="ORLANDO CAVIEDES"/>
    <s v="Gerente - RENTA BURSÁTIL SAS"/>
    <s v="rentabursatil@yahoo.com"/>
    <s v="En alguna oportunidad hace años propuse el cambio de garantías para los procesos de exploración , que fueran admisibles además de las cartas de crédito, pero no tuve respuesta a la propuesta, si usted. fuera tan amable de proporcionarme una cita, o su cor"/>
    <n v="8"/>
    <m/>
    <s v="VCH"/>
    <s v="Gestión Información"/>
    <m/>
    <s v="Electronica"/>
    <d v="2015-06-11T00:00:00"/>
    <s v="La reunión con el peticionario quedó programada para el jueves 25 de junio a las 2 de la tarde en las instalaciones de la ANH._x000a__x000a_Te adjunto pantallazo de la invitación a la reunión echa por Erika la secretaria de la VCH, en nombre de la doctora Luz Stella "/>
    <s v="Sandra Vega"/>
    <s v="Vicepresidencia Técnica"/>
    <s v="Cundinamarca"/>
    <s v="Empresas con pozos en producción o exploración"/>
    <x v="0"/>
  </r>
  <r>
    <n v="683"/>
    <s v="OK"/>
    <x v="5"/>
    <s v="ELEC"/>
    <s v="20156240137312"/>
    <d v="2015-06-03T00:00:00"/>
    <s v="DP"/>
    <s v="Alberto Contreras"/>
    <s v="Red Veeduria"/>
    <s v="veedurias1a@gmail.com"/>
    <s v="Comedidamente solicitamos en Derecho de Peticion de interes general, una urgente reunion con pacific_x000a_rubiales, AESCA ( Asesores Laborales de Pacific Rubiales, el Viceministerio de Trabajo, Empleo, la_x000a_Procuraduria de Asuntos Laborales, la Secretaria de la "/>
    <n v="20"/>
    <m/>
    <s v="Comunidades"/>
    <s v="Comunidades"/>
    <m/>
    <s v="Electronica"/>
    <d v="2015-06-23T00:00:00"/>
    <s v="Señor_x000a_ALBERTO CONTRERAS_x000a_Asesor Veedurías- derechos humanos y medio ambiente_x000a_Email: veedurias1a@gmail.com _x000a_Ciudad._x000a__x000a_Respetado señor Contreras,_x000a__x000a__x000a_Nos referimos a la comunicación del asunto, remitida vía correo electrónico a la Agencia Nacional de Hidrocarbu"/>
    <s v="Jose Valencia"/>
    <s v="Vicepresidencia de Contratos de Hidrocarburos "/>
    <s v="Meta"/>
    <s v="Acompañamiento a comunidad en desarrollo de proyecto (ambiental, social)"/>
    <x v="0"/>
  </r>
  <r>
    <n v="684"/>
    <s v="OK"/>
    <x v="5"/>
    <s v="CIA"/>
    <s v="20156240137382"/>
    <d v="2015-06-03T00:00:00"/>
    <s v="DP"/>
    <s v="Flor Marina Jimenez"/>
    <s v="DIAN"/>
    <s v="Cra 6 No. 15-32 piso 1"/>
    <s v="SE SOLCITA LA SIGUIENTE INFORMACION PARA SER RADICADA EN LA CRA. 6 No. BOGOTA CITANDO NUMERO EXPEDIENTE YA MAS TARDAR EL 19 DE JUNIO DE 2015._x000a_Bloques a cargo de LEWIS ENERGY COLOMBIA INC NIT 900.089.276 (que sgún información del investigado, fue la socied"/>
    <n v="19"/>
    <m/>
    <s v="Luis Orlando, Maria del Pilar y Edilsa (La sociedad LEWIS ENERGY COLOMBIA INC, para los años 2010 y 2011 era titular de los siguientes contratos:_x000a__x000a_CONTRATO E&amp;P GUACHIRIA SUR  100%_x000a_CONTRATO E&amp;P PUT-1   45%_x000a_CONTRATO E&amp;P SURIMENA   100%_x000a_CONTRATO E&amp;P VMM-1  1"/>
    <s v="Exploración"/>
    <m/>
    <s v="20153600011631"/>
    <d v="2015-06-22T00:00:00"/>
    <s v="Sobre el particular, nos permitimos informarle que la sociedad LEWIS ENERGY COLOMBIA INC, para los años 2010 y 2011 era titular de los siguientes contratos de exploración y explotación:"/>
    <s v="Javier Restrepo"/>
    <s v="Vicepresidencia de Promoción y Asignación Areas"/>
    <s v="Cundinamarca"/>
    <s v="Copias de contratos (E&amp;P, TEAS y Administrativos)"/>
    <x v="0"/>
  </r>
  <r>
    <n v="685"/>
    <s v="OK"/>
    <x v="5"/>
    <s v="CIA"/>
    <s v="20156240137442"/>
    <d v="2015-06-03T00:00:00"/>
    <s v="SI"/>
    <s v="Martha Lucia Rodriguez Lozano"/>
    <s v="Asesora Despacho Ministro"/>
    <s v="Calle 43 No 57-31 CAN"/>
    <s v="Por tratarse de un asunto de su competencia, de manera atenta remito el derecho de petición del Representante Juan Carlos Lozada, mediante el cual solicita conocer qué licencias de explotación de hidrocarburos ya fueron concedidas o están en proceso en ár"/>
    <n v="7"/>
    <m/>
    <s v="GPAA (Buenas tardes Dra. Daisy _x000a__x000a_De manera atenta solicitamos que nos informe que tipo de hidrocarburos son objeto de explotación en las áreas aledañas a los 34 páramos en Colombia. _x000a__x000a_Teniendo en cuenta lo anterior, adjunto la relación de contratos inform"/>
    <s v="Participación Ciudadana"/>
    <m/>
    <s v="20153600010961"/>
    <d v="2015-06-10T00:00:00"/>
    <s v="Hacemos referencia a la comunicación del asunto mediante la cual da traslado a la Agencia Nacional de Hidrocarburos – ANH del derecho de petición del Representante Juan Carlos Lozada, mediante el cual solicita conocer que licencias de explotación de hidro"/>
    <s v="Daysi Cerquera"/>
    <s v="Vicepresidencia de Operaciones y Regalias"/>
    <s v="Cundinamarca"/>
    <s v="Actividad Hidrocarburífera en regiones del país"/>
    <x v="0"/>
  </r>
  <r>
    <n v="686"/>
    <s v="OK"/>
    <x v="5"/>
    <s v="CIA"/>
    <s v="20156240137532"/>
    <d v="2015-06-03T00:00:00"/>
    <s v="DP"/>
    <s v="Antonio Enrique Herrera"/>
    <s v="Particular"/>
    <s v="Calle 142 No.11-43 Apto 104"/>
    <s v="Respetado Señor Director:_x000a_Con fundamento en los artículos 23 y 5 de la Constitución Política, SS., del Decreto_x000a_01 de 1984 (Código Contencioso Administrativo) me dirijo a usted para formular_x000a_la siguiente petición:_x000a_En días anteriores y a través de terceros "/>
    <n v="19"/>
    <m/>
    <s v="Enviada a Nicolas Zapata - Lorena Perez"/>
    <s v="Gestión Contractual y Jurídica"/>
    <m/>
    <s v="20151400011431"/>
    <d v="2015-06-22T00:00:00"/>
    <s v="_x000a_Frente a su solicitud, es pertinente establecer que como se le informó mediante comunicación con radicado número 20141400031971 del 22 de diciembre de 2014 y 20151400001471 del 3 de febrero de 2015, la Entidad competente para valorar y decidir de fondo s"/>
    <s v="Nicolas Zapata"/>
    <s v="OAJ"/>
    <s v="Cundinamarca"/>
    <s v="Información y aclaración sobre los TEAs, E&amp;P, Bloques"/>
    <x v="0"/>
  </r>
  <r>
    <n v="687"/>
    <s v="OK"/>
    <x v="5"/>
    <s v="CIA"/>
    <s v="20156240137942"/>
    <d v="2015-06-03T00:00:00"/>
    <s v="SI"/>
    <s v="Sandra L. Rodriguez"/>
    <s v="Contraloría General de la República"/>
    <s v="Carrera 9 No.12C-10"/>
    <s v="A fin de elaborar el informe de rendición de cuentas que el Señor Contralor debe presentar al Congreso de la República, en el Grupo de Control Fiscal Macro de Regalías de la Contraloría General de la República se requiere de la Agencia Nacional de Hidroca"/>
    <n v="8"/>
    <m/>
    <s v="Enviada a Daisy y copia a Mireya"/>
    <s v="Regalías"/>
    <m/>
    <s v="20156250115241"/>
    <d v="2015-06-11T00:00:00"/>
    <s v="A continuación se presenta las tablas que contienen la información requerida. Se debe tener en cuenta que el Decreto 0722 de 2015 fue preparado por el Ministerio de Hacienda y Crédito Público, con información de diversas fuentes directas e indirectas. En "/>
    <s v="Haydee Cerquera"/>
    <s v="Vicepresidencia de Operaciones y Regalias"/>
    <s v="Cundinamarca"/>
    <s v="Cifras oficiales de producción en el país (producción, precio, demanda, Columnas Estratigráficas"/>
    <x v="0"/>
  </r>
  <r>
    <n v="688"/>
    <s v="OK"/>
    <x v="5"/>
    <s v="CIA"/>
    <s v="20156240140992"/>
    <d v="2015-06-03T00:00:00"/>
    <s v="SI"/>
    <s v="Andres David Herrera"/>
    <s v="Estudiante"/>
    <s v="andres.herrera@comtrol-energy.com"/>
    <s v="Ingeniero muy buena tarde, me permito a través de este correo y del archivo anexo solicitarle en forma respetuosa información de los pozos que se encuentran en proximidades a nuestro bloque “El Remanso”. Lo anterior con el objetivo de precisar las posible"/>
    <n v="16"/>
    <m/>
    <s v="Enviada a Carlos Garcia"/>
    <s v="Gestión Información"/>
    <m/>
    <s v="Electronica"/>
    <d v="2015-06-19T00:00:00"/>
    <s v="Buenos días _x000a_Respetado Señor Herrera_x000a__x000a_De manera muy comedida, adjuntamos la información de los pozos requerida para su gestión y trámites. _x000a__x000a_Cualquier inquietud con gusto será atendida."/>
    <s v="Carlos Garcia"/>
    <s v="Vicepresidencia Técnica"/>
    <s v="Cundinamarca"/>
    <s v="Coordenadas de los vértices que limitan bloques"/>
    <x v="0"/>
  </r>
  <r>
    <n v="689"/>
    <s v="OK"/>
    <x v="5"/>
    <s v="ELEC"/>
    <s v="Electrónica"/>
    <d v="2015-06-03T00:00:00"/>
    <s v="SI"/>
    <s v="Comisión Nacional de Servicio Civil"/>
    <s v="Comisión Nacional de Servicio Civil"/>
    <s v="evaluacion-desempeno@cnsc.gov.co"/>
    <s v="Entidades del Sistema General de Carrera, de los Sistemas Específicos y de los Sistemas Especiales a los que por orden de la Ley se les aplican transitoriamente la Ley 909 de 2004._x000a_ _x000a_Estimados Jefes de Unidades de Personal y Control Interno o quien haga s"/>
    <n v="1"/>
    <m/>
    <s v="Enviada a Luz Restrepo"/>
    <s v="Gestión Humana"/>
    <m/>
    <s v="Electrónica"/>
    <d v="2015-06-04T00:00:00"/>
    <s v="Remitimos evidencia de envío de encuesta Talento Humano diligenciada,  a la CNSC, la cual llegó a través de Participación Ciudadana y al correo de Elsa Tovar en Talento Humano."/>
    <s v="Luz Restrepo"/>
    <s v="Vicepresidencia Administrativa y Financiera"/>
    <s v="Cundinamarca"/>
    <s v="Información Evaluaciones de Desempeño"/>
    <x v="0"/>
  </r>
  <r>
    <n v="690"/>
    <s v="OK"/>
    <x v="5"/>
    <s v="CIA"/>
    <s v="20156240138572"/>
    <d v="2015-06-04T00:00:00"/>
    <s v="DP"/>
    <s v="Juan Gonzalo Naranjo Mejia"/>
    <s v="Gerente Onshore"/>
    <s v="Carrera 7 No. 32-42 Piso 7"/>
    <s v="La empresa ISA Intercolombia solicita información sobre la ubicación georeferenciada de todos los Campos de Exploración ubicados en el área de estudio considerada para los proyectos mencionados, la cual se anexa en formatos shapefile (.shp) y Keyhole Mark"/>
    <n v="18"/>
    <m/>
    <s v="Mapa de tierra"/>
    <s v="Gestión Información"/>
    <m/>
    <s v="20153600011541"/>
    <d v="2015-06-22T00:00:00"/>
    <s v="De acuerdo con su solicitud se envían mapas y listado de los bloques de hidrocarburos que se localizan en el área de estudio suministrada mediante radicado No. 20156240138572. De igual forma se remite en carpeta comprimida (.Zip) el archivo shape correspo"/>
    <s v="Sergio Adrian Lopez"/>
    <s v="Vicepresidencia Técnica"/>
    <s v="Antioquia"/>
    <s v="Cartografía zonas Petrolera"/>
    <x v="0"/>
  </r>
  <r>
    <n v="691"/>
    <s v="OK"/>
    <x v="5"/>
    <s v="CIA"/>
    <s v="20156240139422"/>
    <d v="2015-06-04T00:00:00"/>
    <s v="SI"/>
    <s v="Julían Suarez Bohorquez"/>
    <s v="GAIA Consultores Ambientales"/>
    <s v="3212811752 juliansuarezbohorquez@gmail.com"/>
    <s v="Copia contrato de E&amp;P Bloque Garagoa suscrito entre la ANH y Nexen incluyendo otrosies, polizas y garantías"/>
    <n v="12"/>
    <m/>
    <s v="Enviada a Luis Orlando (Traslado a ANLA del numeral 6) llego la oficio cancelando las copias para entrega de contrato 20156240154362 - 19-06-2015"/>
    <s v="Exploración"/>
    <m/>
    <s v="Electronica"/>
    <d v="2015-06-16T00:00:00"/>
    <s v="En atención al comunicado del asunto, en el cual solicita copia de varios documentos, damos respuesta de la siguiente manera:_x000a__x000a_1._x0009_Contrato de exploración y producción de hidrocarburos Bloque Garagoa, suscrito ante la ANH y la Compañía NEXEN PETROLEUM COLO"/>
    <s v="Luis Orlando Forero"/>
    <s v="Vicepresidencia de Contratos de Hidrocarburos "/>
    <s v="Cundinamarca"/>
    <s v="Copias de contratos (E&amp;P, TEAS y Administrativos)"/>
    <x v="0"/>
  </r>
  <r>
    <n v="692"/>
    <s v="OK"/>
    <x v="5"/>
    <s v="ELEC"/>
    <s v="Electrónica"/>
    <d v="2015-06-04T00:00:00"/>
    <s v="SI"/>
    <s v="Nestor Moreno Gómez"/>
    <s v="Ecopetrol"/>
    <s v="nestor.moreno@ecopetrol.com.co"/>
    <s v="Estamos a la espera de la aceptación de parte de ustedes para proceder al acta de inicio, el contrato fue firmado desde el 5 de Mayo (HACE UN MES) y ya la ANH acusa recibo que fue entregado._x000a_Hay alguna objeción con el tema de pólizas? o con cualquier otro"/>
    <n v="0"/>
    <m/>
    <s v="Enviada a Carlos Osorio Jurídica"/>
    <s v="Gestión Contractual y Jurídica"/>
    <m/>
    <s v="Electrónica"/>
    <d v="2015-06-04T00:00:00"/>
    <s v="Buenos días confirmo la póliza quedo aprobada con fecha 26 de Mayo de 2015, por favor iniciar actividades"/>
    <s v="Carlos Osorio"/>
    <s v="OAJ"/>
    <s v="Cundinamarca"/>
    <s v="Información proyectos de perforación y profundidad"/>
    <x v="0"/>
  </r>
  <r>
    <n v="693"/>
    <s v="OK"/>
    <x v="5"/>
    <s v="ELEC"/>
    <s v="20156240140052"/>
    <d v="2015-06-05T00:00:00"/>
    <s v="SI"/>
    <s v="Alvaro Andres Blanco"/>
    <s v="Particular"/>
    <s v="andrus2592@hotmail.com"/>
    <s v="De manera muy atenta me permito dar traslado de la solicitud que ingresó el día 21 de enero de 2015 del señor Alvaro Andrés Blanco, teniendo en cuenta que el ciudadano requiere toda la información de los campos de petroleo_x000a_y en Colombia."/>
    <n v="12"/>
    <m/>
    <s v="Produccion"/>
    <s v="Producción y Reservas"/>
    <m/>
    <s v="Electronica"/>
    <d v="2015-06-17T00:00:00"/>
    <s v="Remitimos respuesta a solicitud con Radicado ANH No. 201562401400522_x000a_Correo: andrus_2592@hotmail.com_x000a__x000a_La Información disponible  acerca de los campos productores de hidrocarburos los consigue en la página de la ANH._x000a_http://www.anh.gov.co/Operaciones-Regal"/>
    <s v="Holman Bustos"/>
    <s v="Vicepresidencia de Operaciones y Regalias"/>
    <s v="Cundinamarca"/>
    <s v="Actividad Hidrocarburífera en regiones del país"/>
    <x v="0"/>
  </r>
  <r>
    <n v="694"/>
    <s v="OK"/>
    <x v="5"/>
    <s v="CIA"/>
    <s v="20156240140262"/>
    <d v="2015-06-05T00:00:00"/>
    <s v="DP"/>
    <s v="Paula Mariana Gómez"/>
    <s v="Particular"/>
    <s v="Carrera 9 No.85-78"/>
    <s v="En que estado de ejecución se encuentra actualmente el contrato E&amp;P No.041 suscrito entre el Contrato Optima Range y la ANH, inicio de cada una de las fases, porcentaje de ejecución"/>
    <n v="26"/>
    <m/>
    <s v="Enviada a Luis Orlando (Tambien llego con el 140282 (20154110126431) y 140272 (20154110126551) - (PUT-5, VSM-01, VMM-7)"/>
    <s v="Exploración"/>
    <m/>
    <s v="20154110126581"/>
    <d v="2015-07-30T00:00:00"/>
    <s v="En el marco del Decreto Ley 01 de 1984 , seguidamente encontrará el Pronunciamiento del Agencia Nacional de Hidrocarburos a sus solicitudes, en adelante “Respuesta ANH”._x000a__x000a_Solicitud a) ¿En qué estado de ejecución se encuentra actualmente el Contrato de Exp"/>
    <s v="Carlos Mantilla"/>
    <s v="Vicepresidencia de Contratos de Hidrocarburos "/>
    <s v="Cundinamarca"/>
    <s v="Estado de contrato de asociación"/>
    <x v="0"/>
  </r>
  <r>
    <n v="695"/>
    <s v="OK"/>
    <x v="5"/>
    <s v="CIA"/>
    <s v="20156240140882"/>
    <d v="2015-06-05T00:00:00"/>
    <s v="SI"/>
    <s v="Martha Lucia Rodriguez"/>
    <s v="MME"/>
    <s v="Asesora CAN"/>
    <s v="Por tratarse de un asunto de su competencia, de manera atenta remito la pregunta N°. 1 de la Proposición N° 10 del Representante David Barguil Assis, sobre el vínculo o relación comercial entre las empresas asociadas al ex primer ministro Tony Blair y el "/>
    <n v="7"/>
    <m/>
    <s v="Enviada a Nadia"/>
    <s v="Participación Ciudadana"/>
    <m/>
    <s v="20153600011111"/>
    <d v="2015-06-12T00:00:00"/>
    <s v="Hacemos referencia a la comunicación del asunto mediante la cual el Ministerios de Minas y Energía traslada la proposición número 10. Referente al vínculo o relación comercial entre las empresas asociadas al ex primer Ministro Tony Blair y sector minero e"/>
    <s v="Nicolas Zapata Tobon"/>
    <s v="OAJ"/>
    <s v="Cundinamarca"/>
    <s v="Actividad Hidrocarburífera en regiones del país"/>
    <x v="0"/>
  </r>
  <r>
    <n v="696"/>
    <s v="OK"/>
    <x v="5"/>
    <s v="CIA"/>
    <s v="20156240140972"/>
    <d v="2015-06-05T00:00:00"/>
    <s v="DP"/>
    <s v="Camilo Serpa Serrano"/>
    <s v="Particular"/>
    <s v="camiloserpa@hotmail.com"/>
    <s v="Con relación a las declaraciones del Ministro de Minas y Energía a la Revista Semana, respecto a las 10 pólizas falsas de tres petroleras que respaldan compromisos de exploración, me permito presentar derecho de petición para que se me informe:_x000a_1. ¿ El de"/>
    <n v="20"/>
    <m/>
    <s v="Enviada a Nicolas"/>
    <s v="Gestión Contractual y Jurídica"/>
    <m/>
    <s v="Electronica"/>
    <d v="2015-06-25T00:00:00"/>
    <s v="Respetado Doctor Serpa: _x000a__x000a_De manera muy comedida, nos permitimos dar contestación a los tres punto de la consulta elevada por usted así:  _x000a__x000a_1.       ¿El descubrimiento de las pólizas falsas fue hecho por parte del personal de la ANH producto de un trabajo"/>
    <s v="Nicolas Zapata"/>
    <s v="OAJ"/>
    <s v="Cundinamarca"/>
    <s v="Polizas de cumplimiento en los contratos"/>
    <x v="0"/>
  </r>
  <r>
    <n v="697"/>
    <s v="OK"/>
    <x v="5"/>
    <s v="CIA"/>
    <s v="20156240141182"/>
    <d v="2015-06-05T00:00:00"/>
    <s v="DP"/>
    <s v="Carlos Orlando Plazas"/>
    <s v="Particular"/>
    <s v="Carrera 7 N. 4-34 de Puerto Rico Caquetá, Barrio el Comercio."/>
    <s v="PRIMERO. Se entre a revisar el cumplimiento del contrato suscrito con la empresa petrolera CANACOL ENERGY COLOMBIA 5 A, respecto a los bloques existentes en el Departamento del Caquetá y objeto de contratación, la empresa referida en su condición de opera"/>
    <n v="17"/>
    <m/>
    <s v="Enviada a Patricia"/>
    <s v="Comunidades"/>
    <m/>
    <s v="20154310120671"/>
    <d v="2015-06-22T00:00:00"/>
    <s v="De acuerdo con lo manifestado en su petición y la que reposa en esta Entidad, se observó que la misma versa sobre el Contrato de Exploración y Producción ACHAPO suscrito entre la ANH y CANACOL ENERGY COLOMBIA S.A._x000a__x000a_Procedemos -dentro del término legalment"/>
    <s v="Patricia Londoño"/>
    <s v="Vicepresidencia de Contratos de Hidrocarburos "/>
    <s v="Caquetá"/>
    <s v="Inconformidad por desarrollo irregular de proyecto"/>
    <x v="0"/>
  </r>
  <r>
    <n v="698"/>
    <s v="OK"/>
    <x v="5"/>
    <s v="ELEC"/>
    <s v="20156240141492"/>
    <d v="2015-06-05T00:00:00"/>
    <s v="DP"/>
    <s v="Cristian Jimenez"/>
    <s v="Lider de Medición - Petroleum gold"/>
    <s v="lidermedicionpgs@petroservicesgroup.com"/>
    <s v="Cordial saludo, mi nombre es Cristian Jimenez de la empresa Petroleum GoId Services, acudo a ustedes con fin de consultar si un laboratorio de calibración acreditado por ACLASS (entidad extranjera) es avada en Colombia para calibrar los equipos de laborat"/>
    <n v="5"/>
    <m/>
    <s v="Edilsa Aguilar"/>
    <s v="Producción y Reservas"/>
    <m/>
    <s v="Electrónica"/>
    <d v="2015-06-10T00:00:00"/>
    <s v="En atención a su correo recibido vía correo electrónico en la Agencia, de manera atenta le informamos que la ANH no es la competente para ofrecer esta certificación, consideramos consultar directamente con la ONAC quien certifico._x000a__x000a_Cualquier inquietud adi"/>
    <s v="Holman Bustos"/>
    <s v="Vicepresidencia de Operaciones y Regalias"/>
    <s v="Cundinamarca"/>
    <s v="Actividad Hidrocarburífera en regiones del país"/>
    <x v="0"/>
  </r>
  <r>
    <n v="699"/>
    <s v="OK"/>
    <x v="5"/>
    <s v="ELEC"/>
    <s v="20156240141672"/>
    <d v="2015-06-05T00:00:00"/>
    <s v="DP"/>
    <s v="Edilberto Fonseca Botia"/>
    <s v="Propietario"/>
    <s v="andres.8923@hotmail.com"/>
    <s v="En vista de la falta de interés y compromiso de parte de la Operadora Emerald Energy, acerca de una solicitud e inconformidad enviada ya hace mas de 3 meses, los propietarios de la finca Vigia (Hermanos Fonseca), se encuentran inconformes, ya que a la fec"/>
    <n v="13"/>
    <m/>
    <s v="Comunidades"/>
    <s v="Comunidades"/>
    <m/>
    <s v="20154310118791"/>
    <d v="2015-06-18T00:00:00"/>
    <s v="De acuerdo con lo manifestado en su petición y la información que reposa en esta Entidad, se observó que la misma versa sobre el Contrato de Asociación CAMPO RICO, celebrado entre ECOPETROL y EMERALD ENERGY PLC SUCURSAL COLOMBIA, operado por ésta última. "/>
    <s v="Edgar Rodriguez"/>
    <s v="Vicepresidencia de Contratos de Hidrocarburos "/>
    <s v="Casanare"/>
    <s v="Acompañamiento a comunidad en desarrollo de proyecto (ambiental, social)"/>
    <x v="0"/>
  </r>
  <r>
    <n v="700"/>
    <s v="OK"/>
    <x v="5"/>
    <s v="ELEC"/>
    <s v="20156240146002"/>
    <d v="2015-06-05T00:00:00"/>
    <s v="SI"/>
    <s v="Emilce Delgado"/>
    <s v="Well Logging SAS"/>
    <s v="emilcedelgado24@gmail.com"/>
    <s v="Me permito informar que en el mes octubre del año 2014, la compañía WELL LOGGIN SAS visito el predio EL RUBI, ubicado en la vereda San Roque, municipio de Sardinata, con el objeto de construir una plataforma de pozo y vía de acceso._x000a_Estamos interesados en"/>
    <n v="17"/>
    <m/>
    <s v="CYMA - copia - VCH"/>
    <s v="Producción y Reservas"/>
    <m/>
    <s v="Electronica"/>
    <d v="2015-06-22T00:00:00"/>
    <s v="Bogotá D.C.,_x000a__x000a_Señora_x000a_EMILCE DELGADO_x000a_Email: emilcedelgado24@gmail.com _x000a__x000a_Asunto: Su Solicitud de Información radicada No. 20156240146002 del 11/06/2015. _x000a__x000a_Respetada señora: _x000a__x000a_Hacemos referencia a la comunicación del asunto, mediante la cual solicita a la Ag"/>
    <s v="Luis Orlando Forero"/>
    <s v="Vicepresidencia de Contratos de Hidrocarburos "/>
    <s v="Norte de Santander"/>
    <s v="Certificado estado de pozos"/>
    <x v="0"/>
  </r>
  <r>
    <n v="701"/>
    <s v="OK"/>
    <x v="5"/>
    <s v="ELEC"/>
    <s v="20156240146012"/>
    <d v="2015-06-05T00:00:00"/>
    <s v="SI"/>
    <s v="Paola Pino"/>
    <s v="Estudiante"/>
    <s v="yesicap3@hotmail.com"/>
    <s v="Soy estudiante de ingeniera ambiental y me gustaría saber si ustedes me pueden facilitar información acerca de los indicadores sociales y económicos que utilizan en los proyectos relacionados a hidrocarburos"/>
    <n v="7"/>
    <m/>
    <s v="PC"/>
    <s v="Participación Ciudadana"/>
    <m/>
    <s v="Electronica"/>
    <d v="2015-06-12T00:00:00"/>
    <s v="Conforme a lo requerido enviamos el siguiente link donde puedes consultar los indicadores mencionados. Siendo esta la página del SPI (Sistema a Proyectos de Inversión) _x000a__x000a_http://fichaproyectopgn.dnp.gov.co/Descargar/Fichas/1201000080000/2015/2015-120100008"/>
    <s v="Participación Ciudadana"/>
    <s v="Vicepresidencia Administrativa y Financiera"/>
    <s v="Cundinamarca"/>
    <s v="Información con fines Académicos (tesis de pregrado y postgrado)"/>
    <x v="0"/>
  </r>
  <r>
    <n v="702"/>
    <s v="OK"/>
    <x v="5"/>
    <s v="CIA"/>
    <s v="20156240143582"/>
    <d v="2015-06-09T00:00:00"/>
    <s v="RT"/>
    <s v="Reinaldo Martinez Torres"/>
    <s v="Alcalde de San Antero"/>
    <s v="Cra 14 No. 12-13 San Antero Cordoba"/>
    <s v="Presentar RECURSOS DE REPOSICION sobre las Resoluciones 538 de julio 3 y Resolución 843 de septiembre 19 de 2013, Resolución 090 del 22 de enero y 286 de marzo 28 de 2014, mediante la cual se liquidan las regalías por la explotación de hidrocarburos para "/>
    <n v="60"/>
    <m/>
    <s v="Julia Gómez"/>
    <s v="Regalías"/>
    <m/>
    <s v="´20155010173291"/>
    <d v="2015-08-26T00:00:00"/>
    <s v="Sobre el particular, en primera instancia le manifiesto que no es procedente el recurso interpuesto puesto que no son los actos señalados en su comunicación los que son susceptibles  de recurso de reposición por las entidades territoriales  beneficiarias de regalías, sino los que contengan la liquidación de la asignación directa por concepto de participación en regalías generadas por la producción de hidrocarburos que a cada una de ellas les corresponda; y que, hasta la fecha, ni el Municipio de San Antero, ni ninguna otra entidad territorial beneficiaria de dichas asignaciones directas ha sido notificada de la liquidación de su asignación, toda vez que sólo hasta el 13 y el 23 de julio de 2015, mediante Resoluciones 473 y 536, respectivamente, se efectuaron los ajustes a las liquidaciones de regalías generadas por la explotación de crudo de los años 2012 y 2013, respectivamente._x000a__x000a_Una vez en firme dichos actos administrativos, la Agencia Nacional de Hidrocarburos procederá a notificar a cada entidad territorial beneficiaria de participaciones directas en las regalías generadas por la producción de hidrocarburos, sus correspondientes asignaciones directas respecto de los períodos en mención y, en dicha oportunidad legal podrán interponer los recursos consagrados en la ley , exponiendo sus motivos de inconformidad debidamente soportados; recursos que deberán ser resueltos por la ANH."/>
    <s v="Jorge Alirio Ortiz Tovar |"/>
    <s v="Vicepresidencia de Operaciones y Regalias"/>
    <s v="Córdoba"/>
    <s v="Reliquidación de regalías"/>
    <x v="0"/>
  </r>
  <r>
    <n v="703"/>
    <s v="OK"/>
    <x v="5"/>
    <s v="ELEC"/>
    <s v="20156240145982"/>
    <d v="2015-06-09T00:00:00"/>
    <s v="SI"/>
    <s v="John Fredy Criollo"/>
    <s v="Ing. Agroecologo"/>
    <s v="jhonfca1982@gmail.com"/>
    <s v="Por medio del presente me permito solicitar la Relación de hallazgos identificados a la Agencia Nacional de Hidrocarburos ANH para las auditorias realizadas por la CGR en las vigencias 2013, 2014 y 2015 en curso, indicando el objeto del hallazgo, fecha y "/>
    <n v="3"/>
    <m/>
    <s v="Mireya Lopez"/>
    <s v="Gestión Contractual y Jurídica"/>
    <m/>
    <s v="Electronica"/>
    <d v="2015-06-12T00:00:00"/>
    <s v="Se confirma que es copia informativa. Se brindó la información actualizada sobre cumplimiento del plan de mejoramiento de la ANH al equipo auditor de la Contraloría en la ANH."/>
    <s v="Mireya Lopez"/>
    <s v="OAJ"/>
    <s v="Cundinamarca"/>
    <s v="Actividad Hidrocarburífera en regiones del país"/>
    <x v="0"/>
  </r>
  <r>
    <n v="704"/>
    <s v="OK"/>
    <x v="5"/>
    <s v="ELEC"/>
    <s v="20156240145992"/>
    <d v="2015-06-09T00:00:00"/>
    <s v="DP"/>
    <s v="Jhon Fredy Criollo"/>
    <s v="Ing. Agroecologico"/>
    <s v="jhonfca1982@gmail.com"/>
    <s v="Por medio del presente me permito solicitar la Relación de contratación celebrada por la Agencia Nacional de Hidrocarburos ANH para las vigencias 2013, 2014 y 2015 en curso; indicando numero de contrato y/o convenio, cuantía, objeto, fecha de inicio y con"/>
    <n v="17"/>
    <m/>
    <s v="PC - Javier Restrepo - Andrey Franco"/>
    <s v="Participación Ciudadana"/>
    <m/>
    <s v="Electronica"/>
    <d v="2015-06-26T00:00:00"/>
    <s v="Mediante el presente correo electrónico me permito dar respuesta a la solicitud formulada a través del radicado del asunto, indicando que la relación de la contratación de los años solicitados puede ser consultada en el portal web de contratación estatal,"/>
    <s v="Andrey Franco"/>
    <s v="OAJ"/>
    <s v="Cundinamarca"/>
    <s v="Copias de contratos (E&amp;P, TEAS y Administrativos)"/>
    <x v="0"/>
  </r>
  <r>
    <n v="705"/>
    <s v="OK"/>
    <x v="5"/>
    <s v="ELEC"/>
    <s v="20156240146022"/>
    <d v="2015-06-06T00:00:00"/>
    <s v="DP"/>
    <s v="MIGUEL ANDRES SALAZAR"/>
    <s v="Particular"/>
    <s v="andressalazarj@gmail.com"/>
    <s v="Soy Miguel Andres Salazar integrante de la vereda el Jaho del municipio de Iquira Huila, y quiero colocar una queja contra el señor Oscar Velandia quien cumple la función de social para el proyecto a realizarse en los municipios de TERUEL, IQUIRA Y YAGUAR"/>
    <n v="3"/>
    <m/>
    <s v="Comunidades"/>
    <s v="Comunidades"/>
    <m/>
    <s v="electrónica"/>
    <d v="2015-06-09T00:00:00"/>
    <s v="Señor_x000a_MIGUEL ANDRES SALAZAR._x000a__x000a_Hacemos referencia a la comunicación del asunto, mediante la cual pone en conocimiento de la Agencia Nacional de Hidrocarburos (en adelante “ANH” o la “Entidad”), el inconformismo por el presunto maltrato del señor Oscar Vela"/>
    <s v="Juan Manuel Sanabria"/>
    <s v="Vicepresidencia de Contratos de Hidrocarburos "/>
    <s v="Huila"/>
    <s v="Acompañamiento a comunidad en desarrollo de proyecto (ambiental, social)"/>
    <x v="0"/>
  </r>
  <r>
    <n v="706"/>
    <s v="OK"/>
    <x v="5"/>
    <s v="ELEC"/>
    <s v="20156240146142"/>
    <d v="2015-06-09T00:00:00"/>
    <s v="SI"/>
    <s v="Carmen Sofia Ana ya Gonzalez"/>
    <s v="Esp. Gerencia Pública"/>
    <s v="csagsofia@hotmail.com"/>
    <s v="solicito información sobre dos consignaciones recibidas en el Municipio de pueblo nuevo en la cuenta bancaria de Regalias y compensaciones me refiero a que resolución la distribuye o por que concepto el municipio recibio estas dos consignaciones asi:"/>
    <n v="3"/>
    <m/>
    <s v="Rodrigo Alzate"/>
    <s v="Gestión Financiera"/>
    <m/>
    <s v="Electrocnica"/>
    <d v="2015-06-12T00:00:00"/>
    <s v="Muy buenos días._x000a__x000a_De manera atenta me permito informar que la operación por el valor de $19.714.990 del 30 de enero de 2015 fue realizada por la ANH por concepto de Rendimientos Financieros generados por el FAEP durante el año 2014._x000a__x000a_Sobre el depósito de "/>
    <s v="Rodrigo Alzate Bedoya"/>
    <s v="Vicepresidencia Administrativa y Financiera"/>
    <s v="Córdoba"/>
    <s v="Certificaciones: Regalías, Giros de regalías y embargos de las mismas"/>
    <x v="0"/>
  </r>
  <r>
    <n v="707"/>
    <s v="OK"/>
    <x v="5"/>
    <s v="CIA"/>
    <s v="20156240146202"/>
    <d v="2015-06-09T00:00:00"/>
    <s v="DP"/>
    <s v="Joaquin Alfonso Cortina"/>
    <s v="Alcalde Nueva Granada"/>
    <s v="alcaldia@nuevagranada-magdalena.gov.co"/>
    <s v="De manera atenta me permito informarle que a la fecha la empresa THX ENERGY SUCURSAL COLOMBIA adeuda al Municipio de Nueva Granada por concepto de Industria Y Comercio Y Complementarios la suma de Doscientos Dieciséis Millones Trescientos Setenta Y Seis M"/>
    <n v="23"/>
    <m/>
    <s v="German Orozco"/>
    <s v="Gestión Información"/>
    <m/>
    <s v="20152110128311"/>
    <d v="2015-07-02T00:00:00"/>
    <s v="Se informa que la ANH no puede retener esos dineros ya que no es competente"/>
    <s v="José William Garzon"/>
    <s v="Vicepresidencia Técnica"/>
    <s v="Magdalena"/>
    <s v="Intervención por no pago a subcontratistas por parte de Operadoras"/>
    <x v="0"/>
  </r>
  <r>
    <n v="708"/>
    <s v="OK"/>
    <x v="5"/>
    <s v="CIA"/>
    <s v="20156240144982"/>
    <d v="2015-06-10T00:00:00"/>
    <s v="DP"/>
    <s v="Juan Israel Casallas Romero"/>
    <s v="Particular"/>
    <s v="juan.casallas@hklaw.com"/>
    <s v="1.1 Listado donde se relacionen todos y cada uno de los contratos de Exploración y Producción (E&amp;P) y de Evaluación Técnica (TEA) que a la fecha se encuentren vigentes y hayan sido suscritos por la Agencia Nacional de Hidrocarburos;_x000a_1.2 Así mismo, solicit"/>
    <n v="1"/>
    <m/>
    <s v="Enviada a Luis Orlando y Holman (3)"/>
    <s v="Exploración"/>
    <m/>
    <s v="Electrónica"/>
    <d v="2015-06-11T00:00:00"/>
    <s v="Hacemos referencia a la comunicación del asunto, mediante la cual solicita a la Agencia Nacional de Hidrocarburos (en adelante, la ANH), información relacionada con los contratos vigentes, indicando fase actual y contratistas._x000a__x000a_Al respecto, le informamos "/>
    <s v="Luis Orlando Forero"/>
    <s v="Vicepresidencia de Contratos de Hidrocarburos "/>
    <s v="Cundinamarca"/>
    <s v="Copias de contratos (E&amp;P, TEAS y Administrativos)"/>
    <x v="0"/>
  </r>
  <r>
    <n v="709"/>
    <s v="OK"/>
    <x v="5"/>
    <s v="ELEC"/>
    <s v="20156240145752"/>
    <d v="2015-06-10T00:00:00"/>
    <s v="SI"/>
    <s v="Diego Rueda García"/>
    <s v="SUÁREZ CAMACHO ABOGADOS SAS"/>
    <s v="drueda@suarezcamacho.com"/>
    <s v="Nuevamente me dirijo a ustedes con el fin de obtener copia de uno de los contrato que reposan en los archivos de la ANH. En esta ocasión, quisiera saber si es posible que me colaboren con la copia del Contrato de Compraventa de Crudo de Regalías y Partici"/>
    <n v="12"/>
    <m/>
    <s v="Regalias."/>
    <s v="Exploración"/>
    <m/>
    <s v="20155210120461"/>
    <d v="2015-06-22T00:00:00"/>
    <s v="En respuesta a su solicitud de información acerca del contrato de compraventa de Crudo de Regalías y Participaciones suscrito entre la Agencia Nacional de Hidrocarburos y Ecopetrol S.A., nos permitimos enviarle como anexo a este documento una copia del co"/>
    <s v="Jorge Trias"/>
    <s v="Vicepresidencia de Operaciones y Regalias"/>
    <s v="Cundinamarca"/>
    <s v="Copias de contratos (E&amp;P, TEAS y Administrativos)"/>
    <x v="0"/>
  </r>
  <r>
    <n v="710"/>
    <s v="OK"/>
    <x v="5"/>
    <s v="ELEC"/>
    <s v="20156240145762"/>
    <d v="2015-06-10T00:00:00"/>
    <s v="DP"/>
    <s v="Francisco Castañeda"/>
    <s v="Particular"/>
    <s v="gabrr7@gmail.com"/>
    <s v="1 . Si una persona natural recibe una indeminización por SERVIDUMBRE PETROLERA y el valor pagado es por una sola vez,sin embargo el tiempo de duración de la servidumbre es indefinido, puede ser por 12, 20 o más años, como se debe proceder contable y tribu"/>
    <n v="2"/>
    <m/>
    <s v="Comunidades - se dio traslado a DIAN"/>
    <s v="Comunidades"/>
    <m/>
    <s v="Electronica"/>
    <d v="2015-06-12T00:00:00"/>
    <s v="Por tratarse de un asunto de su competencia y de conformidad con lo previsto en el artículo 21 de la Ley 1437 de 2011, de manera atenta, nos permitimos dar traslado de la petición elevada por el señor Francisco Castañeda adjunta. _x000a__x000a_El peticionario ha sido"/>
    <s v="Participación Ciudadana"/>
    <s v="Vicepresidencia Administrativa y Financiera"/>
    <s v="Cundinamarca"/>
    <s v="Avalúo de las servidumbres petroleras"/>
    <x v="0"/>
  </r>
  <r>
    <n v="711"/>
    <s v="OK"/>
    <x v="5"/>
    <s v="ELEC"/>
    <s v="20156240145772"/>
    <d v="2015-06-10T00:00:00"/>
    <s v="DP"/>
    <s v="Andrea Pedraza Rojas"/>
    <s v="Comequipos"/>
    <s v="apedraza@conequipos.com"/>
    <s v="En cumplimiento al Contrato E&amp;P Bloque VMM12, CONEQUIPOS ING LTDA. radicó ante la ANH las formas 6CR de los pozos Wolf y Lucia en Junio 7 de 2013 (adjunto radicado); despues de algunos meses sin pronunciación de esta entidad, y luego de varias llamadas te"/>
    <n v="23"/>
    <m/>
    <s v="Fiscalizacion"/>
    <s v="Fiscalización"/>
    <m/>
    <s v="20155110131021"/>
    <d v="2015-07-03T00:00:00"/>
    <s v="En atención a su Comunicación con número Radicado 20133700093482 del 10 de junio de 2015, me permito remitir copia aprobada de la forma 6CR en referencia."/>
    <s v="Edilsa Aguilar"/>
    <s v="Vicepresidencia de Operaciones y Regalias"/>
    <s v="Cundinamarca"/>
    <s v="Fiscalización"/>
    <x v="0"/>
  </r>
  <r>
    <n v="712"/>
    <s v="OK"/>
    <x v="5"/>
    <s v="CIA"/>
    <s v="20156240145582"/>
    <d v="2015-06-11T00:00:00"/>
    <s v="DP"/>
    <s v="Jose Maria Neira Pinto"/>
    <s v="Particiapcion Ciudadana Ecopetro"/>
    <s v="Cra 4 No. 17-71  Autopista Medellin"/>
    <s v="Por tratarse de un asunto de su competencia y de conformidad con lo dispuesto en el artículo 33 del Decreto 01 de 1g84, damos traslado de la petición presentada el 27 de mayo de 2015, por el señor Julio ,Cesar Castro Garcés, referente a: “Mi nombre es JUL"/>
    <n v="25"/>
    <m/>
    <s v="GT - Delia Aya fue respondida a Ecopetrol en razón a que no teniamos correo del peticionario"/>
    <s v="Gestión Información"/>
    <m/>
    <s v="Electrónica"/>
    <d v="2015-07-07T00:00:00"/>
    <s v="En atención a la comunicación del asunto mediante la cual da traslado a la ANH de la petición del señor Julio Cesar Castro, al respecto le remitimos la respuesta al mismo y no fue posible copiarle al peticionario en razón a que no describe en su comunicac"/>
    <s v="Oscar Osorio"/>
    <s v="Vicepresidencia Técnica"/>
    <s v="Antioquia"/>
    <s v="Probable existencia de yacimiento Petrolero"/>
    <x v="0"/>
  </r>
  <r>
    <n v="713"/>
    <s v="OK"/>
    <x v="5"/>
    <s v="CIA"/>
    <s v="20156240145782"/>
    <d v="2015-06-11T00:00:00"/>
    <s v="DP"/>
    <s v="Gustavo Macia Rodriguez"/>
    <s v="Particular"/>
    <s v="Cra 16A No. 14-27 Brr Buenos Aires San Vicente de Chucurri"/>
    <s v="Por medio de la presente y teniendo en cuenta el asunto de la referencia, comedidamente le solicito el favor de expedirme una certificación donde me indique si el predio EL VIRREY, ubicado en la vereda SAN CRISTOBAL del municipio de SAN VICENTE DE CHUCURI"/>
    <n v="21"/>
    <m/>
    <s v="Mapa de Tierra - Copias a GSE y VORP"/>
    <s v="Gestión Información"/>
    <m/>
    <s v="20153600012211"/>
    <d v="2015-07-02T00:00:00"/>
    <s v="Hacemos referencia a la comunicación del asunto mediante la cual solicita a la Agencia Nacional de Hidrocarburos – ANH certificar donde se indique si el predio El Virrey, ubicado en la Vereda de San Cristóbal del Municipio de San Vicente de Chucuri se enc"/>
    <s v="Carlos García"/>
    <s v="Vicepresidencia Técnica"/>
    <s v="Santander"/>
    <s v="Certificado estado de pozos"/>
    <x v="0"/>
  </r>
  <r>
    <n v="714"/>
    <s v="OK"/>
    <x v="5"/>
    <s v="CIA"/>
    <s v="20156240146032"/>
    <d v="2015-06-11T00:00:00"/>
    <s v="DP"/>
    <s v="JOHN FREDY CARMONA RIVILLAS"/>
    <s v="Concejal - Puerto Nare"/>
    <s v="ramacanda@hotmai.com"/>
    <s v="PRIMERA: Que la empresa de vigilancia COLVESEG LTDA por medio de un contrato ¡ndMdual de trabajo a término definido, contrate nuevamente al sr. Oscar Daniel García Rivillas o en su defecto, que sea otra persona con necesidades similares, a fin de seguir p"/>
    <n v="1"/>
    <m/>
    <s v="Comunidades - es informativo - se dio traslado a Ecopetrol"/>
    <s v="Participación Ciudadana"/>
    <m/>
    <s v="Electronica"/>
    <d v="2015-06-12T00:00:00"/>
    <s v="Señores _x000a_Oficina Participación Ciudadana _x000a_Ecopetrol _x000a__x000a_Por tratarse de un asunto de su competencia y de conformidad con lo previsto en el artículo 21 de la Ley 1437 de 2011, de manera atenta, nos permitimos dar traslado de la petición elevada por el señor "/>
    <s v="Participación Ciudadana"/>
    <s v="Vicepresidencia Administrativa y Financiera"/>
    <s v="Antioquia"/>
    <s v="Intervención para que operador vincule personal"/>
    <x v="0"/>
  </r>
  <r>
    <n v="715"/>
    <s v="OK"/>
    <x v="5"/>
    <s v="CIA"/>
    <s v="20156240146042"/>
    <d v="2015-06-11T00:00:00"/>
    <s v="DP"/>
    <s v="Ramil Oyola"/>
    <s v="Particular"/>
    <s v="Carrera 4 No. 4 a brr El Prado Barranca de Upia"/>
    <s v="MOTIVACION:_x000a_Nuetra petición con el ánimo de conocer de fondo cuales han sido las compensaciones que ha dejado a nuestra región la exploración y explotación de hidrocarburos para beneficios de nuestras comunidades y familias teniendo en cuenta que en mucha"/>
    <n v="25"/>
    <m/>
    <s v="Comunidades"/>
    <s v="Comunidades"/>
    <m/>
    <s v="´20154310132491"/>
    <s v="Julio 6/2015"/>
    <s v="Hacemos referencia a la comunicación del asunto, mediante la cual la Comunidad Vereda las moras del municipio de Barranca de Upía – Meta, solicita a la Agencia Nacional de Hidrocarburos (en adelante “ANH” o la “Entidad”), lo siguiente:_x000a__x000a_“ (…) a. La denominación de los proyectos u obras de interés público y el valor económico, uno a uno, que se han realizado por parte PACIFIC STRACTS ENERGY (antes Petrominerales Colombia Ltd Sucursal Colombia) con recursos de Inversión Social Voluntaria, PBC y PMA en el Municipio de Barranca de Upía — Meta, área rural y urbana durante la vigencia de los años 2012, 2013, 2014 y lo corrido de 2015; Indicando en este último caso la denominación y valor de los proyectos diseñados para ser ejecutados a corto, mediano o largo plazo. (Cuales y de qué valor para el año 2015)_x000a__x000a_b. La denominación de los proyectos y el valor económico, uno a uno, que se han realizado por parte de PACIFIC STRATUS ENERGY (antes Petrominerales Colombia Ltd Sucursal Colombia) con recursos derivados del 1% destinados para la i) parte Ambiental así como ii) por compensación por el uso de los recursos naturales en el Municipio de Barranca de Upía — Meta, durante la vigencia de los años 2012, 2013, 2014 y lo corrido de 2015._x000a__x000a_c. La denominación de los proyectos y el valor económico, uno a uno, que se han realizado por parte de PACIFIC STRATUS ENERGY (antes Petrorninerales Colombia Ltd Sucursal Colombia) con recursos derivados de COMPENSACION POR APROVECHAMIENTO FÓRESTAL durante la vigencia de los años 2012, 2013, 2014 y lo corrido de 2015, en el municipio de Barranca de Upía. (…)”_x000a__x000a_Respecto a su comunicación, advertimos que de conformidad con la información suministrada y la que reposa en esta Entidad, la solicitud puede versar sobre los siguientes contratos:"/>
    <s v="Patricia Londoño"/>
    <s v="Vicepresidencia de Contratos de Hidrocarburos "/>
    <s v="Meta"/>
    <s v="Impacto y planes de manejo ambiental: Licencias, compromisos E&amp;P normatividad, contaminación"/>
    <x v="0"/>
  </r>
  <r>
    <n v="716"/>
    <s v="OK"/>
    <x v="5"/>
    <s v="CIA"/>
    <s v="20156240146052"/>
    <d v="2015-06-11T00:00:00"/>
    <s v="SI"/>
    <s v="Jose Octaviano Rivera Moncada"/>
    <s v="Gobernador del Guaviares"/>
    <s v="culturaguaviare@yahoo.com"/>
    <s v="Solicitud de Pátrocinio FESTIVAL INTERNACIONAL YURUPARY DE ORO"/>
    <n v="14"/>
    <m/>
    <s v="GPAA - Gloria Martinez"/>
    <s v="Asignación de Áreas"/>
    <m/>
    <s v="Electronica"/>
    <d v="2015-06-25T00:00:00"/>
    <s v="Por ser una solicitud de patrocinio, Javier Restrepo despues de validar la viabilidad responde al peticionario"/>
    <s v="Javier Restrepo"/>
    <s v="Vicepresidencia de Promoción y Asignación Areas"/>
    <s v="Guaviare"/>
    <s v="Otros"/>
    <x v="0"/>
  </r>
  <r>
    <n v="717"/>
    <s v="OK"/>
    <x v="5"/>
    <s v="ELEC"/>
    <s v="20156240146362"/>
    <d v="2015-06-11T00:00:00"/>
    <s v="SI"/>
    <s v="Edgar Bueno Serrano"/>
    <s v="Director Latinoamerica E&amp;P"/>
    <s v="ebueno@grandvisionenergy.com"/>
    <s v="Hay un grupo de inversionistas canadienses que tienen inversiones en el sector minero en la zona pacífica y andina en Colombia y que por estos días están en Bogotá._x000a_Uno de ellos es el geólogo Dave Forest que es el dueño de una compañía de análisis de inve"/>
    <n v="1"/>
    <m/>
    <s v="Luz Stella Murga"/>
    <s v="Exploración"/>
    <m/>
    <s v="Electronica"/>
    <d v="2015-06-12T00:00:00"/>
    <s v="Buenos días,_x000a__x000a_El presente es para indicarles que esta reunión se efectuó el día de hoy a las 10:00 con las personas interesadas._x000a__x000a_Agradezco su amable atención, quedo atenta de sus comentarios al respecto."/>
    <s v="Luz Murga"/>
    <s v="Vicepresidencia de Operaciones y Regalias"/>
    <s v="Cundinamarca"/>
    <s v="Inversión extranjera en Colombia"/>
    <x v="0"/>
  </r>
  <r>
    <n v="718"/>
    <s v="OK"/>
    <x v="5"/>
    <s v="CIA"/>
    <s v="20156240146782"/>
    <d v="2015-06-11T00:00:00"/>
    <s v="DP"/>
    <s v="Juan Rivera Parra"/>
    <s v="Director Ejecutivo Ampet Colombia"/>
    <s v="ampetdecolombia@hotmail.com"/>
    <s v="En mi condición de representante legal de la Asociación de Municipios Petroleros de Colombia AMPET DE COLOMBIA, y dando respuesta a su comunicación de la referencia; me permito reiterarle que las resoluciones referidas, es decir las números 538-13, 843-13"/>
    <m/>
    <m/>
    <s v="Haydee Cerquera"/>
    <s v="Producción y Reservas"/>
    <m/>
    <s v="´20155210131871"/>
    <s v="Julio 6/2015"/>
    <s v="De acuerdo a lo conversado con usted en las oficinas de la ANH, una vez se expidan las Resoluciones de ajuste de distribución para el año 2012, le será remitida a su despacho._x000a__x000a_Sin perjuicio de lo anterior y como es de su conocimiento, se realizará el día 13 de Julio de 2015 el seminario de Regalías destinado a los municipios productores y portuarios del país, con el fin de desarrollar temas relacionados con la metodología de liquidación y distribución de regalías._x000a__x000a_Es importante recordar que para hacer efectivo el ajuste en la distribución, es necesario haber expedido previamente la Resolución de ajuste a la liquidación 2012, la cual le será remitida una vez sea expedida."/>
    <s v="Haydee Cerquera"/>
    <s v="Vicepresidencia de Operaciones y Regalias"/>
    <s v="Cundinamarca"/>
    <s v="Certificaciones: Regalías, Giros de regalías y embargos de las mismas"/>
    <x v="0"/>
  </r>
  <r>
    <n v="719"/>
    <s v="OK"/>
    <x v="5"/>
    <s v="ELEC"/>
    <s v="20156240148762"/>
    <d v="2015-06-11T00:00:00"/>
    <s v="SI"/>
    <s v="Alexander Melgarejo Gomez"/>
    <s v="Particular"/>
    <s v="almego1803@gmail.com"/>
    <s v="Buenos días, Soy Administrador de Empresas y realice una investigación, donde se identifica un patrón de crecimiento económico relacionado con el PIB de los países y su relación con la refinerías."/>
    <n v="1"/>
    <m/>
    <s v="Se traslado a Ecopetrol"/>
    <s v="Participación Ciudadana"/>
    <m/>
    <s v="Electronica"/>
    <d v="2015-06-12T00:00:00"/>
    <s v="Se dio Traslado a Ecopetrol por ser el tema de su competencia"/>
    <s v="Participación Ciudadana"/>
    <s v="Vicepresidencia Administrativa y Financiera"/>
    <s v="Cundinamarca"/>
    <s v="Actividad Hidrocarburífera en regiones del país"/>
    <x v="0"/>
  </r>
  <r>
    <n v="720"/>
    <s v="OK"/>
    <x v="5"/>
    <s v="CIA"/>
    <s v="20156240147952"/>
    <d v="2015-06-12T00:00:00"/>
    <s v="SI"/>
    <s v="Yorjan Eduardo Triana Medina"/>
    <s v="Alcalde de Toledo"/>
    <s v="alcaldia@toledo-nortedesantander.gov.co"/>
    <s v="Solicitud de la Certificación total de los Recursos Retenidos por la Explotación de Hidrocarburos. Comedidamente solicitamos la certificación total de los recursos generados por las explotaciones de hidrocarburos en el sitio Denominado WGIBRALTAR retenido"/>
    <n v="18"/>
    <m/>
    <s v="Regalias - Diego Molano"/>
    <s v="Regalías"/>
    <m/>
    <s v="20155210126781"/>
    <d v="2015-07-30T00:00:00"/>
    <s v="En atención a la petición del asunto y una vez analizada la información solicitada en el Derecho de Petición y de conformidad con las normas que rigen esta materia, le manifiesto que dado que es necesario validar información con el área financiera y conso"/>
    <s v="Jorge Trias"/>
    <s v="Vicepresidencia de Operaciones y Regalias"/>
    <s v="Norte de Santander"/>
    <s v="Reliquidación de regalías"/>
    <x v="0"/>
  </r>
  <r>
    <n v="721"/>
    <s v="OK"/>
    <x v="5"/>
    <s v="CIA"/>
    <s v="20156240148052"/>
    <d v="2015-06-12T00:00:00"/>
    <s v="SI"/>
    <s v="Claudia Lopez"/>
    <s v="Senadora - Congreso"/>
    <s v="Cra 7 No. 8-68"/>
    <s v="En mi calidad de Senadora de la República, en ejercicio del derecho de petición consagrado en el artículo 23 de la Constitución Política, desarrollado en forma general en el artículo 5° del Código Contencioso Administrativo y de manera especial en el artí"/>
    <n v="5"/>
    <m/>
    <s v="Nadia Plazas - Comunidades"/>
    <s v="Comunidades"/>
    <m/>
    <s v="20154310118491"/>
    <d v="2015-06-17T00:00:00"/>
    <s v="Sobre el particular, advertimos que de conformidad con la información suministrada y la que reposa en esta Entidad, su solicitud puede versar sobre el siguiente contrato:_x000a_Contrato de Exploración y Producción E&amp;P No. 03 de 2012, Bloque NOGAL, suscrito el 2"/>
    <s v="Edgar Emilio Rodriguez"/>
    <s v="Vicepresidencia de Contratos de Hidrocarburos "/>
    <s v="Cundinamarca"/>
    <s v="Impacto y planes de manejo ambiental: Licencias, compromisos E&amp;P normatividad, contaminación"/>
    <x v="0"/>
  </r>
  <r>
    <n v="722"/>
    <s v="OK"/>
    <x v="5"/>
    <s v="CIA"/>
    <s v="20156240148302"/>
    <d v="2015-06-12T00:00:00"/>
    <s v="DP"/>
    <s v="Alvaro Echeverry Londoño"/>
    <s v="Director de Cosulta Previa"/>
    <s v="Edificio Camargo Calle 12B No 8— 38"/>
    <s v="9. ¿ Se han identificado zonas pertenecientes o habitadas por grupos étnicos que se sobrepongan con las zonas priorizadas para la explotacn de yacimientos no convencionales? Cuales son y cuál es su área de solapamiento?”."/>
    <m/>
    <m/>
    <s v="Comunidades"/>
    <s v="Comunidades"/>
    <m/>
    <s v="Electrónica "/>
    <s v="Julio 1/2015"/>
    <s v="Esto es un comentario que hace la ANM respecto de un traslado, quedamos atentos. Gracias"/>
    <s v="Patricia Londoño"/>
    <s v="Vicepresidencia de Contratos de Hidrocarburos "/>
    <s v="Quindio"/>
    <s v="Informes sobres Consultas previas"/>
    <x v="0"/>
  </r>
  <r>
    <n v="723"/>
    <s v="OK"/>
    <x v="5"/>
    <s v="CIA"/>
    <s v="20156240148342"/>
    <d v="2015-06-12T00:00:00"/>
    <s v="DP"/>
    <s v="Ceira Morales Quiceno"/>
    <s v="Cordiandora Grupo de Trabajo Atencion al Ciudadano"/>
    <s v="Carrera 13 No. 27 - 00, Pisos. 1, 3, 4, 5,"/>
    <s v="De Conformidad con lo dispuesto en el Código Contencioso Administrativo, y por tratarse de una solicitud que compete directamente a la Agencia Nacional de Hidrocarburos, me permito dar traslado de la petición radicada en esta Superintendencia, por el seño"/>
    <m/>
    <m/>
    <s v="Delia Aya - Jose Osorno"/>
    <s v="Gestión Información"/>
    <m/>
    <s v="´20152110133611"/>
    <s v="Julio 1/2015"/>
    <s v="_x000a_Después de revisar la solicitud enviada por la Superintendencia de Industria y Comercio mediante radicado 20156240148342 del día 12 de junio de 2015, me permito informarle que la campaña de perforación de pozos estratigráficos entre los municipios de Lorica y San Antero se cumplió en el año 2014. En la vereda San Sebastián del Municipio de Lorica se perforó el pozo ANH-Mohambo-1 (coordenadas 1.513.526 N y 812.130 E) con el fin de conocer la estratigrafía en el subsuelo. Valga aclarar que los pozos que perfora la ANH son para estudios estratigráficos y no exploratorios ni de producción._x000a__x000a_Las campañas de perforación de pozos para estudios estratigráficos no se realizan en las mismas zonas donde se encuentran los rezumaderos sino en las zonas donde se puede perforar la máxima longitud de rocas sedimentarias para los respectivos estudios._x000a__x000a_Una vez la ANH realice la contratación de la empresa apropiada para analizar los pozos de la citada campaña, se tendrán resultados sobre las posibilidades de acumulación comercial de hidrocarburos en esa región del país."/>
    <s v="Delia Aya"/>
    <s v="Vicepresidencia Técnica"/>
    <s v="Córdoba"/>
    <s v="Existencia yacimiento de Petróleo"/>
    <x v="0"/>
  </r>
  <r>
    <n v="724"/>
    <s v="OK"/>
    <x v="5"/>
    <s v="CIA"/>
    <s v="20156240148682"/>
    <d v="2015-06-12T00:00:00"/>
    <s v="SI"/>
    <s v="Gregorio Eljach Pacheco"/>
    <s v="Secretario Senado"/>
    <s v="Plaza de Bolívar - Capitolio Nacional, Costado Oriental 1er piso."/>
    <s v="En atención al oficio radicado ante su despacho el día 21 de Mayo de 2015, atentamente me permito informarle que, por disposición del honorable senador Iván Cepeda Castro, la Audiencia Pública de la referencia mencionada anteriormente a la cual usted habí"/>
    <n v="6"/>
    <m/>
    <s v="Nadia Plazas"/>
    <s v="Asignación de Áreas"/>
    <m/>
    <s v="Electronica"/>
    <d v="2015-06-18T00:00:00"/>
    <s v="se archiva por ser informativa"/>
    <s v="Javier Restrepo"/>
    <s v="Vicepresidencia de Promoción y Asignación Areas"/>
    <s v="Cundinamarca"/>
    <s v="Congreso de la República y Senado"/>
    <x v="0"/>
  </r>
  <r>
    <n v="725"/>
    <s v="OK"/>
    <x v="5"/>
    <s v="CIA"/>
    <s v="20156240150892"/>
    <d v="2015-06-12T00:00:00"/>
    <s v="SI"/>
    <s v="Alfredo Ramos Maya"/>
    <s v="Senador"/>
    <s v="alfredo.ramos@senado.gov.co"/>
    <s v="Alfredo Ramos Mayo, identificado con cédula de ciudadanía número 71.788.181 expedida en el municipio de Medellín, en ejercicio del derecho de petición consagrado en el artículo 23 de la Constitución Política de Colombia y las demás normas y disposiciones "/>
    <n v="5"/>
    <m/>
    <s v="Nadia Plazas - llego la misma solicitud 20156240151102 -20156240151112 del MME"/>
    <s v="Asignación de Áreas"/>
    <m/>
    <s v="20153600011321"/>
    <d v="2015-06-17T00:00:00"/>
    <s v="2._x0009_Sírvase informar la ejecución presupuestal anual y acumulada del Ministerio y sus entidades descentralizadas para los meses de enero, febrero, marzo, abril y mayo de 2015, detallado por mes y rubro tanto para inversión como para funcionamiento. Agradez"/>
    <s v="Maurucio de la Mora"/>
    <s v="Presidencia"/>
    <s v="Cundinamarca"/>
    <s v="Actividad Hidrocarburífera en regiones del país"/>
    <x v="0"/>
  </r>
  <r>
    <n v="726"/>
    <s v="OK"/>
    <x v="5"/>
    <s v="CIA"/>
    <s v="20156240149432"/>
    <d v="2015-06-16T00:00:00"/>
    <s v="SI"/>
    <s v="Aura Mercedes Vargas Cendales"/>
    <s v="Coordiandora PAR-I"/>
    <s v="contactenos@anm.gov.co"/>
    <s v="De manera respetuosa me permito remitir a su despacho el documento enviado por el señor LUIS FERNEY CONTRARAS FIGUEROA Subgerente de la compañía de seguros PREVISORA_x000a_S.A., en el q informan que la póliza de responsabilidad civil de hidrocarburos 1003507 a "/>
    <n v="3"/>
    <m/>
    <s v="OAJ"/>
    <s v="Gestión Contractual y Jurídica"/>
    <m/>
    <s v="Electronica"/>
    <d v="2015-06-19T00:00:00"/>
    <s v="Bogotá D.C.,_x000a__x000a_Respetada Señora Ana Mercedes Vargas Cendales_x000a__x000a_De manera muy atenta, requerimos a usted nos haga llegar los “3” anexos mencionados en el oficio, conforme manifiesta les envió el señor LUIS FERNEY CONTRARAS FIGUEROA Subgerente de la compañía "/>
    <s v="Participación Ciudadana"/>
    <s v="Vicepresidencia Administrativa y Financiera"/>
    <s v="Cundinamarca"/>
    <s v="Revocatoria de Poliza"/>
    <x v="0"/>
  </r>
  <r>
    <n v="727"/>
    <s v="OK"/>
    <x v="5"/>
    <s v="CIA"/>
    <s v="20156240149642"/>
    <d v="2015-06-16T00:00:00"/>
    <s v="DP"/>
    <s v="Carlos Hernando Medina"/>
    <s v="Veeduria Puerto Gaitan"/>
    <s v="veedurialaboralpuertogaitan@gmail.com"/>
    <s v="Como terceros intervinientes de LA LICENCIA AMBIENTAL del Bloque CPO-13 , nos permitimos saludarlos, y Felicitarlos por respaldar la LEGALIDAD en nuestro país, y en puerto gaitán- solicitando las vacantes por la agencia publica de empleo que autorizo el g"/>
    <n v="15"/>
    <m/>
    <s v="Enviada a Comunidades (informativa)"/>
    <s v="Comunidades"/>
    <m/>
    <s v="Electronica"/>
    <d v="2015-07-01T00:00:00"/>
    <s v="Jose Valencia informa que la comunicacion es informativa"/>
    <s v="Jose Valencia"/>
    <s v="Vicepresidencia de Contratos de Hidrocarburos "/>
    <s v="Casanare"/>
    <s v="Inconformidad por desarrollo irregular de proyecto"/>
    <x v="0"/>
  </r>
  <r>
    <n v="728"/>
    <s v="OK"/>
    <x v="5"/>
    <s v="CIA"/>
    <s v="20156240149652"/>
    <d v="2015-06-16T00:00:00"/>
    <s v="DP"/>
    <s v="Alberto Contreras"/>
    <s v="Veeduria Ciudadana"/>
    <s v="veedurias1a@gmail.com"/>
    <s v="1) Comedidamente solicitamos conocer la evaluación del proyecto de tecnologia de energias renovables, del puerto carreño, de un instituto de produccion de energias renovables en esta ciudad.liderado por la gobernacion del VICHADA_x000a_2)- El uso de las regabas"/>
    <n v="2"/>
    <m/>
    <s v="Enviada a Comunidades hay tres preguntas que nos son competencia de la Agencia"/>
    <s v="Comunidades"/>
    <m/>
    <s v="Electrónica"/>
    <d v="2015-06-18T00:00:00"/>
    <s v="De manera atenta confirmamos el recibido de forma informativa de la comunicación del señor Alberto Contreras mencionada en el adjunto, a la misma le informamos que quedamos atentos a sus comentarios."/>
    <s v="Juan Manuel Sanabria"/>
    <s v="Vicepresidencia de Contratos de Hidrocarburos "/>
    <s v="Casanare"/>
    <s v="Intervención por no pago a subcontratistas por parte de Operadoras"/>
    <x v="0"/>
  </r>
  <r>
    <n v="729"/>
    <s v="OK"/>
    <x v="5"/>
    <s v="ELEC"/>
    <s v="20156240149662"/>
    <d v="2015-06-16T00:00:00"/>
    <s v="DP"/>
    <s v="Estrella Vendedora"/>
    <s v="Estrella Vendedora"/>
    <s v="estrella@xcpetro.com"/>
    <s v="1._x000a_Cuando el respectivo Operador los haya incluido en el diseño de su ingeniería particular del campo, la Agencia hace verificación y posterior aprobación…_x000a_Pregunta: Operador se refiere a la empresa que quena usar el medidor multifasico en la explotacion "/>
    <n v="16"/>
    <m/>
    <s v="Fiscalizacion - William Villanueva"/>
    <s v="Fiscalización"/>
    <m/>
    <s v="Electronica"/>
    <d v="2015-07-02T00:00:00"/>
    <s v="Después de entregar adecuadamente los documentos iniciales y luego los resultados de las pruebas de comparación volumétrica que demuestran que las mediciones satisfacen el límite máximo de incertidumbre, la aprobación de la ANH toma un máximo de 20 días._x000a_"/>
    <s v="William Villanueva"/>
    <s v="Vicepresidencia de Operaciones y Regalias"/>
    <s v="Cundinamarca"/>
    <s v="Certificado estado de pozos"/>
    <x v="0"/>
  </r>
  <r>
    <n v="730"/>
    <s v="OK"/>
    <x v="5"/>
    <s v="CIA"/>
    <s v="20156240150242"/>
    <d v="2015-06-16T00:00:00"/>
    <s v="SI"/>
    <s v="Claudia Lopez"/>
    <s v="Senadora"/>
    <s v="clopezsenado10@gmailcom"/>
    <s v="1. Sírvase enviar un inventario detallado de los bloques de hidrocarburos otorgados en los siguientes municipios: Valparaíso, Albania, Belén de los Andaquíes, Florencia, Milán y Morelia, todos ubicados en el departamento de Caquetá. Favor discriminar por "/>
    <n v="3"/>
    <m/>
    <s v="Nadia Plazas - 1.    Mapa de tierras debe generar el listado principal_x000a_2.       Sobre ese listado deberan poner las siguientes columnas:_x000a_a.       Municipio                                                         Mapa de Tierras_x000a_b.      Nombre del Contrato"/>
    <s v="Asignación de Áreas"/>
    <m/>
    <s v="20153600011391"/>
    <d v="2015-06-19T00:00:00"/>
    <s v="Procedemos -dentro del término legalmente establecido- a dar respuesta al Derecho de Petición, precisando lo siguiente:_x000a_La Agencia Nacional de Hidrocarburos (en adelante la “ANH” o la “Entidad”) se encuentra en el sector descentralizado de la Rama Ejecuti"/>
    <s v="Carlos Mantilla"/>
    <s v="Vicepresidencia de Contratos de Hidrocarburos "/>
    <s v="Cundinamarca"/>
    <s v="Congreso de la República y Senado"/>
    <x v="0"/>
  </r>
  <r>
    <n v="731"/>
    <s v="OK"/>
    <x v="5"/>
    <s v="ELEC"/>
    <s v="20156240150882"/>
    <d v="2015-06-16T00:00:00"/>
    <s v="SI"/>
    <s v="Jorge Penagos"/>
    <s v="Estudiante"/>
    <s v="jepenagosc@correo.udistrital.edu.co"/>
    <s v="Soy estudiante de la universidad distrital y me encuentro realizando una investigación acerca de las emisiones de gas de las teas y quisiera saber si me pueden colaborar con las siguientes preguntas. i. Cuantas teas hay en Colombia._x000a_2. Cuanto gas queman."/>
    <n v="8"/>
    <m/>
    <s v="Edilsa Aguilar"/>
    <s v="Producción y Reservas"/>
    <m/>
    <s v="Electronica"/>
    <d v="2015-06-24T00:00:00"/>
    <s v="Buenos días _x000a_Respetado señor Penagos  _x000a__x000a_De manera muy comedida, damos trámite a su solicitud así:  _x000a__x000a_Respuestas: _x000a__x000a_1._x0009_Actualmente la ANH está trabajando en desarrollar medidas para caracterizar y medir los gases reportados de consumo, reinyección, comerci"/>
    <s v="Edilsa Aguilar"/>
    <s v="Vicepresidencia de Operaciones y Regalias"/>
    <s v="Cundinamarca"/>
    <s v="Información y aclaración sobre los TEAs, E&amp;P, Bloques"/>
    <x v="0"/>
  </r>
  <r>
    <n v="732"/>
    <s v="OK"/>
    <x v="5"/>
    <s v="CIA"/>
    <s v="20156240151462"/>
    <d v="2015-06-16T00:00:00"/>
    <s v="SI"/>
    <s v="Jhonatan Yecid Parra Caceres"/>
    <s v="Particular"/>
    <s v="jhonatan.parra@geoambiental.com"/>
    <s v="Buenos días, por medio de la presente solicito muy amablemente información de la Licencia Ambiental del pozo estratigrafico ANH-PLATO 1-X-P ubicado en el municipio de Nueva Granada - Magdalena, de igual forma, si es posible, requerimos copia del mismo."/>
    <n v="3"/>
    <m/>
    <s v="Comunidades - Delia Aya"/>
    <s v="Comunidades"/>
    <m/>
    <s v="Electronica"/>
    <d v="2015-06-19T00:00:00"/>
    <s v="La respuesta es que un pozo estratigráfico no requiere licencia ambiental – sea directo de la ANH o de cualquier compañía. Por definición de la resolución 181495 del 2009 un pozo estratigráfico no tiene objetivo hidrocarburífero “Pozo estratigráfico: Pozo"/>
    <s v="Delia Aya"/>
    <s v="Vicepresidencia Técnica"/>
    <s v="Cundinamarca"/>
    <s v="Acompañamiento a comunidad en desarrollo de proyecto (ambiental, social)"/>
    <x v="0"/>
  </r>
  <r>
    <n v="733"/>
    <s v="OK"/>
    <x v="5"/>
    <s v="ELEC"/>
    <s v="20156240151472"/>
    <d v="2015-06-16T00:00:00"/>
    <s v="SI"/>
    <s v="Alberto Diaz Garzón"/>
    <s v="Auditor Interno HSEQ"/>
    <s v="aldiazga@unal.edu.co"/>
    <s v="Reciban un cordial saludo de Alberto Díaz Garzón, Administrador Ambiental y estudiante de la Maestría en Ingeniería Ambiental en la Universidad Nacional, quién se encuentra desarrollando la investigación “Inventario de emisiones de PMI O y Hollín asociada"/>
    <n v="3"/>
    <m/>
    <s v="Edilsa Aguilar - Copia  CYMA"/>
    <s v="Fiscalización"/>
    <m/>
    <s v="Electrónica"/>
    <d v="2015-06-19T00:00:00"/>
    <s v="Me refiero a su comunicación del asunto, mediante la cual solicita le sea suministrada información relevante a la quema de gas y al transporte de Hidrocarburos en los Llanos Orientales._x000a__x000a_Al respecto, me permito comunicar que la información y la distinción"/>
    <s v="Sebastian Lizcano"/>
    <s v="Vicepresidencia de Operaciones y Regalias"/>
    <s v="Cundinamarca"/>
    <s v="Información y aclaración sobre los TEAs, E&amp;P, Bloques"/>
    <x v="0"/>
  </r>
  <r>
    <n v="734"/>
    <s v="OK"/>
    <x v="5"/>
    <s v="CIA"/>
    <s v="20156240151032"/>
    <d v="2015-06-17T00:00:00"/>
    <s v="SI"/>
    <s v="Fanny Maria Gonzalez Velasco"/>
    <s v="Procuradora Delegada"/>
    <s v="Carrera 5 No. 15-80 Pisos 17"/>
    <s v="Mediante comunicación recibida en la Procuaduría General de la Nación’, el señor GIOVANNI ESCOBAR OCAMPO, expresa, entre otros puntos, que se verifique “( - -) en el contracto (sic) de licitación 121 numero (sic) ANH-0 1-LP- 2014 celebrado entre la Agenci"/>
    <n v="7"/>
    <m/>
    <s v="OAJ - Carlos Osorio"/>
    <s v="Gestión Contractual y Jurídica"/>
    <m/>
    <s v="20151400011871"/>
    <d v="2015-06-24T00:00:00"/>
    <s v="En atención el asunto de la referencia, por medio del presente y para los fines pertinentes, me permito remitir, copia de la respuesta enviada por el área de participación ciudadana de la Entidad al peticionario GIOVANNI ESCOBAR OCAMPO, dentro de los dere"/>
    <s v="Nicolas Zapata"/>
    <s v="OAJ"/>
    <s v="Cundinamarca"/>
    <s v="Intervención por no pago a subcontratistas por parte de Operadoras"/>
    <x v="0"/>
  </r>
  <r>
    <n v="735"/>
    <s v="OK"/>
    <x v="5"/>
    <s v="CIA"/>
    <s v="20156240151352"/>
    <d v="2015-06-17T00:00:00"/>
    <s v="DP"/>
    <s v="Deiver Antonio Marquez Perilla"/>
    <s v="Particular"/>
    <s v="Calle 105 No. 31-73 piso 1 B Diamante 1"/>
    <s v="Yo, DAYBER ANTONIO MARQUEZ PERILLA, identificado con cedula de ciudadanía Nro. 1.098.721.260 de Bucaramanga(S), en mi condición de poseedor material del predio denominado el “LA RESERVA”, ubicado en la vereda la musanda, municipio de Rionegro, departament"/>
    <n v="20"/>
    <m/>
    <s v="Mapa de Tierra ('yeisonmontenegro1987@gmail.com') enviado al correo"/>
    <s v="Gestión Información"/>
    <m/>
    <s v="Electrónica"/>
    <d v="2015-07-07T00:00:00"/>
    <s v="En atención a la solicitud con radicado 20156240151352 de la ANH, me permito adjuntar mapas con la localización del predio “La Reserva” y su área de influencia a 2.5 Km y 5 km,  el cual se encuentra ubicado en el siguiente contrato:"/>
    <s v="Carlos García"/>
    <s v="Vicepresidencia Técnica"/>
    <s v="Santander"/>
    <s v="Geología de Cuencas"/>
    <x v="0"/>
  </r>
  <r>
    <n v="736"/>
    <s v="OK"/>
    <x v="5"/>
    <s v="CIA"/>
    <s v="20156240151442"/>
    <d v="2015-06-17T00:00:00"/>
    <s v="DP"/>
    <s v="Wilson Alberto Valencia Torres"/>
    <s v="Particular"/>
    <s v="Calle 25 C sur No. 45-37 apto 603 Enviado"/>
    <s v="1. Solicito la intervención de CORPOBOYACA. para aclarar las actividades de aprovechamiento forestal realizadas en el predio EL DESQUITE ubicado en la vereda PALAGUA del municipio de Puerto Boyacá, el mes Abril del presente año, teniehdo en cuenta que en "/>
    <n v="2"/>
    <m/>
    <s v="Comunidades"/>
    <s v="Comunidades"/>
    <m/>
    <s v="Electrónica"/>
    <d v="2015-06-19T00:00:00"/>
    <s v="De acuerdo a información de CYMA se toma como informativa"/>
    <s v="Juan Manuel Sanabria"/>
    <s v="Vicepresidencia de Contratos de Hidrocarburos "/>
    <s v="Boyacá"/>
    <s v="Impacto y planes de manejo ambiental: Licencias, compromisos E&amp;P normatividad, contaminación"/>
    <x v="0"/>
  </r>
  <r>
    <n v="737"/>
    <s v="OK"/>
    <x v="5"/>
    <s v="ELEC"/>
    <s v="20156240151452"/>
    <d v="2015-06-17T00:00:00"/>
    <s v="SI"/>
    <s v="Diviam Rocio Becerra Fonseca"/>
    <s v="Ingeniero de Minas"/>
    <s v="ingenieria@invercoal.com"/>
    <s v="De manera cordial estoy solicitando la normatividad para la realización y presentación de planos ante la ANH, así como también los requisitos o la normatividad para la presentación de solicitudes de yacimientos no convencionales. Quedo a la espera de su v"/>
    <n v="6"/>
    <m/>
    <s v="Delia Aya - Javier Restrepo"/>
    <s v="Gestión Información"/>
    <m/>
    <s v="Electronica"/>
    <d v="2015-06-23T00:00:00"/>
    <s v="Respetada Señora,_x000a__x000a_A efectos de dar respuesta a su requerimiento, de manera atenta le solicito aclararnos su solicitud respecto a la “normatividad para la realización y presentación de planos a la ANH.”_x000a__x000a_Quedo atenta a sus comentarios,"/>
    <s v="Maria Del Pilar Uribe Ponton"/>
    <s v="Vicepresidencia de Promoción y Asignación Areas"/>
    <s v="Cundinamarca"/>
    <s v="Normatividad sobre exploración, regulación y producción de Hidrocarburos"/>
    <x v="0"/>
  </r>
  <r>
    <n v="738"/>
    <s v="OK"/>
    <x v="5"/>
    <s v="CIA"/>
    <s v="20156240151712"/>
    <d v="2015-06-17T00:00:00"/>
    <s v="DP"/>
    <s v="Marcela Rodriguez Guzman"/>
    <s v="Coectivo de Abogados"/>
    <s v="cjuridicoetn@cajar.org consultoriojuridicocaiar.org"/>
    <s v="a. Cuál es la información estructural y registro continuo de presiones y profundidad de los pozos que son operados en esta zona (Campo Rubiales y Quifa), demás actividades exploratorias y extractivas que se generan, que podrían explicar la inusitada activ"/>
    <m/>
    <m/>
    <s v="La solicitud llego a P.C el 7 de julio (lisa Pardo)"/>
    <s v="Gestión del Conocimiento"/>
    <m/>
    <s v="Electrónica"/>
    <s v="Julio 8/2015"/>
    <s v="Por tratarse de un asunto de su competencia y de conformidad con lo previsto en el artículo 21 de la Ley 1437 de 2011, de manera atenta, nos permitimos dar traslado de la petición elevada por la señora Marcela Rodríguez.  _x000a__x000a_Agradecemos responder directamente al peticionario y copia a Atención al Ciudadano y Comunicaciones de la misma."/>
    <s v="Delia Aya"/>
    <s v="Vicepresidencia Técnica"/>
    <s v="Cundinamarca"/>
    <s v="Actividad Hidrocarburífera en regiones del país"/>
    <x v="0"/>
  </r>
  <r>
    <n v="739"/>
    <s v="OK"/>
    <x v="5"/>
    <s v="ELEC"/>
    <s v="20156240152382"/>
    <d v="2015-06-17T00:00:00"/>
    <s v="SI"/>
    <s v="Junta Accion Comunal Comejenal"/>
    <s v="Junta Accion Comunal Comejenal"/>
    <s v="jaccomejenal@gmail.com"/>
    <s v="Mediante el presente me permito hacer las siguientes aclaraciones:_x000a_1. La Junta de Acción Comunal REITERA que para toma de decisiones en pro de la vereda Comejenal. En lo que respecta con algún proyecto de interes comunitario se tomaran unica y exclusivame"/>
    <n v="0"/>
    <m/>
    <s v="Comunidades - informativo"/>
    <s v="Comunidades"/>
    <m/>
    <s v="Electrónica"/>
    <d v="2015-06-17T00:00:00"/>
    <s v="De acuerdo a información de Jose Valencia esto es informativo"/>
    <s v="Jose Luis Valencia"/>
    <s v="Vicepresidencia de Contratos de Hidrocarburos "/>
    <s v="Meta"/>
    <s v="Acompañamiento a comunidad en desarrollo de proyecto (ambiental, social)"/>
    <x v="0"/>
  </r>
  <r>
    <n v="740"/>
    <s v="OK"/>
    <x v="5"/>
    <s v="CIA"/>
    <s v="20156240152472"/>
    <d v="2015-06-18T00:00:00"/>
    <s v="DP"/>
    <s v="Rihldo Alfonso Garcia"/>
    <s v="Representante Legal"/>
    <s v="Tv 21 No. 98-71 Edf. Ayasha piso 7"/>
    <s v="Respetuosamente solicito se expida a favor de la sociedad que represento, copia de cada uno de los informes presentados por el personal encargado de la interventoría del proyecto consagrado en la licitación ANH 008 LP 2014 SINÚ — SAN JACINTO, contrato No."/>
    <m/>
    <m/>
    <s v="Delia Aya"/>
    <s v="Gestión Información"/>
    <m/>
    <s v="´20152110131811"/>
    <s v="Julio 6/2015"/>
    <s v="En atención a su comunicación del asunto recibida en la Agencia Nacional de Hidrocarburos — ANH — con radicado 20156240152472 del 18 de junio de 2015, nos permitimos informarle que:_x000a_1. Anexo a la presente se hace llegar un CD con los informes que la firma interventora ‘Consorcio Interventorías Perforación de Pozos 2014” generó y ustedes han solicitado._x000a_2. De acuerdo con los reportes de la firma interventora hubo hechos que pusieron en posible riesgo el cumplimiento del contrato, sin embargo, estos fueron subsanados ya que a la fecha se encuentra en verificación la entrega de todos los productos._x000a_3. Actualmente el Contrato 144 de 2014 con el Consorcio Slim Hole 2014 se encuentra en período de liquidación."/>
    <s v="Delia Patricia Aya"/>
    <s v="Vicepresidencia Técnica"/>
    <s v="Cundinamarca"/>
    <s v="Estado actual de Pozos"/>
    <x v="0"/>
  </r>
  <r>
    <n v="741"/>
    <s v="OK"/>
    <x v="5"/>
    <s v="CIA"/>
    <s v="20156240152482"/>
    <d v="2015-06-18T00:00:00"/>
    <s v="DP"/>
    <s v="GIOVANNI GUTIERREZ SANCHEZ"/>
    <s v="Particular"/>
    <s v="AV 19 No. 118-95 Of. 509 Bogotá"/>
    <s v="GIOVANNI GUTIERREZ SANCHEZ, identificado con cédula de 79.563.7272 de Bogotá, domiciliado en la ciudad de Bogotá, en ejercicio del derecho de petición que consagra el articulo 23 de la constitución nacional y las disposiciones pertinentes del Código conte"/>
    <m/>
    <m/>
    <s v="Delia Aya. Libardo"/>
    <s v="Gestión Información"/>
    <m/>
    <s v="´20152110132051"/>
    <s v="Julio 6/2015"/>
    <s v="En atención a su comunicación del asunto recibida en la Agencia Nacional de Hidrocarburos — ANH — con radicado 20156240152482 deI 18 de junio de 2015, nos permitimos informarle que:_x000a_1. De acuerdo con el Acta de Audiencia de Adjudicación del día 14 de Agosto de 2014, la cual se encuentra publicada en la página web de contratación, www.contratos.gov.co, que a la letra dice:_x000a_/ ARTÍCULO PRIMERO: ADJUDICAR a AK DRILLING INTERNATIONAL S.A.S. la_x000a_ZONA No. 1, deI proceso de Licitación No. ANH-010-LP-2014, el cual tiene como_x000a_objeto: “Muestreo del subsuelo en la cuenca Cesar Ranchería”, hasta por la suma de_x000a_DIEZ MIL NOVECIENTOS SETENTA Y OCHO MILLONES SEISCIENTOS_x000a_SETENTA Y NUEVE MIL CUATROCIENTOS CUARENTA Y NUEVE PESOS_x000a_($1 0.978.679.449.00) MONEDA CORREINTE, incluido IVA y demás impuestos._x000a_‘ ARTÍCULO SEGUNDO: ADJUDICAR a el CONSORCIO SLIM HOLE 2014 NORTE, conformado por ElE ECHEVERRY INGENIERIA Y ENSAYOS SAS y MOVIPETROL SAS. La ZONA No. 2, deI proceso de Licitación No. ANH-010-LP-2014, el cual tiene como objeto: “Muestreo del subsuelo en la cuenca Cesar Ranchería”, hasta por la suma de DIEZ MIL NOVECIENTOS OCHENTA Y SEIS MILLONES NOVECIENTOS OCHO MIL DOSCIENTOS VEINTIDOS PESOS ($10.986.908.222.00) MONEDA CORREINTE, incluido IVA y demás impuestos."/>
    <s v="Delia Patricia Aya"/>
    <s v="Vicepresidencia Técnica"/>
    <s v="Cundinamarca"/>
    <s v="Requisitos Licitatorios"/>
    <x v="0"/>
  </r>
  <r>
    <n v="742"/>
    <s v="OK"/>
    <x v="5"/>
    <s v="CIA"/>
    <s v="20156240153692"/>
    <d v="2015-06-19T00:00:00"/>
    <s v="SI"/>
    <s v="Luis Santiago Castillo"/>
    <s v="Coordinador de Proyectos - eQual Consultaría y Servicios Ambientales"/>
    <s v="lscastillo@equalambiental.com."/>
    <s v="Teniendo en cuenta lo anterior, comedidamente nos dirigimos a ustedes para solicitar la siguiente información:_x000a_• Tipo, localización y estado de proyectos del sector de hidrocarburos que se estén realizando o se proyecten realizar a nivel local (San Luis, "/>
    <n v="17"/>
    <m/>
    <s v="Copia GSE - CYMA - GT asignada a Mapa de tierra"/>
    <s v="Gestión Información"/>
    <m/>
    <s v="Electrónica"/>
    <d v="2015-07-06T00:00:00"/>
    <s v="Buenos días, _x000a_De acuerdo a la solicitud  se consultó el  mapa de Tierras de los municipios de San Luis, Puerto Nare y Puerto Triunfo en el departamento de Antioquia, con su respectivo estado y ubicación geográfica. Anexo:_x000a_•_x0009_Listado de Bloques que se encue"/>
    <s v="Carlos Garcia"/>
    <s v="Vicepresidencia Técnica"/>
    <s v="Antioquia"/>
    <s v="Estudios geofísicos y de sísmica"/>
    <x v="0"/>
  </r>
  <r>
    <n v="743"/>
    <s v="OK"/>
    <x v="5"/>
    <s v="CIA"/>
    <s v="20156240153892"/>
    <d v="2015-06-19T00:00:00"/>
    <s v="DP"/>
    <s v="Maritza Del Socorro Quintero Jimenez"/>
    <s v="Particular"/>
    <s v="gasenergyoil7@gmail.com"/>
    <s v="1. Certificación del Volumen de Producción (petróleo y gas) de cada uno de los campos de explotación de hidrocarburos del Departamento del Meta detallados de manera mensual para el período comprendido entre el mes de enero del año 2000 y hasta Diciembre d"/>
    <m/>
    <m/>
    <s v="Daisy Cerquera, se envia carta informando que la misma será atendida el 30 de julio de 2015"/>
    <s v="Producción y Reservas"/>
    <m/>
    <s v="Electrónica "/>
    <s v="Julio 22/2015"/>
    <s v="El pasado 2 de julio el Ministerio de Minas y Energía dio traslado a la Agencia Nacional de Hidrocarburos de su solicitud, al respecto le informamos que esta entidad con comunicación adjunta dio traslado de algunos puntos al Ministerio de Hacienda, quedando pendiente la ANH de los giros solicitados entre el 2004 y 2011, al respecto le informamos que el Área Financiera de la ANH tiene la competencia para responder este punto, respuesta que dará en los próximos días del mes de agosto. _x000a__x000a_"/>
    <s v="Daisy Cerquera"/>
    <s v="Vicepresidencia de Operaciones y Regalias"/>
    <s v="Cundinamarca"/>
    <s v="Cifras oficiales de producción en el país (producción, precio, demanda, Columnas Estratigráficas"/>
    <x v="0"/>
  </r>
  <r>
    <n v="744"/>
    <s v="OK"/>
    <x v="5"/>
    <s v="CIA"/>
    <s v="20156240154652"/>
    <d v="2015-06-19T00:00:00"/>
    <s v="SI"/>
    <s v="Harold Ramirez SantaCruz"/>
    <s v="Veeduria"/>
    <s v="Manzana 5C - casa 5 Aranda 3era etpa"/>
    <s v="Respetado Doctor: En mi calidad de Veedor Cívico adscrito a la Unidad Anticorrupción en Pasto, y con la finalidad de coadyuvar en procesos de vigilancia y control en coordinación con las instituciones que operan en este departamento, con la finalidad de s"/>
    <m/>
    <m/>
    <s v="Copia a CI, OAJ, VT, asignada a CYMA Trasladar a MME a Dirección de Hidrocarburos"/>
    <s v="Comunidades"/>
    <m/>
    <s v="´20153600012641"/>
    <s v="Julio 8/2015"/>
    <s v="Hacemos referencia de la comunicación mencionada en el asunto mediante la cual el señor Harold Ramirez Santacruz, Presidente de la Veeduría contra la Corrupción de San Juan de Pasto, da traslado a la Agencia Nacional de Hidrocarburos – ANH de su solicitud relacionada con algunas irregularidades en cuanto a la asignación de cupo para la venta de combustibles."/>
    <s v="Patricia Londoño"/>
    <s v="Vicepresidencia de Contratos de Hidrocarburos "/>
    <s v="Nariño"/>
    <s v="Impacto y planes de manejo ambiental: Licencias, compromisos E&amp;P normatividad, contaminación"/>
    <x v="0"/>
  </r>
  <r>
    <n v="745"/>
    <s v="OK"/>
    <x v="5"/>
    <s v="ELEC"/>
    <s v="20156240155322"/>
    <d v="2015-06-19T00:00:00"/>
    <s v="SI"/>
    <s v="Michelle Moron"/>
    <s v="Particular"/>
    <s v="Michelle.Moron@hklaw.com"/>
    <s v="Escribo para solicitar con mayor urgencia un contrato de la Ronda 2014, firmado, correspondiente a la Parex Resources Inc. El código es VMM9._x000a_Necesito por favor de su gran ayuda para que me hagan llegar ese contrato el día de hoy, ya que es suma importanc"/>
    <n v="3"/>
    <m/>
    <s v="GPAA"/>
    <s v="Asignación de Áreas"/>
    <m/>
    <s v="Electrónica"/>
    <d v="2015-06-22T00:00:00"/>
    <s v="En atención a su solicitud, de manera atenta me permito informarle que para la entrega de la información es necesario que se realice la siguiente consignación relacionada con el valor de las copias de la información por usted requerida, así:_x000a__x000a_Entidad_x0009_Banc"/>
    <s v="Maria del Pilar Uribe"/>
    <s v="Vicepresidencia de Promoción y Asignación Areas"/>
    <s v="Cundinamarca"/>
    <s v="Rondas Colombia"/>
    <x v="0"/>
  </r>
  <r>
    <n v="746"/>
    <s v="OK"/>
    <x v="5"/>
    <s v="CIA"/>
    <s v="20156240154832"/>
    <d v="2015-06-22T00:00:00"/>
    <s v="SI"/>
    <s v="Martha Lucia Rodriguez"/>
    <s v="Coordinadora Grupo Enlace al Congreso"/>
    <s v="enlacecongresomme@minminas.gov.co"/>
    <s v="Por tratarse de un asunto de su compdencia, de manera atenta remito el texto aprobado en primer debate del Proyecto de Ley N°, 08 de 2014 Senado: Por medio de la cual se expide normas para la protección y utilización de la zona costera del territorio mari"/>
    <n v="8"/>
    <m/>
    <s v="Nadia Plazas"/>
    <s v="Asignación de Áreas"/>
    <m/>
    <s v="20153600012121"/>
    <d v="2015-06-30T00:00:00"/>
    <s v="Hacemos referencia a la comunicación del asunto mediante la cual la doctora Martha Lucia Rodriguez, Coordinadora Grupo Enlace al Congreso, da traslado a la Agencia Nacional de Hidrocarburos – ANH, en la cual comentarios al respecto sobre el citado Proyect"/>
    <s v="Patricia Londoño"/>
    <s v="Vicepresidencia de Contratos de Hidrocarburos "/>
    <s v="Cundinamarca"/>
    <s v="Actividad Hidrocarburífera en regiones del país"/>
    <x v="0"/>
  </r>
  <r>
    <n v="747"/>
    <s v="OK"/>
    <x v="5"/>
    <s v="CIA"/>
    <s v="20156240154852"/>
    <d v="2015-06-22T00:00:00"/>
    <s v="SI"/>
    <s v="Ernesto Correa Valderrama"/>
    <s v="Dir. Operativo - Invias"/>
    <s v="Carrera 59No. 26-60 CAN, Bogotá"/>
    <s v="mismos. _x000a_De conformidad con lo dispuesto en el artículo séptimo de la Ley 1682 de 2013 6 Porla cual se adoptan medidas y disposiciones para los proyectos de infraestructura de transporte y se conceden facultades extraordinarias las entidades públicas enca"/>
    <n v="2"/>
    <m/>
    <s v="Javier Restrepo - Traslado al MME"/>
    <s v="Asignación de Áreas"/>
    <m/>
    <s v="20153600011821"/>
    <d v="2015-06-24T00:00:00"/>
    <s v="Por tratarse de un asunto de su competencia y de conformidad con lo previsto en el artículo_x000a_21 de la Ley 1437 de 2011, de manera atenta, nos permitimos dar traslado de la petición_x000a_elevada por el señor Ernesto Correa Valderrama, Director Operativo del Inst"/>
    <s v="Javier Restrepo"/>
    <s v="Vicepresidencia de Promoción y Asignación Areas"/>
    <s v="Cundinamarca"/>
    <s v="Actividad Hidrocarburífera en regiones del país"/>
    <x v="0"/>
  </r>
  <r>
    <n v="748"/>
    <s v="OK"/>
    <x v="5"/>
    <s v="CIA"/>
    <s v="20156240154972"/>
    <d v="2015-06-22T00:00:00"/>
    <s v="SI"/>
    <s v="Carlos David Beltran Quintero"/>
    <s v="Dir. Hidrocarburos"/>
    <s v="Calle 43 No 57.31 CAN"/>
    <s v="Solicitud formal de reparación por daños y perjuicios a algunos habitantes de la vereda La Victoria del municipio de Aguazul Casanare."/>
    <n v="14"/>
    <m/>
    <s v="CYMA - con copia a VCH"/>
    <s v="Comunidades"/>
    <m/>
    <s v="20154310132581"/>
    <d v="2015-07-06T00:00:00"/>
    <s v="Hacemos referencia a la comunicación del asunto, mediante la cual corre traslado a la Agencia Nacional de Hidrocarburos (en adelante “ANH” o la “Entidad”), la petición incoada por el señor Luis Antonio Monroy, mediante la cual solicitan lo siguiente: _x000a_“(…"/>
    <s v="Patricia Londoño"/>
    <s v="Vicepresidencia de Contratos de Hidrocarburos "/>
    <s v="Casanare"/>
    <s v="Impacto y planes de manejo ambiental: Licencias, compromisos E&amp;P normatividad, contaminación"/>
    <x v="0"/>
  </r>
  <r>
    <n v="749"/>
    <s v="OK"/>
    <x v="5"/>
    <s v="CIA"/>
    <s v="20156240155302"/>
    <d v="2015-06-22T00:00:00"/>
    <s v="SI"/>
    <s v="Ines Borrero Miranda"/>
    <s v="Procuraduria"/>
    <s v="iborrero@procuraduria.gov.co"/>
    <s v="De la manera más atenta y en cumplimiento de las funciones asignadas a esta Procuradurla, me permito solicitar informe las acciones que se han desarrollado por parte de su despacho para dar cumplimiento a Jo ordenado en la sentencia de la referencia, refe"/>
    <n v="0"/>
    <m/>
    <s v="OAJ"/>
    <s v="Gestión Contractual y Jurídica"/>
    <m/>
    <s v="20151400011621"/>
    <d v="2015-06-22T00:00:00"/>
    <s v="En respuesta de su oficio, me permito señalarle que, ésta entidad, ofreció respuesta al despacho, solicitándole respetuosamente fuera aclarado lo dispuesto en el numeral noveno de la sentencia, teniendo en cuenta que, el desarrollo de dichas actividades d"/>
    <s v="Jose Luis Paneso"/>
    <s v="OAJ"/>
    <s v="Cundinamarca"/>
    <s v="Normatividad sobre exploración, regulación y producción de Hidrocarburos"/>
    <x v="0"/>
  </r>
  <r>
    <n v="750"/>
    <s v="OK"/>
    <x v="5"/>
    <s v="CIA"/>
    <s v="20156240155702"/>
    <d v="2015-06-22T00:00:00"/>
    <s v="DP"/>
    <s v="Cristhian Alexander Rodriguez Martinez"/>
    <s v="Particular"/>
    <s v="Cra 78N No. 41-10 Sur Kennedy"/>
    <s v="Ante las razones anteriormente expuestas, solicito muy respetuosamente lo siguiente:_x000a_PRIMERO: Se nos informe si respecto al predio Identificado con Número de Matrícula 540-2311, ubicado en el departamento del Vichada, propiedad de (a empresa Distribuidora"/>
    <m/>
    <m/>
    <s v="Sergio Lopez"/>
    <s v="Gestión Información"/>
    <m/>
    <s v="´20152210141971"/>
    <s v="Julio 14/2015"/>
    <s v="En respuesta a su comunicación radicada en la ANH como 20156240155702 el 22 de junio de 2015, me permito informar que no es posible adelantar el trámite a la solicitud, ya que en el plano adjunto a la comunicación no se especifican las coordenadas del predio “El Ensueño”. _x000a__x000a_El  Mapa de Tierras y el Sistema de Información Geográfica de la ANH no cuentan con información espacial de verificación  mediante descripciones geográficas o prediales (matrícula inmobiliaria, número catastral, nombre del predio, propietario, vereda); por lo tanto para realizar esta localización se requiere que el peticionario suministre la información del predio en coordenadas planas referidas al Datum MAGNA-SIRGAS con origen central"/>
    <s v="Sergio Lopez"/>
    <s v="Vicepresidencia Técnica"/>
    <s v="Vichada"/>
    <s v="Copias de contratos (E&amp;P, TEAS y Administrativos)"/>
    <x v="0"/>
  </r>
  <r>
    <n v="751"/>
    <s v="OK"/>
    <x v="5"/>
    <s v="CIA"/>
    <s v="20156240155722"/>
    <d v="2015-06-22T00:00:00"/>
    <s v="SI"/>
    <s v="Carlos David Beltran Quintero"/>
    <s v="Dir. Hidrocarburos MME"/>
    <s v="Calle 43 No 57-31 CAN"/>
    <s v="Hemos recibido comunicación de la Contraloría General de la República — Delegada Sector Minas y Energía, a través de la cual nos remiten Derecho de Petición interpuesto por el Alcalde Municipal de Yopal - Casanare, Dr. Jorge García Lizarazo, quien solicit"/>
    <m/>
    <m/>
    <s v="Produccion"/>
    <s v="Producción y Reservas"/>
    <m/>
    <s v="´20155110132211"/>
    <s v="Julio 6/2015"/>
    <s v="Asunto: Traslado Derecho de Petición 2015ER0047498 de mayo 6 de 2015 con radicado ANH 20156240147702 de 12 de junio de 2015._x000a_Respetado Doctor:_x000a_Me refiero a su comunicación del asunto, mediante la cual la Contraloría General de la República traslada el derecho de petición interpuesto por su Despacho solicitando “Información sobre el volumen diario de producción de hidrocarburos y productos derivados y/o destilados que se procesaron en el periodo 2012-2014 en las instalaciones de la Central de Procesamiento de hidrocarburos Floreña de EQUION- ECOPETROL” y al comunicado 160.32.9 en la que la alcaldía municipal de Yopal manifiesta requerir dicha información “(...) toda vez que con ella se realizará control y seguimiento a los diferentes procesos que dé a lugar para la generación de los tributos municipales vigentes”._x000a_En atención a su solicitud, adjunto se remite el volumen diario de producción de petróleo (bis)_x000a_y gas (miles de pies cúbicos -kpc) que fue recibida durante el periodo de abril de 2013 hasta el_x000a_2014 en el CPF Floreña, precisando que:_x000a_1. Dependiendo de las condiciones operacionales, la producción de hidrocarburos de los campos Floreña, Floreña Mirador y Pauto Sur del contrato de Asociación Piedemonte es direccionada a los CPF1 Floreña y Recetor2, en donde se realiza la separación de gas y petróleo._x000a_2. En los CPF Floreña y Recetor los registros de líquidos derivados procesados para el periodo en mención es cero (0)."/>
    <s v="Sandra Montoya"/>
    <s v="Vicepresidencia de Operaciones y Regalias"/>
    <s v="Cundinamarca"/>
    <s v="Cifras oficiales de producción en el país (producción, precio, demanda, Columnas Estratigráficas"/>
    <x v="0"/>
  </r>
  <r>
    <n v="752"/>
    <s v="OK"/>
    <x v="5"/>
    <s v="CIA"/>
    <s v="20156240156202"/>
    <d v="2015-06-23T00:00:00"/>
    <s v="SI"/>
    <s v="Ana Celia Salinas Martin"/>
    <s v="Subdirectora de Gestion Ambiental"/>
    <s v="mauricio.otalora@corpochivor.gov.co"/>
    <s v="Las Cuchillas Negra y Guanaque son ecosistemas estratégicos importantes que se ubican en la jurisdicción de la Corporación Autónoma Regional de Chivor CORPOCHIVOR en el departamento de Boyacá, explícitamente en los municipios de Macanal, Santa María, Camp"/>
    <n v="3"/>
    <m/>
    <s v="CYMA - Edgar Emilio Rodriguez"/>
    <s v="Comunidades"/>
    <m/>
    <s v="20154310124411"/>
    <d v="2015-06-26T00:00:00"/>
    <s v="Hacemos referencia a la comunicación con radicado No. 20156240156202 del 23 de junio de 2015, mediante la cual solicitó a la Agencia Nacional de Hidrocarburos - ANH, información sobre la existencia de proyectos de exploración o explotación de hidrocarburo"/>
    <s v="Patricia Londoño"/>
    <s v="Vicepresidencia de Contratos de Hidrocarburos "/>
    <s v="Boyacá"/>
    <s v="Impacto y planes de manejo ambiental: Licencias, compromisos E&amp;P normatividad, contaminación"/>
    <x v="0"/>
  </r>
  <r>
    <n v="753"/>
    <s v="OK"/>
    <x v="5"/>
    <s v="ELEC"/>
    <s v="20156240156512"/>
    <d v="2015-06-23T00:00:00"/>
    <s v="SI"/>
    <s v="Oscar Ivan Canchila Rios"/>
    <s v="particular"/>
    <s v="oscar831106@gmail.com"/>
    <s v="En semanas pasadas en los predios ubicados en el departamento de SUCRE municipio de SAN BENITO ABAD corregimiento del EL LIMON finca llamada CAtvIPANITO de propiedad del señor DELIO ANTONIO CANCHILA MADERA con cc 3839502 delimitando por el norte con finca"/>
    <n v="7"/>
    <m/>
    <s v="Delia Aya"/>
    <s v="Producción y Reservas"/>
    <m/>
    <s v="Electrónica"/>
    <d v="2015-06-30T00:00:00"/>
    <s v="Señor_x000a_Oscar Iván Canchila Ríos_x000a_oscar831106@gmail.com_x000a__x000a__x000a_Cordial saludo,_x000a__x000a__x000a_El día 23 de junio de 2015 la ANH recibió el correo electrónico, al cual se le asignó el radicado 20156240156512, relacionado con la información sobre posibles yacimientos de gas en "/>
    <s v="Jose Osorno"/>
    <s v="Vicepresidencia Técnica"/>
    <s v="Sucre"/>
    <s v="Existencia yacimiento de Petróleo"/>
    <x v="0"/>
  </r>
  <r>
    <n v="754"/>
    <s v="OK"/>
    <x v="5"/>
    <s v="CIA"/>
    <s v="20156240158422"/>
    <d v="2015-06-23T00:00:00"/>
    <s v="SI"/>
    <s v="José Fernando Gamboa Peñaloza"/>
    <s v="Particular"/>
    <s v="fgamboa99@gmail.com"/>
    <s v="Soy Ingeniero Mecánico con experiencia de 15 años como procesador de datos sísmicos y poseo una maestría y un doctorado, de la Universidad Estatal de Campinas (Sao Paulo - Brasil), en Ciencias e Ingeniera del Petroleo. Durante la maestría y el doctorado m"/>
    <m/>
    <m/>
    <s v="RRHH"/>
    <s v="Gestión Humana"/>
    <m/>
    <s v="Electrónica "/>
    <s v="Julio 6/2015"/>
    <s v="Se envia correo al peticionario que haga su consulta al Ministerio de Educación quien es el ente que puede tramitar o dar trámite a su requerimiento."/>
    <s v="Luz Restrepo"/>
    <s v="Vicepresidencia Administrativa y Financiera"/>
    <s v="Cundinamarca"/>
    <s v="Profesion de Geofisico"/>
    <x v="0"/>
  </r>
  <r>
    <n v="755"/>
    <s v="OK"/>
    <x v="5"/>
    <s v="ELEC"/>
    <s v="20156240161672"/>
    <d v="2015-06-23T00:00:00"/>
    <s v="SI"/>
    <s v="Carlos Giovanni Reyes"/>
    <s v="Particular"/>
    <s v="carlos.reyes@geoambiental.com"/>
    <s v="Dentro del marco de la elaboración de un plan de contingencias para el transporte de residuos de hidrocarburos en el Departamento del Norte de Santander, CORPONOR me solicita que las rutas tengan punto de cargue._x000a_Quisiera saber si por medio de ustedes pue"/>
    <n v="10"/>
    <m/>
    <s v="Mapa de Tierra"/>
    <s v="Gestión Información"/>
    <m/>
    <s v="Electrónica"/>
    <d v="2015-07-03T00:00:00"/>
    <s v="En atención a su solicitud recibida en la ANH vía correo electrónico, de manera atenta envío mapa y listado de los pozos que se ubican en el departamento de Norte de Santander, con el nombre del contrato donde se localizan actualmente."/>
    <s v="Carlos Garcia"/>
    <s v="Vicepresidencia Técnica"/>
    <s v="Norte de Santander"/>
    <s v="Cartografía zonas Petrolera"/>
    <x v="0"/>
  </r>
  <r>
    <n v="756"/>
    <s v="OK"/>
    <x v="5"/>
    <s v="CIA"/>
    <s v="20156240157262"/>
    <d v="2015-06-24T00:00:00"/>
    <s v="SI"/>
    <s v="Toefila Pesca Moreno"/>
    <s v="JAC - Vereda Guariamena"/>
    <s v="DIRECCIÓN CARRERA9 No 14-21 Barrio El Laguito"/>
    <s v="Como representante legal de una comunidad organizada y con reconocimiento jurídico No 037 del 12 de febrero de 1972, y como órgano comúnitario, las deferentes inquietudes que resulta de comunidad, acuden por lo regular a la presidencia, con el propósito d"/>
    <m/>
    <m/>
    <s v="Comunidades"/>
    <s v="Comunidades"/>
    <m/>
    <s v="Electrónica "/>
    <s v="Julio 6/2015"/>
    <s v="Se lleva archiva en el contrato ya que es informativa"/>
    <s v="Patricia Londoño"/>
    <s v="Vicepresidencia de Contratos de Hidrocarburos "/>
    <s v="Casanare"/>
    <s v="Acompañamiento a comunidad en desarrollo de proyecto (ambiental, social)"/>
    <x v="0"/>
  </r>
  <r>
    <n v="757"/>
    <s v="OK"/>
    <x v="5"/>
    <s v="CIA"/>
    <s v="20156240157272"/>
    <d v="2015-06-24T00:00:00"/>
    <s v="SI"/>
    <s v="Martha Lucia Rodriguez Lozano"/>
    <s v="MME"/>
    <s v="Calle 43 No. 57-31 CAN"/>
    <s v="En atención a lo dispuesto por el artículo 33 del Decreto 01 de 194, y por considerar que incluye temas relacionados con sus competencias, de manera atenta remito la solicitud de información presentada por el Honorable Senador Ernesto Macias Tovar, relaci"/>
    <n v="7"/>
    <m/>
    <s v="Nadia Plazas"/>
    <s v="Asignación de Áreas"/>
    <m/>
    <s v="20153600012151"/>
    <d v="2015-07-01T00:00:00"/>
    <s v="Hacemos referencia a la comunicación del asunto mediante la cual da traslado a la Agencia Nacional de Hidrocarburos – ANH de la pregunta No.2 de la solicitud radicada por el Senador Ernesto Macías Tovar, al respecto le informamos: _x000a__x000a_2. ¿Qué valor de las r"/>
    <s v="Haydee Daisy Cerquera Lozada"/>
    <s v="Vicepresidencia de Operaciones y Regalias"/>
    <s v="Cundinamarca"/>
    <s v="Información del trámite o proceso para pago de regalías"/>
    <x v="0"/>
  </r>
  <r>
    <n v="758"/>
    <s v="OK"/>
    <x v="5"/>
    <s v="CIA"/>
    <s v="20156240157282"/>
    <d v="2015-06-24T00:00:00"/>
    <s v="SI"/>
    <s v="Fernando Iregui Mejia"/>
    <s v="ANLA - Dir. General"/>
    <s v="Calle 37 No. 8 - 40 Bogotá, D.C."/>
    <s v="traslasdo del ANLA Senador Jesus Castilla - Favor remitir el contraro de Exploracion y Produccion conedidó en la Ronda Colombia 2010 con alange Energy corp COR-33"/>
    <n v="6"/>
    <m/>
    <s v="Nadia Plazas - Maria del Pilar Uribe"/>
    <s v="Asignación de Áreas"/>
    <m/>
    <s v="20153110126051"/>
    <d v="2015-06-30T00:00:00"/>
    <s v="Nos referimos a la comunicación del asunto, mediante la cual solicita a la ANH remitir el_x000a_Contrato de Exploración y Producción de Hidrocarburos No. 36 del 16 de marzo de 2011_x000a_COR-33. Sobre el particular, nos permitimos allegar copia de dicho contrato en m"/>
    <s v="Javier Restrepo"/>
    <s v="Vicepresidencia de Promoción y Asignación Areas"/>
    <s v="Cundinamarca"/>
    <s v="Copias de contratos (E&amp;P, TEAS y Administrativos)"/>
    <x v="0"/>
  </r>
  <r>
    <n v="759"/>
    <s v="OK"/>
    <x v="5"/>
    <s v="CIA"/>
    <s v="20156240157382"/>
    <d v="2015-06-24T00:00:00"/>
    <s v="DP"/>
    <s v="Orlando Alberto Nieto"/>
    <s v="SuN Geminis - Representante legal"/>
    <s v="CALLE 95 No, 15-33 Oficina 701"/>
    <s v="1. Que la ANH dé contestación de fondo al correo de Mayo28 de 2015._x000a_2. Que en adición a lo anterior, la ANH manifieste:_x000a_a. En qué fecha y mediante que acto administrativo se retirá presupuesto al contrato 315 de 2012?_x000a_b. Cuál(es) dependencia(s) y funciona"/>
    <m/>
    <m/>
    <s v="VCH"/>
    <s v="Exploración"/>
    <m/>
    <s v="´20152210144071"/>
    <s v="Julio 17/2015"/>
    <s v="RESPUESTA: Si bien es cierto la Entidad manifestó en su oportunidad que se debía agotar el procedimiento de conciliación extrajudicial para proceder a realizar los pagos como consecuen-cia del decremento del registro presupuestal que amparaba el Contrato, también los es que, dado que el procedimiento conciliatorio es largo y dispendioso, se están buscando herramientas que permitan dentro de la misma liquidación del contrato cancelar dichas sumas. _x000a__x000a_De las conclusiones a que se lleguen sobre los aspectos antes señalados se le informará en su debida oportunidad al contratista con el fin de dar una solución pronta y eficaz a este impase.  _x000a__x000a_2. Que en adición a lo anterior, la ANH manifieste:_x000a__x000a_a) En qué fecha y mediante qué acto administrativo se retiró presupuesto contrato 315 de 2012?_x000a__x000a_RESPUESTA: El contrato fue afectado por tres decrementos: _x000a_1. Decremento 219 al RP 1033 por valor de $2.889.367 solicitado mediante correo elec-trónico. (adjunto a la presente comunicación)_x000a_2. Decremento 109 al RP 21 por valor de $38.954.490 solicitado mediante correo elec-trónico. (adjunto a la presente comunicación)_x000a_3. Decremento xxx al RP 1221 por valor de $142.338.583 solicitado mediante radicado N° 20142210133083. (adjunto a la presente comunicación)"/>
    <s v="Luis Orlando Forero "/>
    <s v="Vicepresidencia de Contratos de Hidrocarburos "/>
    <s v="Cundinamarca"/>
    <s v="incumplimiento de Contrato 315 de 2012"/>
    <x v="0"/>
  </r>
  <r>
    <n v="760"/>
    <s v="OK"/>
    <x v="5"/>
    <s v="ELEC"/>
    <s v="20156240158082"/>
    <d v="2015-06-24T00:00:00"/>
    <s v="SI"/>
    <s v="Felipe Márquez Buitrago"/>
    <s v="Holland &amp; Knight"/>
    <s v="Felipe.Marquez@hklaw.com"/>
    <s v="De la manera más comedida y respetuosa, quisiera solicitare un concepto de la Oficina Jurídica donde se establece que para las cesiones de contratos no aplicará el artículo 58 del Acuerdo 03 de 2014 sino que aplicarán las condiciones de la Ronda en la que"/>
    <n v="13"/>
    <m/>
    <s v="OAJ"/>
    <s v="Gestión Contractual y Jurídica"/>
    <m/>
    <s v="Electrónica"/>
    <d v="2015-07-07T00:00:00"/>
    <s v="En atención a su solicitud recibida en la ANH en días pasados vía correo electrónico, de la manera más atenta, se le informa que todos los conceptos emitidos por la Oficina Asesora Jurídica de la Agencia Nacional de Hidrocarburos, son de uso eminentemente"/>
    <s v="Nicolas Zapata"/>
    <s v="OAJ"/>
    <s v="Cundinamarca"/>
    <s v="Rondas Colombia"/>
    <x v="0"/>
  </r>
  <r>
    <n v="761"/>
    <s v="OK"/>
    <x v="5"/>
    <s v="ELEC"/>
    <s v="20156240158442"/>
    <d v="2015-06-24T00:00:00"/>
    <s v="SI"/>
    <s v="Yeimi Ortiz Santana"/>
    <s v="Procuraduria"/>
    <s v="Carrera 5 No. 15-8O piso 23"/>
    <s v="En atención al escñto de la referencia me permito coniunicade que una vez analizado el mismo se establece la no procedencia de la supervigilancia del derecho de petición, en la medida que usted como ciudadano ante la negativa de la Agencia Nacional de Hid"/>
    <m/>
    <m/>
    <s v="CYMA"/>
    <s v="Comunidades"/>
    <m/>
    <s v="Electrónica "/>
    <s v="Julio 6/2015"/>
    <s v="Se archiva dado que la misma ha sido resualta con varios oficios - CYMA"/>
    <s v="Patricia Londoño"/>
    <s v="Vicepresidencia de Contratos de Hidrocarburos "/>
    <s v="Meta"/>
    <s v="Acompañamiento a comunidad en desarrollo de proyecto (ambiental, social)"/>
    <x v="0"/>
  </r>
  <r>
    <n v="762"/>
    <s v="OK"/>
    <x v="5"/>
    <s v="ELEC"/>
    <s v="20156240158862"/>
    <d v="2015-06-24T00:00:00"/>
    <s v="SI"/>
    <s v="Felipe Hoyos Vargas"/>
    <s v="Particular"/>
    <s v="fhoyos@delhierroabogados.com"/>
    <s v="Buenas tardes, como lo hablamos hace un rato, por medio del presente envío la consulta que describo a continuación._x000a_¿Ante qué autoridad se debe presentar el Plan Unificado de Explotación y en qué norma está sustentado?"/>
    <m/>
    <m/>
    <s v="VORP"/>
    <s v="Producción y Reservas"/>
    <m/>
    <s v="´20155110135161"/>
    <s v="Julio 6/2015"/>
    <s v="La Resolución 18 1495 , expedida por el Ministerio de Minas y Energía, el 2 de septiembre de 2009, define el Plan Unificado de Explotación, en su Artículo 6 , de la siguiente manera:_x000a__x000a_“Artículo 6.  Definiciones y siglas. Para los efectos de esta reglamentación, se adoptan las siguientes definiciones y siglas:_x000a__x000a_(…)_x000a__x000a_Plan Unificado de Explotación: Convenio de explotación celebrado entre contratistas colindantes para permitir el desarrollo eficiente de un yacimiento explotado en forma compartida._x000a__x000a_(…)”_x000a__x000a_La mencionada Resolución 18 1495, establece en su Artículo 47, los objetivos, las obligaciones de los interesados, el trámite que se debe surtir y la autoridad competente en relación con el Plan Unificado de Explotación, a saber:_x000a__x000a_“Artículo 47.  Plan Unificado de Explotación. Con el fin de lograr la mayor eficiencia en la explotación de uno o varios yacimientos que se encuentren"/>
    <s v="Sandra Montoya "/>
    <s v="Vicepresidencia de Operaciones y Regalias"/>
    <s v="Cundinamarca"/>
    <s v="Normatividad sobre exploración, regulación y producción de Hidrocarburos"/>
    <x v="0"/>
  </r>
  <r>
    <n v="763"/>
    <s v="OK"/>
    <x v="5"/>
    <s v="ELEC"/>
    <s v="20156240158872"/>
    <d v="2015-06-24T00:00:00"/>
    <s v="SI"/>
    <s v="Estrella Vendedora"/>
    <s v="Estrella Vendedora"/>
    <s v="estrella@xcpetro.com"/>
    <s v="Después de entregar adecuadamente los documentos iniciales y luego los resultados de las pruebas de comparación volumétrica que demuestran que las mediciones satisfacen el límite máximo de incertidumbre, la aprobación de la ANH toma un máximo de 20 dias._x000a_"/>
    <n v="8"/>
    <m/>
    <s v="William Villanueva"/>
    <s v="Producción y Reservas"/>
    <m/>
    <s v="Electronica"/>
    <d v="2015-07-02T00:00:00"/>
    <s v="Después de entregar adecuadamente los documentos iniciales y luego los resultados de las pruebas de comparación volumétrica que demuestran que las mediciones satisfacen el límite máximo de incertidumbre, la aprobación de la ANH toma un máximo de 20 días._x000a_"/>
    <s v="William Villanueva"/>
    <s v="Vicepresidencia de Operaciones y Regalias"/>
    <s v="Cundinamarca"/>
    <s v="Certificado estado de pozos"/>
    <x v="0"/>
  </r>
  <r>
    <n v="764"/>
    <s v="OK"/>
    <x v="5"/>
    <s v="CIA"/>
    <s v="20156240158522"/>
    <d v="2015-06-25T00:00:00"/>
    <s v="DP"/>
    <s v="Carlos David Beltran"/>
    <s v="MME"/>
    <s v="Calle 43 No.57-31 CAN"/>
    <s v="Da traslado de la solicitud del señor Edgar Armando Triviño, de la Presidencia donde solicita lo concerniente a la suspensión de producción de hidrocarburos en el Caguan y la Macarena"/>
    <m/>
    <m/>
    <s v="Enviada directamente a Edilsa y ella contesta (a P.C llega el 6 de julio)"/>
    <s v="Producción y Reservas"/>
    <m/>
    <s v="´20155110136721"/>
    <s v="Julio 10/2015"/>
    <s v="Hacemos referencia a su comunicación de radicado No. 20156240158522 del 25 de junio de 2015, mediante la cual el Ministerio de Minas y Energía pone en conocimiento de la Agencia Nacional de Hidroóarburos (en adelante “ANH”) la solicitud elevada a esa Entidad por el Señor Armando Triviño, en su calidad de Representante Legal de la sociédad TRANSPORTES RAPIENTREGA con NIT. No 12123368-7; “...empresa de la región con área de influencia directa en los Municipios de San Vicente del Caguán (Caquetá) y La Macarena (Meta) que generaba más de 900 empleos directos e indirectos en el Transporte de Petróleo Crudo desde el Bloque Ombú (Campo Ca pella_x000a_- Lqs Pozos San Vicente iel Caguán) hasta el Bloque Malambo (Planta Rioloro. Gigante Huila) y a raíz de la inexplicable suspensión de la producción de Petróleo crudo en los Municipios de San Vicente del Caguán (Caquetá) y La Macarena (Meta), por parte de la Multinacional Emerald Energy Plc Sucursal Colombia a partir del 31 de marzo de_x000a_2015.”_x000a_De conformidad con lo expresado por Usted, en áuanto a la solicitud de gestionar “(...) el reinicio lo antes posible de las actividades de producción de petróleo pór parte de la Multinacional Emerald Energy Plc Sucursal Colombia y demás actividades de exploración de otros bloques adjudicados por la Agencia Nacional de Hidrocarburos. nos permitimos señalar:_x000a_1. El Contrato de Exploración y Producción de Hidrocarburos No. 043 de 2006 OMBÚ (en adelante E&amp;P Ombú), establece dentro de la responsabilidad del Contratista el_x000a_control de todas las operaciones y actividades que considere neceéarias para una técnica, eficiente y económica Exploración del Área Contratada y para la Evaluación"/>
    <s v="Sandra Montoya "/>
    <s v="Vicepresidencia de Operaciones y Regalias"/>
    <s v="Cundinamarca"/>
    <s v="Estado actual de Pozos"/>
    <x v="0"/>
  </r>
  <r>
    <n v="765"/>
    <s v="OK"/>
    <x v="5"/>
    <s v="CIA"/>
    <s v="20156240158542"/>
    <d v="2015-06-25T00:00:00"/>
    <s v="SI"/>
    <s v="Martha Janeth Mantilla"/>
    <s v="Primera vicepresidenta de la asamblea departamental de Arauca"/>
    <s v="mjmantilla@gmail.com"/>
    <s v="A manera de DERECHO DE PETICIÓN, solicito de Usted, su colaboración en lo referente a la información pertinente y correspondiente, que permita a la Asamblea del Departamento de Arauca y a la comunidad en general, conocer de primera mano la situación legal"/>
    <n v="12"/>
    <m/>
    <s v="Enviada a CYMA copia a Regalias y Exploracion (se envia información a Juan Manuel)Pendiente de Alonso en Fiscaliación"/>
    <s v="Regalías"/>
    <m/>
    <s v="Electronica"/>
    <d v="2015-07-07T00:00:00"/>
    <s v="Al respecto responderemos de la siguiente manera sus inquietudes: _x000a__x000a_Si lo que se nos pregunta es la proyección de ingresos por regalías para la nación y para el Departamento de Arauca  y el registro de los ingresos por regalías a la fecha estimados o caus"/>
    <s v="Participación Ciudadana"/>
    <s v="Vicepresidencia Administrativa y Financiera"/>
    <s v="Arauca"/>
    <s v="Copias de contratos (E&amp;P, TEAS y Administrativos)"/>
    <x v="0"/>
  </r>
  <r>
    <n v="766"/>
    <s v="OK"/>
    <x v="5"/>
    <s v="ELEC"/>
    <s v="20156240159822"/>
    <d v="2015-06-25T00:00:00"/>
    <s v="SI"/>
    <s v="Alejandro Luna Monroy"/>
    <s v="ACP"/>
    <s v="aluna@acp.com.co"/>
    <s v="Quisiera saber si la ANH dispone de un archivo donde se puedan ver los compromisos mínimos exploratorios e inversiones adicionales a los que se comprometen las empresas, en los bloques que actualmente se encuentran en fase exploratoria._x000a_Archivo de Excel c"/>
    <m/>
    <m/>
    <s v="Jorge Alirio Ortiz - Luis Orlando ya emtio su respuesta"/>
    <s v="Producción y Reservas"/>
    <m/>
    <s v="Electrónica"/>
    <s v="Julio 6/2015"/>
    <s v="Buen día _x000a_Respetado señor Luna _x000a__x000a_De manera muy atenta damos contestación a su petición así:_x000a__x000a_1.       Quisiera saber si la ANH dispone de un archivo donde se puedan ver los compromisos mínimos exploratorios e inversiones adicionales a los que se comprometen las empresas, en los bloques que actualmente se encuentran en fase exploratoria._x000a__x000a_Respuesta: “El Programa Exploratorio Mínimo se establece en los términos de referencia del proceso competitivo respectivo, los Proponentes deben ofrecer  llevar a cabo actividades exploratorias complementarias relacionadas en el Programa Exploratorio Adicional, que junto con las inversiones igualmente adicionales, son indispensables y decisivas en la adjudicación del Bloque.  En caso de resultar favorecido con la adjudicación del o de los Contratos, El Contratista asumen la obligación de ejecutar las inversiones ofertadas y pactadas relacionadas con las actividades exploratorias mínimas y adicionales. Por lo anterior, el Programa Exploratorio Adicional de cada contrato es diferente._x000a__x000a_En consecuencia, en caso de requerir consultar el Programa Exploratorio Mínimo o el Programa Exploratorio Adicional, pactado en la minuta de cada contrato, se deberá consultar el contrato específico de su interés.”_x000a__x000a_2.       Archivo de Excel con la información más reciente de producción de gas en el país (la página web tiene un archivo con info a febrero)_x000a__x000a_Respuesta:  en el presente link adjunto se encuentra la información requerida. http://www.anh.gov.co/Operaciones-Regalias-y-participaciones/Regalias/Estadisticas/Paginas/default.aspx_x000a__x000a_Cualquier otra inquietud con gusto será atendida."/>
    <s v="Sandra Montoya"/>
    <s v="Vicepresidencia de Operaciones y Regalias"/>
    <s v="Cundinamarca"/>
    <s v="Copias de contratos (E&amp;P, TEAS y Administrativos)"/>
    <x v="0"/>
  </r>
  <r>
    <n v="767"/>
    <s v="OK"/>
    <x v="5"/>
    <s v="ELEC"/>
    <s v="20156240159872"/>
    <d v="2015-06-25T00:00:00"/>
    <s v="SI"/>
    <s v="Enrique Betabcourt"/>
    <s v="Particular"/>
    <s v="jorgeebc@hotmail.com"/>
    <s v="Buen día, me dirijo a ustedes con el fin de obtener información sobre los contratos E&amp;P y TEA firmados en el periodo que comprende los años 2011 y 2013 ya que solo se encuentra información entre 2004 y 2010 y del año 2014."/>
    <m/>
    <m/>
    <s v="GPAA"/>
    <s v="Asignación de Áreas"/>
    <m/>
    <s v="Electrónica"/>
    <s v="Julio 8/2015"/>
    <s v="En atención a su solicitud recibida en la Agencia, de manera atenta enviamos el listado de los contratos suscritos en el periodo de su interés."/>
    <s v="Javier Restrepo "/>
    <s v="Vicepresidencia de Promoción y Asignación Areas"/>
    <s v="Cundinamarca"/>
    <s v="Copias de contratos (E&amp;P, TEAS y Administrativos)"/>
    <x v="0"/>
  </r>
  <r>
    <n v="768"/>
    <s v="OK"/>
    <x v="5"/>
    <s v="CIA"/>
    <s v="20156240159852"/>
    <d v="2015-06-26T00:00:00"/>
    <s v="DP"/>
    <s v="Natalia Andrea Hincapie Cardona"/>
    <s v="Dir. Tecnica de baldios Incoder"/>
    <s v="Av El Dorado CAN Calle 43 #57 41"/>
    <s v="necesito el concepto tecnico donde me aclaren si una compañía petrolera puede explorar un área donde no hay escrituras y existen tierras baldías. Gracias"/>
    <m/>
    <m/>
    <s v="Delia Aya -GPAA Javier Restrepo, reasignada por correo a OAJ por Restrepo"/>
    <s v="Gestión Contractual y Jurídica"/>
    <m/>
    <s v="Electrónica"/>
    <s v="Julio 21/2015"/>
    <s v="De acuerdo a lo requerido en su solicitud allegada a través del Incoder la Señora Natalia Andrea Hincapié, informamos lo siguiente: _x000a__x000a_La constitución política de Colombia establece en su artículo 332 : El Estado es propietario del Subsuelo y de los recursos no renovables, sin perjuicio de los derechos adquiridos y perfeccionados con arreglos a las leyes preexistentes._x000a__x000a_Por lo anterior, el Estado en su calidad de propietario del subsuelo y de los recursos naturales no renovables, tiene de un lado, la obligación de conservación de estos bienes y, de otro lado, los derechos económicos que se deriven de su explotación, y por tanto la competencia y la facultad para conceder derechos especiales de uso sobre dichos recursos, a través de concesiones o como lo establezca a través de la ley._x000a__x000a_Así las cosas, a una compañía petrolera se le otorga permiso de realizar la exploración y explotación de hidrocarburos en un área relacionada con el subsuelo, sin tener en cuenta el estado de la superficie, con o sin escrituras, según la pregunta de la Ciudadana._x000a__x000a_Adicionalmente, la compañía debe  cumplir con toda le legislación (ambiental, etc) que se relacione con las actividades a realizar._x000a_"/>
    <s v="Javier Restrepo "/>
    <s v="Vicepresidencia de Promoción y Asignación Areas"/>
    <s v="Casanare"/>
    <s v="Exploración yacimientos y títulos míneros"/>
    <x v="0"/>
  </r>
  <r>
    <n v="769"/>
    <s v="OK"/>
    <x v="5"/>
    <s v="CIA"/>
    <s v="20156240133132"/>
    <d v="2015-06-30T00:00:00"/>
    <s v="SI"/>
    <s v="Nathalia Succar Jaramillo"/>
    <s v="Asesora Despacho Ministro MME"/>
    <s v="aptoro@minminas.gov.co"/>
    <s v="Por tratarse de un asunto de su competencia, de manera atenta remito el texto radicado del Proyecto de Ley N° 227 de 2014 Cámara: “Por medio de la cual se crean las regalías ambientales y se dictan otras disposiciones”."/>
    <n v="6"/>
    <m/>
    <s v="Regalias - Nadia Plazas"/>
    <s v="Asignación de Áreas"/>
    <m/>
    <s v="20153600012381"/>
    <d v="2015-07-06T00:00:00"/>
    <s v="En relación con el proyecto de Ley “Por medio de la cual se crean las regalías ambientales y se dictan otras disposiciones”, se observa que uno de sus principales objetivos es redistribuir los ingresos que perciben las Corporaciones Autónomas Regionales –"/>
    <s v="Luz Murga"/>
    <s v="Vicepresidencia de Promoción y Asignación Areas"/>
    <s v="Cundinamarca"/>
    <s v="Congreso de la República y Senado"/>
    <x v="0"/>
  </r>
  <r>
    <n v="770"/>
    <s v="OK"/>
    <x v="5"/>
    <s v="ELEC"/>
    <s v="20156240161332"/>
    <d v="2015-06-30T00:00:00"/>
    <s v="SI"/>
    <s v="Raul Rubiano"/>
    <s v="Particular"/>
    <s v="rrubianol@yahoo.com"/>
    <s v="Me pueden decir donde puedo encontrar información sobre Campos Menores Petroleros en Colombia (Ubicación, nombres, producción, reservas, facilidades, activo o no). Muchas gracias."/>
    <n v="0"/>
    <m/>
    <s v="Jorge Alirio Ortiz"/>
    <s v="Producción y Reservas"/>
    <m/>
    <s v="Electronica"/>
    <d v="2015-06-30T00:00:00"/>
    <s v="_x000a_Buenas tardes, _x000a_En atención a su solicitud, de manera atenta le informamos que la denominación de Campos menores tiene tanto de largo como de ancho, Ecp tiene campos menores que producen hasta 5000 bopd, de acuerdos con los rangos manejados por estos. Te"/>
    <s v="Jorge Alirio Ortiz"/>
    <s v="Vicepresidencia de Operaciones y Regalias"/>
    <s v="Cundinamarca"/>
    <s v="Actividad Hidrocarburífera en regiones del país"/>
    <x v="0"/>
  </r>
  <r>
    <n v="771"/>
    <s v="OK"/>
    <x v="5"/>
    <s v="CIA"/>
    <s v="20156240161452"/>
    <d v="2015-06-30T00:00:00"/>
    <s v="DP"/>
    <s v="Pedro Antonio Chaustre Hernandez"/>
    <s v="RL. Tesla Exploration Colombia"/>
    <s v="Cra 16A No. 80-06 Oficina 507"/>
    <s v="3.1. Sírvase informar a este particular, qué cantidad de kilómetros de sísmica 2d y 3d, se encuentra programada, qué cantidad se encuentra ejecutada y cuánto queda pendiente por ejecutar, con forme a contratos privados y estatales, On Shore y Offshore par"/>
    <m/>
    <m/>
    <s v="Copia a VT, VORP. GSE"/>
    <s v="Producción y Reservas"/>
    <m/>
    <s v="´20154110138541"/>
    <s v="Julio 13/2015"/>
    <s v="Hacemos referencia a la comunicación del asunto, mediante la cual se solicitó a la Agencia Nacional de Hidrocarburos (en adelante, ANH), información relacionada con datos de pozos exploratorios y sísmica proyectada y ejecutada._x000a_Al respecto, le manifestamos que las actividades exploratorias están dentro de las proyecciones que realiza cada operador de acuerdo al plazo pactado para su ejecución, por lo tanto, esta entidad solo hace públicala información de las actividades exploratorias ejecutadas, las cuales puede consultar en el siguiente link de la ANH:_x000a_http://www.anh.pov.co/AN H-en-Datos/Cifras%20\’%2OEstadsticas/Forms/Anltems.aspx"/>
    <s v="Sandra Montoya "/>
    <s v="Vicepresidencia de Operaciones y Regalias"/>
    <s v="Cundinamarca"/>
    <s v="Estado actual de Pozos"/>
    <x v="0"/>
  </r>
  <r>
    <n v="772"/>
    <s v="OK"/>
    <x v="5"/>
    <s v="ELEC"/>
    <s v="20156240161872"/>
    <d v="2015-06-30T00:00:00"/>
    <s v="SI"/>
    <s v="Aleyda Gómez Pinilla"/>
    <s v="Particular"/>
    <s v="Aleyda.Gomez@icbf.gov.co"/>
    <s v="Actualmente me encuentro cursando la maestría de gobiemo y políticas públicas en la universidad externado de Colombia, y para dar cumplimiento ha una actividad académica debo realizar una entrevista a un directivo de su institución, por lo cual solicito s"/>
    <m/>
    <m/>
    <s v="GPAA"/>
    <s v="Asignación de Áreas"/>
    <m/>
    <s v="Electrónica"/>
    <s v="Julio 17/2015"/>
    <s v="En el 2014, el precio internacional del petróleo WTI (West Texas Intermediate) se mantuvo en un nivel promedio de 97,73 dólares por barril. En junio alcanzó el precio más alto, 105,37 dólares, y en noviembre descendió bruscamente a 67,68 por barril, una variación negativa del 35,7 % en relación con su máximo anual._x000a_Este comportamiento tiene aristas económicas y políticas. La primera proviene de la teoría económica, según la cual cuando un bien es escaso y muy demandado, su precio aumenta, pero si hay mucha oferta y poca demanda, se reduce. La segunda, con enfoque geopolítico, sugiere alguna conspiración entre Estados Unidos y Arabia Saudita contra Rusia e Irán, por los conflictos que han venido suscitando esos países. _x000a_Desde la oferta, son considerables varios aspectos: el incremento en la producción petrolera en Estados Unidos, que ha alcanzado los 8,5 millones de barriles diarios, el mantenimiento de la producción de Arabia Saudita y la búsqueda de nuevas energías como el gas natural. _x000a_La demanda, en contraste con la oferta, se ha visto rezagada por escenarios como la disminución del crecimiento económico de China y la débil recuperación económica de la zona euro. _x000a_Con la reducción de precios, las economías que importan este producto para transformar y generar bienes obtienen mayores dividendos. En contraste, las que producen una cifra más modesta y concentran sus exportaciones en el petróleo, como Colombia, son las más afectadas. _x000a_"/>
    <s v="Javier Restrepo "/>
    <s v="Vicepresidencia de Promoción y Asignación Areas"/>
    <s v="Cundinamarca"/>
    <s v="Información con fines Académicos (tesis de pregrado y postgrado)"/>
    <x v="0"/>
  </r>
  <r>
    <n v="773"/>
    <s v="OK"/>
    <x v="5"/>
    <s v="ELEC"/>
    <s v="20156240161882"/>
    <d v="2015-06-30T00:00:00"/>
    <s v="SI"/>
    <s v="Diana Angelica Villalba"/>
    <s v="Maurel &amp; Prom Colombia B.V."/>
    <s v="Dvillalba@colombiamp.com"/>
    <s v="Siempre hemos enviado a la vicepresidencia técnica los informes mensuales de los Bloques E&amp;P que tenemos con la ANH, ahora tengo entendido que estos se deben enviar a la vicepresidencia de seguimiento a contratos, con copia a vicepresidencia técnica, ok._x000a_"/>
    <m/>
    <m/>
    <s v="Comunidades"/>
    <s v="Comunidades"/>
    <m/>
    <s v="Electrónica"/>
    <s v="Julio 08/2015"/>
    <s v="Nos referimos a la comunicación del asunto, remitida vía correo electrónico a la Agencia Nacional de Hidrocarburos (en adelante ANH) el pasado 30 de Junio de 2015, en la cual formula una consulta, en los siguientes términos:_x000a__x000a_“(…) Pero tenemos un Bloque de la Ronda 2014, que se encuentra en Fase 0 y por tengo se está gestionando establecer la presencia a no de comunidades étnicas y algunos trámites de consulta previa; para este Bloque aplicaría informes mensuales en la Fase 0 o estos se presentan una vez inicie la Fase I de Exploración? (…)”_x000a__x000a_Al respecto, nos permitimos comunicarle que en virtud de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3] al cumplimiento de las obligaciones que se derivan de los Contratos de Evaluación Técnica Especial TEA, los contratos de Exploración y Producción E&amp;P, Convenios de Explotación, entre otros, suscritos dentro de las competencias de Ley._x000a__x000a_En atención a lo solicitado, debemos indicar que en el marco del alcance de la Fase 0 y de acuerdo con el Contrato E&amp;P (Ronda 2014), las obligaciones del Contratista en dicha Fase son las siguientes:_x000a__x000a_a) Iniciar, dentro de los primeros noventa (90) Días Calendario o comunes, contados a partir de la suscripción del Contrato, todos los trámites de verificación y certificación acerca de la posible presencia de grupos o comunidades étnicos en el Área Asignada o en la zona de interés para el desarrollo de las actividades de Exploración, en forma previa al inicio de cualquiera de ellas._x000a_b) En caso afirmativo, emprender las actividades y los trabajos inherentes a la realización de la o las Consultas Previas a que haya lugar, con el lleno de todos los requisitos establecidos en el ordenamiento superior para el efecto._x000a__x000a_Ahora bien, de conformidad con lo previsto en la cláusula 31.1 del Contrato E&amp;P (Ronda 2014), existe la obligación general del Contratista de mantener informada oportuna y permanentemente a la Entidad acerca de las actividades, entre ellas la realización de la ejecución de las respectivas consultas previas. Al efecto la mencionada cláusula dispone:_x000a__x000a_“31.1 Obligación General: El Contratista (Individual o Plural) debe mantener oportuna y permanentemente informada a la ANH acerca del progreso y de los resultados de las actividades de Exploración, Evaluación, Desarrollo, Producción y Abandono; en torno a la ejecución de la o las Consultas Previas y la o las Licencias Ambientales; sobre los trabajos de protección al medio ambiente y a los recursos naturales renovables; respecto de la aplicación de los Programas en Beneficio de las Comunidades, PBC, y, en general, acerca del cumplimiento de las obligaciones, prestaciones y compromisos a su cargo y de la ejecución del o de los Cronogramas.” (Bastardilla, negrilla y subrayado fuera de texto original)_x000a__x000a_Así las cosas, si bien es cierto no existe al interior del Contrato la periodicidad mencionada en su comunicación, puede concluirse que si existe el deber de informar sobre el desarrollo del proceso por lo que se recomienda presentar permanentemente los mencionados informes mientras persistan las circunstancias que así lo ameriten. Lo anterior sin perjuicio de los informes relacionados y requeridos en las fases exploratorias respectivas._x000a__x000a_Sin otro particular por el momento."/>
    <s v="Patricia Londoño"/>
    <s v="Vicepresidencia de Contratos de Hidrocarburos "/>
    <s v="Cundinamarca"/>
    <s v="Información y aclaración sobre los TEAs, E&amp;P, Bloques"/>
    <x v="0"/>
  </r>
  <r>
    <n v="774"/>
    <s v="OK"/>
    <x v="5"/>
    <s v="CIA"/>
    <s v="20156240162072"/>
    <d v="2015-07-01T00:00:00"/>
    <s v="SI"/>
    <s v="Janeth Fernandez Marulanda"/>
    <s v="Imprenta Nacional"/>
    <s v="correspondencia@imprenta.gov.co"/>
    <s v="Cantidad Precio_x000a_500 $12.372,00 / unidad_x000a_Precio Total IVA_x000a_$6.186.000,00_x000a_Precio Total con_x000a_IVA_x000a_REFERENCIA: F018 MEMORIA USB TIPO SWIVEL METÁLICA (SLIDE TOP) DIMENSIONES: 5.7_x000a_CMS DE LARGO X 2 CMS DE ANCHO X_x000a_MARCACIÓN DE LOGO EN LÁSER X 1 LADO._x000a_CAPACIDAD: 4GB_x000a_"/>
    <m/>
    <m/>
    <s v="Javier Restrepo"/>
    <s v="Asignación de Áreas"/>
    <m/>
    <s v="Electrónica"/>
    <s v="Julio 08/2015"/>
    <s v="Es una comunicación informativa para Gabriela Sarabia "/>
    <s v="Javier Restrepo "/>
    <s v="Vicepresidencia Administrativa y Financiera"/>
    <s v="Cundinamarca"/>
    <s v="COTIZACION MEMORIAS USB"/>
    <x v="0"/>
  </r>
  <r>
    <n v="775"/>
    <s v="OK"/>
    <x v="5"/>
    <s v="ELEC"/>
    <s v="20156240161902"/>
    <d v="2015-06-23T00:00:00"/>
    <s v="SI"/>
    <s v="Humberto Mendoza"/>
    <s v="Director de Programa - UN"/>
    <s v="humbertomendoza@hotmail.es"/>
    <s v="Estamos revisando informacion contenida en su pagina Web relacionada con estimaciones efectuadas por el Profesor Carlos Vargas de la Universidad Nacional en relacion a Recursos de No Convencionales en Colombia. Hemos tratado de comunicarnos directamente c"/>
    <m/>
    <m/>
    <s v="Delia Aya"/>
    <s v="Gestión Información"/>
    <m/>
    <s v="Electrónica "/>
    <s v="Julio 16/2015"/>
    <s v="En conversación telefónica con el peticionario (Humberto Mendoza) manifestó que ya se había logrado poner en comunicación con el Geólogo Carlos Vargas y que este había resuelto sus inquietudes._x000a__x000a_Con esto se puede cerrar el tema."/>
    <s v="Delia Patricia Aya"/>
    <s v="Vicepresidencia Técnica"/>
    <s v="Cundinamarca"/>
    <s v="Información con fines Académicos (tesis de pregrado y postgrado)"/>
    <x v="0"/>
  </r>
  <r>
    <n v="776"/>
    <s v="OK"/>
    <x v="5"/>
    <s v="CIA"/>
    <s v="20156240161272"/>
    <d v="2015-06-30T00:00:00"/>
    <s v="SI"/>
    <s v="David Felipe Franco Santamaria"/>
    <s v="Jefe OAJ Servicio Geologico"/>
    <s v="Diagonal 53 No. 34 - 53 Bogotá"/>
    <s v="Para tramitar una licencia de intervención y ocupación de espacio público para el tendido de redes del servicio público de gas combustible en material de polietileno donde las dimensiones de la tubería son de 3/4”, 1/?, 1”, 2”, 3” y 4” se debe realizar y "/>
    <n v="2"/>
    <m/>
    <s v="Traslado a la CREG"/>
    <s v="Participación Ciudadana"/>
    <m/>
    <s v="Electronica"/>
    <d v="2015-07-02T00:00:00"/>
    <s v="Señores_x000a_COMISION REGULADORA DE ENERGIA Y GAS (CREG)_x000a_Atn: Dirección de Combustible  _x000a_Av. Carrera 9 No.115-06/30 _x000a_Bogotá D.C.  _x000a__x000a__x000a_Asunto:           Traslado Derecho de Petición No. 20156240161272 del 30 de junio de 2015 _x000a__x000a_Respetados Señores, _x000a__x000a_Por tratarse "/>
    <s v="Participación Ciudadana"/>
    <s v="Vicepresidencia Administrativa y Financiera"/>
    <s v="Cundinamarca"/>
    <s v="Competencia de la Creg"/>
    <x v="0"/>
  </r>
  <r>
    <n v="777"/>
    <s v="OK"/>
    <x v="5"/>
    <s v="CIA"/>
    <s v="20156240161512"/>
    <d v="2015-06-30T00:00:00"/>
    <s v="DP"/>
    <s v="Alvaro Echeverry Londoño"/>
    <s v="Dir. Consulta Previa"/>
    <s v="Calle 12B No. 8 - 38"/>
    <s v="Es probable comprobar en el ámbito de la función pública, la atención y cuidado desplegado en asuntos fiscales, como consecuencia de la orden presidencial sobre la necesidad de reducción de gastos. Nuestra Constitución siempre, con buenos ojos, ha contempla"/>
    <m/>
    <m/>
    <s v="Comunidades (Emilio y pendiente preguntar a Elizabeth) Lena"/>
    <s v="Comunidades"/>
    <m/>
    <s v="Electrónica"/>
    <s v="Julio 22/2015"/>
    <s v="Respecto de la solicitud relacionada en el asunto, la ANH a través del GIT de SCYMA tuvo una conversación con el Dr. Alvaro Echerry la semana pasada, indicándole el interés de la Entidad de apoyar  la iniciativa por él planteada. Como consecuencia de ello, ayer tuvimos reunión con el Dr. Echeverry, la secretaria general del Ministerio del Interior y el Director de Asuntos Indígenas, con el  fin de concretar el alcance técnico de la propuesta que la ANH apoyaría en el segundo semestre del 2015 y la viabilidad jurídica de suscribir un Convenio Interadministrativo entre las dos Instituciones._x000a_Una vez revisado el tema, se acordó que la próxima semana el Ministerio del Interior compartiría a la ANH para su revisión, la propuesta de justificación para la suscripción del futuro convenio con la correspondiente estructuración económica."/>
    <s v="Patricia Londoño"/>
    <s v="Vicepresidencia de Contratos de Hidrocarburos "/>
    <s v="Cundinamarca"/>
    <s v="Informes sobres Consultas previas"/>
    <x v="0"/>
  </r>
  <r>
    <n v="778"/>
    <s v="OK"/>
    <x v="6"/>
    <s v="ELEC"/>
    <s v="20156240153382"/>
    <d v="2015-06-18T00:00:00"/>
    <s v="DP"/>
    <s v="Carlos Augusto Godoy Ruiz"/>
    <s v="Trainee Engineer — Natural Gas Program"/>
    <s v="carlosau.godoy@ecopetroLcom.co"/>
    <s v="Por medio del presente y atendiendo la sugerencia realizada por la Dirección de Hidrocarburos del Ministerio de Minas y Energía, agradezco su valioso apoyo y gestión en relación a la siguiente información, es cual es base y fundamental para el desarrollo "/>
    <n v="21"/>
    <m/>
    <s v="Edilsa y Holman"/>
    <s v="Producción y Reservas"/>
    <m/>
    <s v="Electronica"/>
    <d v="2015-07-09T00:00:00"/>
    <s v="Buen día_x000a_Respetado Señor Godoy _x000a__x000a_Referente a su solicitud:_x000a__x000a_1._x0009_Balance de gas quemado por campo en Colombia_x000a_               Los datos referentes a quema de gas pueden ser encontrados en el banco de datos del Departamento Nacional de Estadística (DANE), ent"/>
    <s v="Juan Sebastian Lizcano"/>
    <s v="Vicepresidencia de Operaciones y Regalias"/>
    <s v="Cundinamarca"/>
    <s v="Cifras oficiales de producción en el país (producción, precio, demanda, Columnas Estratigráficas"/>
    <x v="0"/>
  </r>
  <r>
    <n v="779"/>
    <s v="OK"/>
    <x v="6"/>
    <s v="ELEC"/>
    <s v="20156240161862"/>
    <d v="2015-07-01T00:00:00"/>
    <s v="SI"/>
    <s v="Juan Sebastián Obregón Zapata"/>
    <s v="Analista Sectorial"/>
    <s v="sebastian.obregon@sectorial.co"/>
    <s v="Les escribo con el fin de solicitar amablemente los datos históricos, mensuales o trimestrales, de la producción y reservas de gas y crudo desde el año 2004, lo anterior con el objetivo de realizar un análisis acerca del comportamiento del sector energéti"/>
    <n v="13"/>
    <m/>
    <s v="Reservas"/>
    <s v="Producción y Reservas"/>
    <m/>
    <s v="20155110138601"/>
    <d v="2015-07-13T00:00:00"/>
    <s v="La información anualizada de reservas y producción de los últimos 15 años, se encuentra en la página de la ANH en:_x000a__x000a_http://www.anh.gov.co/Operaciones-Regalias-y-Participaciones/Documents/Hist%C3%B3rico%20de%20Reservas.pdf_x000a__x000a_Desde 2013, la ANH ofrece la inf"/>
    <s v="Daisy Cerquera"/>
    <s v="Vicepresidencia de Operaciones y Regalias"/>
    <s v="Cundinamarca"/>
    <s v="Cifras oficiales de producción en el país (producción, precio, demanda, Columnas Estratigráficas"/>
    <x v="0"/>
  </r>
  <r>
    <n v="780"/>
    <s v="OK"/>
    <x v="6"/>
    <s v="ELEC"/>
    <s v="20156240161892"/>
    <d v="2015-06-30T00:00:00"/>
    <s v="DP"/>
    <s v="Carolina Crisón"/>
    <s v="Particular"/>
    <s v="ccrison@llorenteycuenca.com"/>
    <s v="Para efectos del tratamiento de sus datos personales y en cumplimiento de la Ley 1581 de 2012, el Decreto 1377 de 2013 y las demás normas que regulen la materia, LLORENTE &amp; CUENCA Ltda., identificada con el Nit. 830.073.115-2 como encargada de la recolecc"/>
    <n v="22"/>
    <m/>
    <s v="OAJ - RRHH, enviado a Restrepo, contesta Nicolas Zapata"/>
    <s v="Gestión Contractual y Jurídica"/>
    <m/>
    <s v="Electronica"/>
    <d v="2015-07-22T00:00:00"/>
    <s v="Buenos días _x000a_Respetada Señora Carolina _x000a__x000a_De acuerdo con lo esbozado en su oficio, y en el hecho que nos ocupa, nos permitimos informarle, que la información de la cual usted requiere hacer uso, a fin, de generar y/o construir una plataforma de relacionami"/>
    <s v="Nicolas Zapata"/>
    <s v="OAJ"/>
    <s v="Cundinamarca"/>
    <s v="AUTORIZACIÓN PARA EL TRATAMIENTO DE DATOS PERSONALES"/>
    <x v="0"/>
  </r>
  <r>
    <n v="781"/>
    <s v="OK"/>
    <x v="6"/>
    <s v="CIA "/>
    <s v="20156240161992"/>
    <d v="2015-07-01T00:00:00"/>
    <s v="SI"/>
    <s v="Jaqueline Macuase"/>
    <s v="Gobernadora resguado El Espingo"/>
    <s v="lorenaguanga@hotmail.com"/>
    <s v="ASUNTO: PRECISIÓN A VACÍOS PROTUBERANTES DE INFORMACIÓN EN LA NUMERO DE TUTELA 2015- 1383"/>
    <n v="1"/>
    <m/>
    <s v="Comunidades - informativa"/>
    <s v="Comunidades"/>
    <m/>
    <s v="Electronica"/>
    <d v="2015-07-02T00:00:00"/>
    <s v="Informativa de acuerdo como lo informa José Valencia."/>
    <s v="José Valencia"/>
    <s v="Vicepresidencia de Contratos de Hidrocarburos "/>
    <s v="Putumayo"/>
    <s v="Informes sobres Consultas previas"/>
    <x v="0"/>
  </r>
  <r>
    <n v="782"/>
    <s v="OK"/>
    <x v="6"/>
    <s v="CIA "/>
    <s v="20156240162982"/>
    <d v="2015-07-02T00:00:00"/>
    <s v="SI"/>
    <s v="Ivan Arevalo Vergara"/>
    <s v="Presidente Pacific"/>
    <s v="relacioneslaborales@pacificrubiales.com.co"/>
    <s v="Les recordamos que mediante el Art. 29 del Convenio Laboral suscrito el pasado 12 de julio de 2012 entre la UNIÓN DE TRABAJADORES DE LA INDUSTRIA ENERGÉTICA NACIONAL V DE SERVICIOS PÚBLICOS — UTEN y META PETROLEUM CORP, se estableció que los contratistas "/>
    <n v="0"/>
    <m/>
    <s v="Comunidades - informativa"/>
    <s v="Comunidades"/>
    <m/>
    <s v="Electronica"/>
    <d v="2015-07-02T00:00:00"/>
    <s v="Informativa de acuerdo a correo de Jose Valencia"/>
    <s v="Jose Valencia"/>
    <s v="Vicepresidencia de Contratos de Hidrocarburos "/>
    <s v="Cundinamarca"/>
    <s v="Pago Prima Semestral Extralegal de Junio 2015"/>
    <x v="0"/>
  </r>
  <r>
    <n v="783"/>
    <s v="OK"/>
    <x v="6"/>
    <s v="CIA "/>
    <s v="20156240163262"/>
    <d v="2015-07-02T00:00:00"/>
    <s v="SI"/>
    <s v="Piedad Angarita Guerrero"/>
    <s v="Coordinadora - Procuraduria"/>
    <s v="Carrera 5 No 15-80"/>
    <s v="En atención a la petición traslada por parte del Ministerio de Transporte a este órgano de control mediante la cual el señor David Felipe Peinado Sabilonia solicita: «Favor me informa en qué va la investigación sobre el Yacimiento que se halló en el Munic"/>
    <n v="11"/>
    <m/>
    <s v="OAJ, Copia Mireya Lopez - VCH"/>
    <s v="Gestión Contractual y Jurídica"/>
    <m/>
    <s v="20152110133591"/>
    <d v="2015-07-07T00:00:00"/>
    <s v="En atención a la solicitud de la referencia, me permito dar respuesta a los interrogantes planteados por usted en la comunicación mencionada._x000a__x000a_1)_x0009_El rezumadero mencionado por el señor Peinado se encuentra dentro del Bloque SN6, que es un área libre de la "/>
    <s v="William Garzon"/>
    <s v="Vicepresidencia Técnica"/>
    <s v="Córdoba"/>
    <s v="Probable existencia de yacimiento Petrolero"/>
    <x v="0"/>
  </r>
  <r>
    <n v="784"/>
    <s v="OK"/>
    <x v="6"/>
    <s v="CIA "/>
    <s v="20156240163242"/>
    <d v="2015-07-02T00:00:00"/>
    <s v="DP"/>
    <s v="Manuel Bernardo Pinilla Zuleta"/>
    <s v="Coordinador del Auto 004 de 2009"/>
    <s v="carolinaa-100@hotmail.com"/>
    <s v="En el marco de la Sentencia T-025 de 2004 y su Auto de seguimiento 004 de 2009,_x000a_concretamente la formulación e implementación de Planes de Salvaguarda étnica, nos permitimos invitar a la Agencia Nacional de Hidrocarburos con las autoridades indígenas Beto"/>
    <n v="20"/>
    <m/>
    <s v="Comunidades, Lena y carolina Gutierrez atienden, catherine informa"/>
    <s v="Comunidades"/>
    <m/>
    <s v="Electónica"/>
    <d v="2015-07-17T00:00:00"/>
    <s v="Recibe un cordial saludo. Atentamente y según lo hablado ahora, te informo que lamentablemente la ANH no pudo participar en la reunión organizada por ustedes con el pueblo Betoy dentro del marco de los planes de salvaguarda. Por lo anterior te solicitamos"/>
    <s v="Carolina Gutierrez"/>
    <s v="Vicepresidencia de Contratos de Hidrocarburos "/>
    <s v="Arauca"/>
    <s v="Informes sobres Consultas previas"/>
    <x v="0"/>
  </r>
  <r>
    <n v="785"/>
    <s v="OK"/>
    <x v="6"/>
    <s v="ELEC"/>
    <s v="20156240163642"/>
    <d v="2015-07-01T00:00:00"/>
    <s v="SI"/>
    <s v="Juan Guillermo Villamizar"/>
    <s v="ADMINISTRADOR EDS EL FERROCARRIIL"/>
    <s v="edselferrocarril@hotmail.com"/>
    <s v="Señores_x000a_Ministerio de Minas y Energía _x000a__x000a_Cordial saludo, _x000a__x000a_Por tratarse de un asunto de su competencia y de conformidad con lo previsto en el artículo 21 de la Ley 1437 de 2011, de manera atenta, nos permitimos dar traslado de la petición elevada a través "/>
    <n v="0"/>
    <m/>
    <s v="Traslado a MME"/>
    <s v="Participación Ciudadana"/>
    <m/>
    <s v="Electronica"/>
    <d v="2015-07-01T00:00:00"/>
    <s v="Señores_x000a_Ministerio de Minas y Energía _x000a__x000a_Cordial saludo, _x000a__x000a_Por tratarse de un asunto de su competencia y de conformidad con lo previsto en el artículo 21 de la Ley 1437 de 2011, de manera atenta, nos permitimos dar traslado de la petición elevada a través "/>
    <s v="Participación Ciudadana"/>
    <s v="Vicepresidencia Administrativa y Financiera"/>
    <s v="Cundinamarca"/>
    <s v="Competencia del Ministerio de Minas y Energía"/>
    <x v="0"/>
  </r>
  <r>
    <n v="786"/>
    <s v="OK"/>
    <x v="6"/>
    <s v="ELEC"/>
    <s v="20156240163652"/>
    <d v="2015-07-02T00:00:00"/>
    <s v="SI"/>
    <s v="Juan pablo Vega"/>
    <s v="Periodista"/>
    <s v="juanpvegab@gmail.com"/>
    <s v="Buenos días. De manera muy atenta les pido el favor y me hagan llegar la información sobre el contrato que tiene la Agencia Nacional de Hidrocarburos con la empresa THX:_x000a_Valor total del contrato_x000a_Incumplimientos en el pago_x000a_Prórrogas que se hayan hecho"/>
    <n v="11"/>
    <m/>
    <s v="GT"/>
    <s v="Gestión Información"/>
    <m/>
    <s v="Electrónica"/>
    <d v="2015-07-14T00:00:00"/>
    <s v="En atención a su solicitud recibida en la ANH vía correo electrónico en días pasados, de manera atenta nos permitimos informar lo siguiente: _x000a__x000a_1._x0009_La firma THX Energy no tiene un contrato firmado con  la ANH, por lo cual no puede dar la información solicit"/>
    <s v="German Orozco"/>
    <s v="Vicepresidencia Técnica"/>
    <s v="Cundinamarca"/>
    <s v="Copias de contratos (E&amp;P, TEAS y Administrativos)"/>
    <x v="0"/>
  </r>
  <r>
    <n v="787"/>
    <s v="OK"/>
    <x v="6"/>
    <s v="ELEC"/>
    <s v="20156240163712"/>
    <d v="2015-07-02T00:00:00"/>
    <s v="SI"/>
    <s v="JOSE LUIS CARO"/>
    <s v="Presidente Junta de Acción Comunal - San Martin"/>
    <s v="joluca98@hotmail.com"/>
    <s v="Queremos saber cuales proyectos del programa de benéfico ala comunidad “PBC” , sean realizado en el municipio de SAN MARTIN CESAR."/>
    <n v="5"/>
    <m/>
    <s v="Comunidades (La operadora responde al peticionario y nos envia copia por correo del 28 de julio)"/>
    <s v="Comunidades"/>
    <m/>
    <s v="20154310134131"/>
    <d v="2015-07-07T00:00:00"/>
    <s v="Respecto a su comunicación, advertimos que de conformidad con la información suministrada y la que reposa en esta Entidad, la solicitud puede versar sobre los siguientes contratos:_x000a_• Convenio de Explotación de Hidrocarburos Área de Operación Directa — BAR"/>
    <s v="Patricia Londoño"/>
    <s v="Vicepresidencia de Contratos de Hidrocarburos "/>
    <s v="Cesar"/>
    <s v="Impacto y planes de manejo ambiental: Licencias, compromisos E&amp;P normatividad, contaminación"/>
    <x v="0"/>
  </r>
  <r>
    <n v="788"/>
    <s v="OK"/>
    <x v="6"/>
    <s v="ELEC"/>
    <s v="20156240163752"/>
    <d v="2015-07-02T00:00:00"/>
    <s v="DP"/>
    <s v="José Luis Caro Mayorga"/>
    <s v="PRESIDENTE JUNTA DE ACCIÓN COMUNAL"/>
    <s v="joluca98@hotmail.com"/>
    <s v="En SAN MARTÍN CESAR, dentro la calle 17 que es un la única vía de aseso residencial que conduce al campo san roque a cargo de ecopetrol yal campo acordeonero a cargo de la empresa petróleos del norte, se an venido presentando molestia en la salud de las p"/>
    <n v="14"/>
    <m/>
    <s v="Comunidades (Se hace traslado a ANLA y MME) Juan Manuel"/>
    <s v="Comunidades"/>
    <m/>
    <s v="Electrónica"/>
    <d v="2015-07-09T00:00:00"/>
    <s v="Señores _x000a_Autoridad Nacional de Licencias Ambientales _x000a_ANLA_x000a__x000a_Grupo Participación Ciudadana _x000a_Ministerio de Minas y Energía _x000a__x000a_Buenos días _x000a_Para su información y trámites que consideren pertinentes, de manera atenta nos permitimos dar traslado de la solicitud"/>
    <s v="Juan Manuel Sanabria"/>
    <s v="Vicepresidencia de Contratos de Hidrocarburos "/>
    <s v="Cesar"/>
    <s v="Impacto y planes de manejo ambiental: Licencias, compromisos E&amp;P normatividad, contaminación"/>
    <x v="0"/>
  </r>
  <r>
    <n v="789"/>
    <s v="OK"/>
    <x v="6"/>
    <s v="CIA "/>
    <s v="20156240163792"/>
    <d v="2015-07-02T00:00:00"/>
    <s v="DP"/>
    <s v="German Eduardo Quintero Rojas"/>
    <s v="Secretario General"/>
    <s v="Calle 43 No 57-31 CAN"/>
    <s v="De manera atenta nos permitimos dar traslado del oficio con radicado No. 2015041905 del 23 de junio de 2015, por medio del cual la Dra. Liliana María Almeyda Gómez Coordinadora de Derechos de Petición, Consultas y Cartera del Ministerio de Hacienda y Créd"/>
    <n v="41"/>
    <m/>
    <s v="Regalias (Se hace traslado a Hacienda, Ecopetrol y ANH contesta la parte de giros hasta el 16 de agosto)Se le contesta a la peticionaria por correo el 22 de julio Con comunicación 20155210143351 se piden 15 días para responder (responder el 12 de agosto)"/>
    <s v="Regalías"/>
    <m/>
    <s v="Electrónica"/>
    <d v="2015-07-22T00:00:00"/>
    <s v="El pasado 2 de julio el Ministerio de Minas y Energía dio traslado a la Agencia Nacional de Hidrocarburos de su solicitud, al respecto le informamos que esta entidad con comunicación adjunta dio traslado de algunos puntos al Ministerio de Hacienda, quedan"/>
    <s v="Diego Molano"/>
    <s v="Vicepresidencia de Operaciones y Regalias"/>
    <s v="Meta"/>
    <s v="Reliquidación de regalías"/>
    <x v="0"/>
  </r>
  <r>
    <n v="790"/>
    <s v="OK"/>
    <x v="6"/>
    <s v="CIA "/>
    <s v="20156240164412"/>
    <d v="2015-07-02T00:00:00"/>
    <s v="DP"/>
    <s v="Yolanda Gomez Ceron"/>
    <s v="Abogada"/>
    <s v="yogomez1@gmail.com"/>
    <s v="Se revoque parcialmente vía recurso la Resolución No. 388 de junio 11 de 2015 en el sentido de excluir la cláusula tercera de la parte resolutiva, por los motivos expuestos._x000a_Se revoque parcialmente vía recurso la Resolución No. 388 de junio 11 de 2015 en "/>
    <n v="40"/>
    <m/>
    <s v="OAJ"/>
    <s v="Gestión Contractual y Jurídica"/>
    <m/>
    <s v="Electrónica"/>
    <d v="2015-09-02T00:00:00"/>
    <s v="Resuelta con resolución Nuemero 774 de 2015. por al cual se resuelve el recurso de resposición interpuesto contra la resolución No. 388 del 11 de junio de 2015"/>
    <s v="Nicolas Zapata Tobon"/>
    <s v="OAJ "/>
    <s v="Cundinamarca"/>
    <s v="Recurso de Reposicion"/>
    <x v="0"/>
  </r>
  <r>
    <n v="791"/>
    <s v="OK"/>
    <x v="6"/>
    <s v="CIA "/>
    <s v="20156240165282"/>
    <d v="2015-07-03T00:00:00"/>
    <s v="DP"/>
    <s v="Luis Alberto Maya Moreno"/>
    <s v="Particular"/>
    <s v="lm.moreno900629@gmail.com"/>
    <s v="Los comprobantes del giro de los recursos de regalías petroleras realizados_x000a_en la vigencia de 2002 hasta el año 2012 a las siguientes entidades:_x000a_1. Gobernación del Cauca_x000a_2. Municipio de Piamonte Cauca_x000a_3. Municipio de Puerto Guzmán Putumayo"/>
    <n v="24"/>
    <m/>
    <s v="Regalias - Diego Molano"/>
    <s v="Regalías"/>
    <m/>
    <s v="20155210144041"/>
    <d v="2015-07-17T00:00:00"/>
    <s v="En respuesta a su comunicación del asunto en la que solicita los comprobantes de giro de regalías desde el año 2002 hasta el 2012, le informo que en la página Web de la Agencia, en el siguiente link, bajo el título “Giros Recursos de Regalías” pueden cons"/>
    <s v="Julia Gomez"/>
    <s v="Vicepresidencia de Operaciones y Regalias"/>
    <s v="Cauca"/>
    <s v="Reliquidación de regalías"/>
    <x v="0"/>
  </r>
  <r>
    <n v="792"/>
    <s v="OK"/>
    <x v="6"/>
    <s v="CIA "/>
    <s v="20156240168912"/>
    <d v="2015-07-06T00:00:00"/>
    <s v="SI"/>
    <s v="Maria Kielmas"/>
    <s v="Petroleum Review&quot;, London"/>
    <s v="kielmas@aol.com"/>
    <s v="1. Un resumen , en Inglés o Español , de los términos legales y fiscales actuales que rigen la exploración de petróleo y gas convencional y no convencional y producción en Colombia ._x000a__x000a_2. Un mapa de las cuencas sedimentarias colombianas_x000a__x000a_3. Un mapa que mue"/>
    <n v="10"/>
    <m/>
    <s v="Carlos Garcia y Dolly falta por la respuesta"/>
    <s v="Asignación de Áreas"/>
    <m/>
    <s v="Electrónica"/>
    <d v="2015-07-07T00:00:00"/>
    <s v="De acuerdo con el correo precedente, envío la respuesta a la solicitud:_x000a__x000a_1._x0009_La información de los requisitos y condiciones que deben cumplir los contratistas interesados en la exploración y producción de hidrocarburos en Colombia, puede consultarse en el "/>
    <s v="Dolly Fajardo"/>
    <s v="Vicepresidencia de Promoción y Asignación Areas"/>
    <s v="Cundinamarca"/>
    <s v="Áreas Asignadas, Áreas libres, reglamentación especial, requisitos y criterios para su asignación"/>
    <x v="0"/>
  </r>
  <r>
    <n v="793"/>
    <s v="OK"/>
    <x v="6"/>
    <s v="CIA "/>
    <s v="20156240165912"/>
    <d v="2015-07-03T00:00:00"/>
    <s v="SI"/>
    <s v="Alfredo Ramos Maya"/>
    <s v="Senador de la Republica"/>
    <s v="Carrera 7 No.8-68"/>
    <s v="1. Sírvase suministrar el presupuesto mensualizado de la entidad a su cargo paro el periodo enero-diciembre de 2015.                                                                                3.Sírvase informarla relación de todos los contratos celebr"/>
    <n v="7"/>
    <m/>
    <s v="Enviada a Nadia"/>
    <s v="Participación Ciudadana"/>
    <m/>
    <s v="20153600012431"/>
    <d v="2015-07-07T00:00:00"/>
    <s v="Hacemos referencia a la comunicación del asunto mediante la cual el Senador Alfredo Ramos Maya, solicita a la ANH, se provea información de carácter financiero la cual con comunicación No.20153600011321 del 17 de junio de los corrientes, fue enviada a su "/>
    <s v="Javier Restrepo"/>
    <s v="Vicepresidencia de Promoción y Asignación Areas"/>
    <s v="Cundinamarca"/>
    <s v="Información Financiera"/>
    <x v="0"/>
  </r>
  <r>
    <n v="794"/>
    <s v="OK"/>
    <x v="6"/>
    <s v="CIA "/>
    <s v="20156240166642"/>
    <d v="2015-07-06T00:00:00"/>
    <s v="SI"/>
    <s v="Martha Lucia Rodriguez Lozano"/>
    <s v="MME"/>
    <s v="Calle 43 No 57-3 1 CAN"/>
    <s v="Por tratarse de un asunto de su competencia, de manera atenta solicito el envio de las respuestas de los siguientes requerimientos que fueron énviados a su despacho y que corresponden al año 2014 y 2015, los cuales, según nuestras bases de datos se_x000a_encuen"/>
    <n v="7"/>
    <m/>
    <s v="Nadia Plazas"/>
    <s v="Asignación de Áreas"/>
    <m/>
    <s v="20152110136711"/>
    <d v="2015-07-13T00:00:00"/>
    <s v="Hacemos referencia a la comunicación del asunto mediante la cual solicita las respuestas del Senado de la República y de la Cámara de Representantes, al respecto nos permitimos señalar_x000a_lo siguiente:"/>
    <s v="Nadia Plazas"/>
    <s v="Vicepresidencia de Promoción y Asignación Areas"/>
    <s v="Cundinamarca"/>
    <s v="Actividad Hidrocarburífera en regiones del país"/>
    <x v="0"/>
  </r>
  <r>
    <n v="795"/>
    <s v="OK"/>
    <x v="6"/>
    <s v="CIA "/>
    <s v="20156240166512"/>
    <d v="2015-07-06T00:00:00"/>
    <s v="DP"/>
    <s v="Andrea Lemus Mesa"/>
    <s v="Particular"/>
    <s v="andrea.lemus@hklaw.com"/>
    <s v="De la manera más respetuosa y cordial solicito a la Agencia Nacional de Hidrocarburos, por ser la autoridad competente para el efecto, se sirva proceder a remitirme la información y los documentos que a continuación indico:_x000a_1.1 Indicar si de un Contrato T"/>
    <n v="43"/>
    <m/>
    <s v="GPAA - Dolly Fajardo (Enviar correo al peticionario el 24 de julio solicitando informando el numeral 4 del artículo 16 razones. Estamos pendiente de los comentarios del peticionario. Llegaron el 4 de agosto y entonces vence el próximo 20 de agosto Dolly l"/>
    <s v="Asignación de Áreas"/>
    <m/>
    <s v="Electrónica"/>
    <d v="2015-07-24T00:00:00"/>
    <s v="En atención a su solicitud recibida en la ANH en días pasados de acuerdo con la comunicación del adjunto, de manera atenta me permito informarle que de acuerdo con la Ley 1755 del 30 de Junio de 2015 “Por medio de la cual se regula el derecho fundamental "/>
    <s v="Dolly Fajardo"/>
    <s v="Vicepresidencia de Promoción y Asignación Areas"/>
    <s v="Cundinamarca"/>
    <s v="Copias de contratos (E&amp;P, TEAS y Administrativos)"/>
    <x v="0"/>
  </r>
  <r>
    <n v="796"/>
    <s v="OK"/>
    <x v="6"/>
    <s v="ELEC"/>
    <s v="20156240165942"/>
    <d v="2015-07-07T00:00:00"/>
    <s v="SI"/>
    <s v="Diego Andres Sastoque Moreno"/>
    <s v="Particular"/>
    <s v="diansamo@gmail.com"/>
    <s v="Hola, quisiera saber si me pueden brindar informacion acerca de las empresas que tienen pozos activos de extraccion de petrolep el departamento del meta, esto con fine de investigacion cientifica de indole universitaria, con el propisto de produccion de t"/>
    <n v="10"/>
    <m/>
    <s v="Haydee Cerquera"/>
    <s v="Producción y Reservas"/>
    <m/>
    <s v="Electrónica"/>
    <d v="2015-07-08T00:00:00"/>
    <s v="Por medio del presente se da respuesta al documento relacionado en el asunto, de la siguiente  manera: _x000a__x000a_La información referente a las empresas que tienen pozos activos de extracción de petróleo por departamento la puede encontrar en el siguiente link:  "/>
    <s v="Sebastian Lizcano"/>
    <s v="Vicepresidencia de Operaciones y Regalias"/>
    <s v="Magdalena"/>
    <s v="Cifras oficiales de producción en el país (producción, precio, demanda, Columnas Estratigráficas"/>
    <x v="0"/>
  </r>
  <r>
    <n v="797"/>
    <s v="OK"/>
    <x v="6"/>
    <s v="ELEC"/>
    <s v="20156240165932"/>
    <d v="2015-07-02T00:00:00"/>
    <s v="DP"/>
    <s v="Iván Romero Castañeda"/>
    <s v="Asistente Técnico Exploración"/>
    <s v="Epis"/>
    <s v="De acuerdo a nuestra conversación telefónica el día de ayer, solicito tu colaboración, para que EPIS nos envíe balances actualizados de los siguientes contratos: • Llanos-26_x000a_• Cabrestero_x000a_• Llanos-17_x000a_• Lla n 05—20_x000a_• Los Ocarros_x000a_• Cebucan_x000a_• Llanos-32_x000a_• Llan"/>
    <n v="22"/>
    <m/>
    <s v="Sergio Lopez -Epis"/>
    <s v="Gestión Información"/>
    <m/>
    <s v="Electrónica"/>
    <d v="2015-07-27T00:00:00"/>
    <s v="De acuerdo a nuestra conversación telefónica, esta es la prioridad de esta semana:_x000a__x000a_•_x0009_Llanos-20_x000a_•_x0009_Llanos-17_x000a__x000a_Agradezco tu colaboración. En atención a su solicitud se estableció con la compañía que se manejara dos balances por semana como lo indica el corr"/>
    <s v="Sandra Santos"/>
    <s v="Vicepresidencia Técnica"/>
    <s v="Cundinamarca"/>
    <s v="Ivan.Romero@parexresources.com"/>
    <x v="0"/>
  </r>
  <r>
    <n v="798"/>
    <s v="OK"/>
    <x v="6"/>
    <s v="ELEC"/>
    <s v="20156240165922"/>
    <d v="2015-07-02T00:00:00"/>
    <s v="SI"/>
    <s v="CESAR A LORDUY MALDONADO"/>
    <s v="Particular"/>
    <s v="clorduy@lorduyabogados.co"/>
    <s v="Soy columnista de El Heraldo y el escrito anexo debo entregarlo mañana a las 11 am para que salga publicado el?a sábado._x000a_El gran favor que te pido, es que me puedas ayudar a verificar o ratificar si la información que consigno en el documento anexo es cie"/>
    <n v="1"/>
    <m/>
    <s v="GPAA"/>
    <s v="Asignación de Áreas"/>
    <m/>
    <s v="Electronica"/>
    <d v="2015-07-03T00:00:00"/>
    <s v="Anexo el articulo con algunas correcciones y con material anexo para que sea incluido en las medidas adoptadas por el Gobierno y la ANH respectivamente para flexibilizar las condiciones actúales del sector , de as compañías  operadores actuales y futuros "/>
    <s v="Maria Gabriela Sarabia"/>
    <s v="Vicepresidencia de Promoción y Asignación Areas"/>
    <s v="Atlantico"/>
    <s v="Actividad Hidrocarburífera en regiones del país"/>
    <x v="0"/>
  </r>
  <r>
    <n v="799"/>
    <s v="OK"/>
    <x v="6"/>
    <s v="CIA "/>
    <s v="20156240165452"/>
    <d v="2015-07-03T00:00:00"/>
    <s v="DP"/>
    <s v="Diana IvonneCuervo Lopez"/>
    <s v="Representante Legal"/>
    <s v="serpetransa@serpetransa.com"/>
    <s v="Con el fin de mantenerlos informados sobre la evolución del derecho de petición en proceso de nuestro caso con la empresa Ingecóleos Ltda, adjunto encontrarán los últimos comunicados cruzados entre la empresa CEPSA y SERPETRANSA."/>
    <n v="4"/>
    <m/>
    <s v="Edgar Emilio Rodriguez"/>
    <s v="Comunidades"/>
    <m/>
    <s v="Electronica"/>
    <d v="2015-07-07T00:00:00"/>
    <s v=" _x0009_Se cierra comunicacion por ser de tipo informativa"/>
    <s v="Patricia Londoño"/>
    <s v="Vicepresidencia de Contratos de Hidrocarburos "/>
    <s v="Cundinamarca"/>
    <s v="Intervención por no pago a subcontratistas por parte de Operadoras"/>
    <x v="0"/>
  </r>
  <r>
    <n v="800"/>
    <s v="OK"/>
    <x v="6"/>
    <s v="CIA "/>
    <s v="20156240168922"/>
    <d v="2015-07-07T00:00:00"/>
    <s v="SI"/>
    <s v="Jessica Andrea Arcos"/>
    <s v="Particular"/>
    <s v="jessica.arcos@siacomex.com.co"/>
    <s v="Solicitamos su ayuda verificando la razón por la cual nos estan solicitando un Certificado de Dedicación Exclusiva para el visto bueno del registro numero 21581227 de la VUCE, nos comunicamos directamente con la VUCE para que nos ayuden al respecto, pero "/>
    <n v="10"/>
    <m/>
    <s v="Enviada a Jorge Alirio (Ivone"/>
    <s v="Fiscalización"/>
    <m/>
    <s v="Electrónica"/>
    <d v="2015-07-09T00:00:00"/>
    <s v="Con respecto a su comunicación radicada en la Agencia Nacional de Hidrocarburos, solicitando explicación del por qué se realizó un requerimiento del Certificado de Dedicación exclusiva, le comentamos lo siguiente: _x000a__x000a_La ANH otorga vistos buenos a licencias"/>
    <s v="Ivonne Duarte"/>
    <s v="Vicepresidencia de Operaciones y Regalias"/>
    <s v="Cundinamarca"/>
    <s v="Información sobre el VUCE"/>
    <x v="0"/>
  </r>
  <r>
    <n v="801"/>
    <s v="OK"/>
    <x v="6"/>
    <s v="ELEC"/>
    <s v="20156240168882"/>
    <d v="2015-07-06T00:00:00"/>
    <s v="DP"/>
    <s v="Veeduria Grama-CurvadelTigre"/>
    <s v="Veeduria Grama-CurvadelTigre"/>
    <s v="veeduríagramacurvadeltigre@gmail.com"/>
    <s v="les enviamos el sigueinte comunicado con ci animo de manifestar la preocupacion por el poco avance en la ejecucion de la obra de la Grama a la Casa del Tigre."/>
    <n v="15"/>
    <m/>
    <s v="Comunidades - Informativa"/>
    <s v="Comunidades"/>
    <m/>
    <s v="Electronica"/>
    <d v="2015-07-21T00:00:00"/>
    <s v="Estimados, por el contenido la veo más de competencia de la ANI. Sin embargo, por la misma razón el comunicado de prensa es informativo."/>
    <s v="Jose Valencia"/>
    <s v="Vicepresidencia de Contratos de Hidrocarburos "/>
    <s v="Meta"/>
    <s v="Impacto y planes de manejo ambiental: Licencias, compromisos E&amp;P normatividad, contaminación"/>
    <x v="0"/>
  </r>
  <r>
    <n v="802"/>
    <s v="OK"/>
    <x v="6"/>
    <s v="CIA "/>
    <s v="20156240168902"/>
    <d v="2015-07-07T00:00:00"/>
    <s v="DP"/>
    <s v="Maritza del Socorro Quintero Jimenez"/>
    <s v="GEO"/>
    <s v="gasenergyoil7@gmail.com"/>
    <s v="MARITZA DEL SOCORRO QUINTERO JIMÉNEZ, mayor de edad, con domicilio y residencia en Bogotá D.C., identificada con cédula de ciudadanía N° 51.642.426 expedida en la Ciudad de Bogotá D.C., portadora de la Tarjeta Profesional N° 49.462 del Consejo Superior de"/>
    <n v="22"/>
    <m/>
    <s v="Regalias"/>
    <s v="Regalías"/>
    <m/>
    <s v="20155210117781-20155210162961"/>
    <d v="2015-08-06T00:00:00"/>
    <s v="En atención a la petición del asunto y una vez analizada la información solicitada en el Derecho de Petición trasladado parcialmente por el Ministerio de Minas y Energía, y de conformidad con las normas que rigen esta materia, le manifiesto que dado que e"/>
    <s v="Jorge Alirio Ortiz Tovar "/>
    <s v="Vicepresidencia de Operaciones y Regalias"/>
    <s v="Cundinamarca"/>
    <s v="Reliquidación de regalías"/>
    <x v="0"/>
  </r>
  <r>
    <n v="803"/>
    <s v="OK"/>
    <x v="6"/>
    <s v="ELEC"/>
    <s v="20156240169112"/>
    <d v="2015-07-03T00:00:00"/>
    <s v="SI"/>
    <s v="LUIS EDUARDO SERNA RIVERA"/>
    <s v="Secretario de Desarrollo Económico Sostenible"/>
    <s v="lesernar@hotmail.com"/>
    <s v="Comedidamente solicito de su colaboración para que se envíe una copia en medio físico o correo electrónico de los contratos relacionados con exploración y explotación de hidrocarburos en el municipio de Aipe departamento del Huila, con el fin de ser conoc"/>
    <n v="13"/>
    <m/>
    <s v="GSE Luis Orlando - Comunidades"/>
    <s v="Exploración"/>
    <m/>
    <s v="Electronico"/>
    <d v="2015-07-16T00:00:00"/>
    <s v="Doctor_x000a_LUIS EDUARDO SERNA RIVERA_x000a_Secretario de Desarrollo Económico Sostenible_x000a_ALCALDÍA MUNICIPAL AIPE - HUILA_x000a_Vía email: lesernar@hotmail.com  _x000a_Aipe – Huila._x000a__x000a__x000a_Asunto:               Respuesta Derecho de Petición conocido por la ANH mediante comunicación "/>
    <s v="Juan Manuel Sanabria"/>
    <s v="Vicepresidencia de Contratos de Hidrocarburos "/>
    <s v="Huila"/>
    <s v="Copias de contratos (E&amp;P, TEAS y Administrativos)"/>
    <x v="0"/>
  </r>
  <r>
    <n v="804"/>
    <s v="OK"/>
    <x v="6"/>
    <s v="CIA "/>
    <s v="20156240169122"/>
    <d v="2015-07-03T00:00:00"/>
    <s v="SI"/>
    <s v="Adriana Rodriquez C"/>
    <s v="Particular"/>
    <s v="adrianarcohrs@gmailcom"/>
    <s v="necesito informacion del Pozo Tangareal - Tumaco lt-s de mayo 2010 en especial el registro grafico completo y registro de resistividad"/>
    <n v="14"/>
    <m/>
    <s v="Sergio Lopez"/>
    <s v="Gestión Información"/>
    <m/>
    <s v="Electronica"/>
    <d v="2015-07-17T00:00:00"/>
    <s v="Se adjunta el catalogo y la respectiva cotización de la información solicitada, esta información corresponde a la de los pozos TUMACO-1 Somero y Profundo._x000a__x000a_Si está de acuerdo con la cotización por favor nos confirma a través de la respuesta a este correo,"/>
    <s v="Henry Fernando Monroy Herrera - EPIS"/>
    <s v="Vicepresidencia Técnica"/>
    <s v="Valle del Cauca"/>
    <s v="Cartografía zonas Petrolera"/>
    <x v="0"/>
  </r>
  <r>
    <n v="805"/>
    <s v="OK"/>
    <x v="6"/>
    <s v="CIA "/>
    <s v="20156240169132"/>
    <d v="2015-07-07T00:00:00"/>
    <s v="DP"/>
    <s v="Ricardo Viana Rios"/>
    <s v="Particular"/>
    <s v="rviana@interamricancoal.com"/>
    <s v="Normas y procedimientos para el proceso de obtencion de derechos para explorar y explotar gas en Colombia."/>
    <n v="22"/>
    <m/>
    <s v="Jorge Alirio Ortiz - GPAA"/>
    <s v="Producción y Reservas"/>
    <m/>
    <s v="Electronica"/>
    <d v="2015-08-06T00:00:00"/>
    <s v="Estimado señor Viana, _x000a__x000a_Buenos días, _x000a_En atención a lo requerido en la petición del adjunto, le informamos:_x000a__x000a_El trámite para la asignación de Áreas se encuentra establecido en el Acuerdo 04 de 2012, ver link http://www.anh.gov.co/Asignacion-de-areas/Contr"/>
    <s v="Javier Restrepo"/>
    <s v="Vicepresidencia de Promoción y Asignación Areas"/>
    <s v="Norte de Santander"/>
    <s v="Actividad Hidrocarburífera en regiones del país"/>
    <x v="0"/>
  </r>
  <r>
    <n v="806"/>
    <s v="OK"/>
    <x v="6"/>
    <s v="ELEC"/>
    <s v="20156240169142"/>
    <d v="2015-07-06T00:00:00"/>
    <s v="DP"/>
    <s v="David Felipe Peinado"/>
    <s v="Particular"/>
    <s v="davidfpeinado@hotmail.com"/>
    <s v="Señor personero de Lorica,el ganado no tiene agua, no se consigue vitualla para alimentar a los campesinos de la margen izquierda dos carros son insuficiente para repartir agua en 164 veredas hay veredas que no han recibido un solo carro con agua ,por fav"/>
    <n v="3"/>
    <m/>
    <s v="PC - Informativa"/>
    <s v="Comunidades"/>
    <m/>
    <s v="Electrónica"/>
    <d v="2015-07-07T00:00:00"/>
    <s v="Se da traslado al Viceministerio de Agua"/>
    <s v="Juan Manuel"/>
    <s v="Vicepresidencia de Contratos de Hidrocarburos "/>
    <s v="Córdoba"/>
    <s v="Acompañamiento a comunidad en desarrollo de proyecto (ambiental, social)"/>
    <x v="0"/>
  </r>
  <r>
    <n v="807"/>
    <s v="OK"/>
    <x v="6"/>
    <s v="ELEC"/>
    <s v="20156240169152"/>
    <d v="2015-07-06T00:00:00"/>
    <s v="DP"/>
    <s v="NÉSTOR JULIÁN VICTORIA ESCOBAR"/>
    <s v="PROFESIONAL AMBIENTAL"/>
    <s v="nvictoria@ambiotec.co"/>
    <s v="Cordial saludo, el presente correo tiene por objeto solicitar información relacionada con la infraestructura petrolera existente (Oleoductos, gasoductos, poliductos) que pueda cruzarse con el proyecto de construcción de la vía MulalóLoboguerrero. En este "/>
    <n v="15"/>
    <m/>
    <s v="Sergio Lopez"/>
    <s v="Gestión Información"/>
    <m/>
    <s v="Electrónica"/>
    <d v="2015-07-08T00:00:00"/>
    <s v="Corresponde a la ANH elaborar, actualizar periódicamente, publicar y mantener a disposición de los interesados un mapa de tierras en el que se identifiquen las Áreas Asignadas en sus tres (3) categorías: en Evaluación Técnica, en Exploración y en Producci"/>
    <s v="Carlos Garcia"/>
    <s v="Vicepresidencia Técnica"/>
    <s v="Valle del Cauca"/>
    <s v="Cartografía zonas Petrolera"/>
    <x v="0"/>
  </r>
  <r>
    <n v="808"/>
    <s v="OK"/>
    <x v="6"/>
    <s v="CIA "/>
    <s v="20156240169162"/>
    <d v="2015-07-07T00:00:00"/>
    <s v="DP"/>
    <s v="Rosaura Oviedo Cruz"/>
    <s v="Vicepresidente JAC"/>
    <s v=""/>
    <s v="Con-o comecueno. de algunos hed,os. ent,e ellos las actuaciones de la Empresa Cante? lngerneflo, como es el de neprse a nsumlr los menes y salldo, que Ofrecen los empresarios locale, de Hoteles. ResidencIas y Restautinte, de este Centro Poblado, no utiliz"/>
    <n v="1"/>
    <m/>
    <s v="Comunidades"/>
    <s v="Comunidades"/>
    <m/>
    <s v="Electronico"/>
    <d v="2015-07-08T00:00:00"/>
    <s v="DOCUMENTO INFORMATIVO"/>
    <s v="Patricia Londoño"/>
    <s v="Vicepresidencia de Contratos de Hidrocarburos "/>
    <s v="Meta"/>
    <s v="Impacto y planes de manejo ambiental: Licencias, compromisos E&amp;P normatividad, contaminación"/>
    <x v="0"/>
  </r>
  <r>
    <n v="809"/>
    <s v="OK"/>
    <x v="6"/>
    <s v="ELEC"/>
    <s v="20156240169172"/>
    <d v="2015-07-06T00:00:00"/>
    <s v="DP"/>
    <s v="Veeduriadepuertogaitan"/>
    <s v="Veeduriadepuertogaitan"/>
    <s v="veedurialaboralpuertogaitan(dpmail.com"/>
    <s v="La veeduría laboral de Pto Gaitán solicita muy respetuosa mente la inversión social de campesinos la vereda planas que posiblemente se la entregarían a la asociación aso campos para fines de veeduría"/>
    <n v="16"/>
    <m/>
    <s v="Comunidades"/>
    <s v="Comunidades"/>
    <m/>
    <s v="Electrónica"/>
    <d v="2015-07-07T00:00:00"/>
    <s v="Considero que debe dársele trámite de informativo dado su contenido y su destinatario."/>
    <s v="Jose Valencia"/>
    <s v="Vicepresidencia de Contratos de Hidrocarburos "/>
    <s v="Meta"/>
    <s v="Impacto y planes de manejo ambiental: Licencias, compromisos E&amp;P normatividad, contaminación"/>
    <x v="0"/>
  </r>
  <r>
    <n v="810"/>
    <s v="OK"/>
    <x v="6"/>
    <s v="CIA "/>
    <s v="20156240169252"/>
    <d v="2015-07-07T00:00:00"/>
    <s v="SI"/>
    <s v="Gregorio Eljach Pacheco"/>
    <s v="Scretario General - Congreso"/>
    <s v="Plaza de Bolivar - Capitolio Nacional, costado Oriental 1 piso"/>
    <s v="En atención al oficio radicado ?nte su despacho el día 10 de Junio de 2015, atentamente me permito informarle que, por disposición del honorable senador Iván Cepeda Castro, la Audiencia Pública de a proposición mencionada anteriormente a la cual usted bab"/>
    <n v="3"/>
    <m/>
    <s v="Nadia Plazas"/>
    <s v="Asignación de Áreas"/>
    <m/>
    <s v="Electronica"/>
    <d v="2015-07-09T00:00:00"/>
    <s v="Se toma como informativo del aplazamiento de la Audiencia Pública"/>
    <s v="Participación Ciudadana"/>
    <s v="Vicepresidencia Administrativa y Financiera"/>
    <s v="Córdoba"/>
    <s v="Congreso de la República y Senado"/>
    <x v="0"/>
  </r>
  <r>
    <n v="811"/>
    <s v="OK"/>
    <x v="6"/>
    <s v="CIA "/>
    <s v="20156240170832"/>
    <d v="2015-07-08T00:00:00"/>
    <s v="Anomimo"/>
    <s v="Maria del Carmen Lopez"/>
    <s v="Particular"/>
    <s v="mdclopezg@hotmail.com"/>
    <s v="EN LA AGENCIA NACIONAL DE HIDROC8ARBUROS ESTAN HACIENDO CONTRATOS MILLONARIOS DE PRESTACION DE SERVICIOS PAGANDO FAVORES POLITICOS REVISEN EL CONTRATO CON FANY CELIS TORRES SE FUE 3 SEMANAS FUERA DEL PAIS Y NO LE SUSPENDIERON EL CONTRATO PARECE QUE LA NUE"/>
    <n v="22"/>
    <m/>
    <s v="No solicitan información solo es informativa y enviada a Marleny Clavijo - Jorge Alirio Ortiz, reasignada a Sergio"/>
    <s v="Gestión Información"/>
    <m/>
    <s v="Electronica"/>
    <d v="2015-07-31T00:00:00"/>
    <s v="Señora_x000a_Maria del Carmen López García_x000a__x000a_Reciba un respetuoso saludo._x000a_En respuesta a su observación mediante correo electrónico del 7 de julio de 2015, con Radicado en la ANH No. 20156240170832 del día 8 de julio, me permito compartir con usted las siguiente"/>
    <s v="Sergio Adrian Lopez"/>
    <s v="Vicepresidencia Técnica"/>
    <s v="Cundinamarca"/>
    <s v="Inconformidad en la contratación de la ANH"/>
    <x v="0"/>
  </r>
  <r>
    <n v="812"/>
    <s v="OK"/>
    <x v="6"/>
    <s v="CIA "/>
    <s v="20156240170812"/>
    <d v="2015-07-08T00:00:00"/>
    <s v="SI"/>
    <s v="Camilo Ernesto Buitrago"/>
    <s v="Universidad Nacional"/>
    <s v="cebuitragoso@unal.edu.co"/>
    <s v="He estado intentando realizar una petición de información mediante el formulario de Peticiones, Quejas, Reclamos y Solicitudes de Información que la ANH tiene en su página Web, pero no es posible remitirla dado que no aparece la imagen con el código (capt"/>
    <n v="10"/>
    <m/>
    <s v="Enviada a Sistemas"/>
    <s v="Participación Ciudadana"/>
    <m/>
    <s v="Electrónica"/>
    <d v="2015-07-09T00:00:00"/>
    <s v="En atención a su solicitud recibida en la ANH vía correo electrónico el pasado 7 de julio del presente, de manera atenta le informamos que de acuerdo a respuesta ofrecida por nuestra Oficina de Tecnologías de la Información, en estos momentos se encuentra"/>
    <s v="Juan Calos Vila"/>
    <s v="Vicepresidencia Administrativa y Financiera"/>
    <s v="Cundinamarca"/>
    <s v="Inconsistencia página Web"/>
    <x v="0"/>
  </r>
  <r>
    <n v="813"/>
    <s v="OK"/>
    <x v="6"/>
    <s v="CIA "/>
    <s v="20156240170822"/>
    <d v="2015-07-08T00:00:00"/>
    <s v="SI"/>
    <s v="Leidy Pascuas"/>
    <s v="ATP Ingenieria"/>
    <s v="leidy.pascuas@atpingenieria.com"/>
    <s v="ATP Ingeniería SAS es una compañía que presta servicios de asesoramiento al sector de hidrocarburos, contamos con bases propias de operación a nivel nacional en el Meta, Huila, Santander y administrativamente en Bogotá._x000a_Dentro del área de Sostenibilidad a"/>
    <n v="9"/>
    <m/>
    <s v="Enviada a Patricia, reasignada a Restrepo, reasignada a Gloria Martinez"/>
    <s v="Promoción y Mercadeo"/>
    <m/>
    <s v="Electrónica"/>
    <d v="2015-07-17T00:00:00"/>
    <s v="Cordialmente le agradecemos su comunicación y la tendremos en cuenta para los eventos que se realicen a futuro enmarcados en la información que nos solicita."/>
    <s v="GLORIA TERESA MARTÍNEZ M."/>
    <s v="Vicepresidencia de Promoción y Asignación Areas"/>
    <s v="Cundinamarca"/>
    <s v="Información encuentros de dialogo"/>
    <x v="0"/>
  </r>
  <r>
    <n v="814"/>
    <s v="OK"/>
    <x v="6"/>
    <s v="CIA "/>
    <s v="20156240171352"/>
    <d v="2015-07-08T00:00:00"/>
    <s v="DP"/>
    <s v="Pedro Junior Cruz Gómez"/>
    <s v="Particular"/>
    <s v="Calle 19 No. 6-68 Oficina 1303 edificio Ángel Centro"/>
    <s v="De conformidad con los hechos mencionados anteriormente, de manera respetuosa y toda vez que las actividades exploratorias y de explotación han terminado, solicita, se sirvan:_x000a_1. Instar y tequerir a la compañía PACIFIC STRATUS ENERGY COLOMBIA CORP para qu"/>
    <n v="1"/>
    <m/>
    <s v="Enviada a Jose Valencia (Se dio traslado a Ecopetrol por correo el 9 de julio) Con comunicación 20156240188682 del 27 de julio Ecopetrol responde al señor Junior y copia a la ANH"/>
    <s v="Comunidades"/>
    <m/>
    <s v="20153600012711"/>
    <d v="2015-07-09T00:00:00"/>
    <s v="Por tratarse de un asunto de su competencia y de conformidad con lo previsto en el artículo 21 del Código de Procedimiento Administrativo y de lo Contencioso Administrativo, damos traslado de la petición presentada el 8 de julio de 2015, por el señor Pedr"/>
    <s v="Participación Ciudadana"/>
    <s v="Vicepresidencia Administrativa y Financiera"/>
    <s v="Cundinamarca"/>
    <s v="Información y aclaración sobre los TEAs, E&amp;P, Bloques"/>
    <x v="0"/>
  </r>
  <r>
    <n v="815"/>
    <s v="OK"/>
    <x v="6"/>
    <s v="CIA "/>
    <s v="20156240172482"/>
    <d v="2015-07-09T00:00:00"/>
    <s v="SI"/>
    <s v="Armando Benedetti Villaneda"/>
    <s v="Senador"/>
    <s v="Carrera 7 No.8-68"/>
    <s v="Cual es el presupuesto de la entidad, porcentaje de ejecución, porcentaje de compromiso presupuestal, cuantos contratos se celebraron"/>
    <n v="6"/>
    <m/>
    <s v="Enviada a Luis Alejandro 1,2,3 y OAJ 4,5 y 6"/>
    <s v="Participación Ciudadana"/>
    <m/>
    <s v="20152110141861"/>
    <d v="2015-07-15T00:00:00"/>
    <s v="Hacemos referencia a la comunicación del asunto mediante la cual solicita a la Agencia Nacional de Hidrocarburos- ANH, información conforme lo establece el articulo 258 de la Ley 5 de 1992, para atenderlos los 6 (seis) puntos expuestos en su oficio, al re"/>
    <s v="Mauricio de la Mora"/>
    <s v="Presidencia"/>
    <s v="Cundinamarca"/>
    <s v="Actividad Hidrocarburífera en regiones del país"/>
    <x v="0"/>
  </r>
  <r>
    <n v="816"/>
    <s v="OK"/>
    <x v="6"/>
    <s v="CIA "/>
    <s v="20156240172272"/>
    <d v="2015-07-09T00:00:00"/>
    <s v="SI"/>
    <s v="Orlando Navas Camacho"/>
    <s v="Consejo Profesional de Geologia"/>
    <s v="Diagonal 53 No.34-53"/>
    <s v="Información de los geologos y profesionales con la Geología que laboren en la empresa"/>
    <n v="6"/>
    <m/>
    <s v="Enviada por Presidencia a Nicolas Zapata y Luz Stella Restrepo - CYMA"/>
    <s v="Gestión Contractual y Jurídica"/>
    <m/>
    <s v="Electronica"/>
    <d v="2015-07-15T00:00:00"/>
    <s v="En atención a su solicitud recibida en la ANH en días pasados, de acuerdo con la comunicación del adjunto, de manera atenta le sugerimos consultar el siguiente link http://www.anh.gov.co/la-anh/Paginas/Trasparencia.aspx donde encontrará toda la informació"/>
    <s v="Participación Ciudadana"/>
    <s v="Vicepresidencia Administrativa y Financiera"/>
    <s v="Cundinamarca"/>
    <s v="Profesionales de Geología"/>
    <x v="0"/>
  </r>
  <r>
    <n v="817"/>
    <s v="OK"/>
    <x v="6"/>
    <s v="CIA "/>
    <s v="20156240173032"/>
    <d v="2015-07-09T00:00:00"/>
    <s v="SI"/>
    <s v="Ana María Estrada Jabela"/>
    <s v="Banrep - Cartagena"/>
    <s v="aestraja@banrep.gov.co"/>
    <s v="Desde  el  Banco  de  la  República,  sucursal  Cartagena  necesitamos  los  datos  sobre  el  valor monetario de los Derechos Económicos de la ANH por contratos de TEA y E&amp;P para los años 2005-2010. Muchas gracias"/>
    <n v="8"/>
    <m/>
    <s v="Regalias"/>
    <s v="Regalías"/>
    <m/>
    <s v="20155210143691"/>
    <d v="2015-07-17T00:00:00"/>
    <s v="Teniendo en cuenta su requerimiento radicado con el número 20156240173032, solicitó a la ANH el valor de los derechos económicos de los contratos E&amp;P y TEA para los años 2005 a 2010. Posteriormente, mediante correo electrónico del 16 de julio de 2015 diri"/>
    <s v="Julia Sanchez"/>
    <s v="Vicepresidencia de Operaciones y Regalias"/>
    <s v="Bolivar"/>
    <s v="Derechos Economicos"/>
    <x v="0"/>
  </r>
  <r>
    <n v="818"/>
    <s v="OK"/>
    <x v="6"/>
    <s v="CIA "/>
    <s v="20156240172252"/>
    <d v="2015-07-09T00:00:00"/>
    <s v="SI"/>
    <s v="Claudia Lopez"/>
    <s v="Senadora"/>
    <s v="Cra 7 No. 8-68"/>
    <s v="En mi calidad de Senadora de la República, en ejercicio del derecho de petición consagrado ene! artículo 23 de la Constitución Política, desarrollado en forma general en el artículo 59 del Código Contencioso Administrativo y de manera especia! en el artíc"/>
    <n v="7"/>
    <m/>
    <s v="Nadia Plazas"/>
    <s v="Asignación de Áreas"/>
    <m/>
    <s v="20153600013101"/>
    <d v="2015-07-16T00:00:00"/>
    <s v="Son 19 contratos de hidrocarburos que ha suscrito la Agencia Nacional de Hidrocarburos y que se traslapan parcialmente con áreas de páramo antes del 16 de junio de 2011. El contrato CAT-3 suscrito con ECOPETROL es el único contrato firmado con fecha poste"/>
    <s v="Patricia Londoño"/>
    <s v="Vicepresidencia de Contratos de Hidrocarburos "/>
    <s v="Cundinamarca"/>
    <s v="Congreso de la República y Senado"/>
    <x v="0"/>
  </r>
  <r>
    <n v="819"/>
    <s v="OK"/>
    <x v="6"/>
    <s v="CIA "/>
    <s v="20156240172902"/>
    <d v="2015-07-02T00:00:00"/>
    <s v="SI"/>
    <s v="Alberto Morales Tamara"/>
    <s v="Morales Asociados"/>
    <s v="amoralesta@gmail.com"/>
    <s v="En mi condición de defensor del doctor LIBARDO RIVERA NARVAEZ, dentro del asunto de la referencia y de acuerdo cori el poder que acompaño, solicito a usted autorizar la expedición de copia de la totalidad de lo actuado, a mi costa con el fin de ejercer el"/>
    <n v="11"/>
    <m/>
    <s v="VAF - Marleny Clavijo"/>
    <s v="Gestión Contractual y Jurídica"/>
    <m/>
    <s v="Electronica"/>
    <d v="2015-07-15T00:00:00"/>
    <s v="de acuerdo a conversacion verbal con la Dra. Marleny Clavijo informa que la solicitud fue atendida en su totalidad, y que el ORIGINAL EN EL EXPEDIENTE"/>
    <s v="Marleny Clavijo"/>
    <s v="Vicepresidencia Administrativa y Financiera"/>
    <s v="Cundinamarca"/>
    <s v="Copias de contratos (E&amp;P, TEAS y Administrativos)"/>
    <x v="0"/>
  </r>
  <r>
    <n v="820"/>
    <s v="OK"/>
    <x v="6"/>
    <s v="CIA "/>
    <s v="20156240172512"/>
    <d v="2015-07-09T00:00:00"/>
    <s v="DP"/>
    <s v="Carlos David Beltran Quintero"/>
    <s v="Dir. Hidrocarburos"/>
    <s v="Calle 43 No 57 - 31"/>
    <s v="Con el fin de dar continuidad y complementar el Derecho de Petición del Instituto Nacional de Vías enviado a la ANH y reenviado a nuestras oficinas, concerniente al articulo séptimo de la Ley 1682 de 2013 Por la cual se adoptan medidas y disposiciones par"/>
    <n v="15"/>
    <m/>
    <s v="VT"/>
    <s v="Gestión Información"/>
    <m/>
    <s v="Electrónico"/>
    <d v="2015-07-14T00:00:00"/>
    <s v="Se archiva por ser informativo"/>
    <s v="William Garzon"/>
    <s v="Vicepresidencia Técnica"/>
    <s v="Cundinamarca"/>
    <s v="Infraestructura de la industria del petróleo"/>
    <x v="0"/>
  </r>
  <r>
    <n v="821"/>
    <s v="OK"/>
    <x v="6"/>
    <s v="CIA "/>
    <s v="20156240173292"/>
    <d v="2015-07-09T00:00:00"/>
    <s v="DP"/>
    <s v="Sebastian Salamanca"/>
    <s v="Particular"/>
    <s v="sebastiansalaman@gmail.com"/>
    <s v="Bogotá D.C, Julio de 2015_x000a_Señores_x000a_Agencia Nacional de Hidrocarburos_x000a_Bogotá D.C_x000a_Ciudad_x000a_Referencia:_x000a_Solicitud de información_x000a_Respetados señores:_x000a_En ejercicio del derecho fundamental de petición, consagrado en el artículo 23 de la Constitución Nacional, y _x000a_d"/>
    <n v="15"/>
    <m/>
    <s v="GPAA, Gabriela, Peña y OAJ Es un derecho de petición sobre contratación de pautas publicitarios oficiales. Por favor coordina con Participación Ciudadana la respuesta a la pregunta No. 1. _x000a__x000a_Una vez tengas las respuestas a las preguntas 2, 3 y 4,  coordina"/>
    <s v="Asignación de Áreas"/>
    <m/>
    <s v="Electronica"/>
    <d v="2015-07-30T00:00:00"/>
    <s v="Hacemos referencia a la comunicación del asunto mediante la cual solicita a la Agencia Nacional de Hidrocarburos – ANH, atienda los 6 puntos expuestos en su oficio. Al respecto, respondemos así: _x000a__x000a_Pregunta 2. Remito la información del comportamiento del r"/>
    <s v="Participación Ciudadana"/>
    <s v="Vicepresidencia Administrativa y Financiera"/>
    <s v="Cundinamarca"/>
    <s v="Certificación de ejecución presupuestal"/>
    <x v="0"/>
  </r>
  <r>
    <n v="822"/>
    <s v="OK"/>
    <x v="6"/>
    <s v="CIA "/>
    <s v="20156240172362"/>
    <d v="2015-07-09T00:00:00"/>
    <s v="DP"/>
    <s v="Milena Bernal"/>
    <s v="Particular"/>
    <s v="hherrera@aida-arnericas.org"/>
    <s v="Referencia: Derecho de petición de información sobre hidrocarburos no convencionales y fractura hidráulica (fracking) en Colombia"/>
    <n v="22"/>
    <m/>
    <s v="Comunidades"/>
    <s v="Comunidades"/>
    <m/>
    <s v="Electronica"/>
    <d v="2015-07-31T00:00:00"/>
    <s v="Respetada Señora Milena Bernal _x000a__x000a_Cordial saludo, _x000a__x000a_Comedidamente nos permitimos dar contestación al cuestionario planteado por usted, así:_x000a__x000a_•_x0009_Punto 1, 2,3 y 9 Con el siguiente cuadro damos respuesta a los mismos._x000a_ •_x0009_punto 4. referente a los estudios vemos"/>
    <s v="Participación Ciudadana"/>
    <s v="Vicepresidencia Administrativa y Financiera"/>
    <s v="Cundinamarca"/>
    <s v="Fracking"/>
    <x v="0"/>
  </r>
  <r>
    <n v="823"/>
    <s v="OK"/>
    <x v="6"/>
    <s v="CIA "/>
    <s v="20156240172242"/>
    <d v="2015-07-09T00:00:00"/>
    <s v="DP"/>
    <s v="Sandra Milena Hernandez"/>
    <s v="PC - Ecopetrol"/>
    <s v="Calles No. 8-43 Edificio"/>
    <s v="Por tratarse de un asunto de su competencia y de conformidad con lo previsto en el artículo 21 del Código de Procedimiento Administrativo y de o Contencioso Administrativo, damos traslado de la petición presentada el 18 de junio de 2015, por la señora E’v"/>
    <n v="22"/>
    <m/>
    <s v="Enviado a VORP - Hugo Jamir"/>
    <s v="Producción y Reservas"/>
    <m/>
    <s v="Electronica"/>
    <d v="2015-07-31T00:00:00"/>
    <s v="Me refiero a la comunicación del asunto, mediante la cual como propietaria de La Finca La Palma, expresa “(…) Se tiene la inquietud sobre nuevas operaciones en el pozo Verdal 2X, debido a que la empresa petro dorado realizo la perforación del pozo al rede"/>
    <s v="Hugo Jamir Vaqueiro"/>
    <s v="Vicepresidencia de Operaciones y Regalias"/>
    <s v="Cundinamarca"/>
    <s v="Certificado estado de pozos"/>
    <x v="0"/>
  </r>
  <r>
    <n v="824"/>
    <s v="OK"/>
    <x v="6"/>
    <s v="CIA "/>
    <s v="20156240173722"/>
    <d v="2015-07-09T00:00:00"/>
    <s v="SI"/>
    <s v="Camilo Buitrago Soto"/>
    <s v="Particular"/>
    <s v="cebuitragoso@unal.edu.co"/>
    <s v="Solicito a ustedes la información geográfica (en formato shape)  acerca de las áreas que se encuentran  en  producción,  exploración,  negociación  o  disponibles  para  la  explotación  de hidrocarburos para los departamentos de Cundinamarca y Meta."/>
    <n v="15"/>
    <m/>
    <s v="Mapa de Tierra"/>
    <s v="Gestión Información"/>
    <m/>
    <s v="Electrónica"/>
    <d v="2015-07-22T00:00:00"/>
    <s v="Con respecto a la solicitud me permito informar que la última versión del mapa de tierras, tanto en formato PDF como en Shape file puede descargarse en el siguiente link de la página web de la ANH:_x000a_http://www.anh.gov.co/Asignacion-de-areas/Paginas/Mapa-de"/>
    <s v="Carlos Garcia"/>
    <s v="Vicepresidencia Técnica"/>
    <s v="Meta"/>
    <s v="Cartografía zonas Petrolera"/>
    <x v="0"/>
  </r>
  <r>
    <n v="825"/>
    <s v="OK"/>
    <x v="6"/>
    <s v="ELEC"/>
    <s v="20156240173812"/>
    <d v="2015-07-08T00:00:00"/>
    <s v="DP"/>
    <s v="Libardo Asprilla Lara"/>
    <s v="Red Veeduria"/>
    <s v="veeduriasla@gmail.com"/>
    <s v="Comedidamente Solicitamos en derecho de petición, informamos, conforme a la ley 1712 de 2014 si ustedes en sus diferentes SALIDAS A CAMPO; o con diálogos de coniunidades, de ZONAS PETROLERAS han recibido, quejas sobre presunta compra venta de cupos_x000a_labora"/>
    <n v="13"/>
    <m/>
    <s v="CYMA"/>
    <s v="Comunidades"/>
    <m/>
    <s v="Electronica"/>
    <d v="2015-07-21T00:00:00"/>
    <s v="Jose Valencia refiere que la comunicacion es informativa."/>
    <s v="Jose Valencia"/>
    <s v="Vicepresidencia de Contratos de Hidrocarburos "/>
    <s v="Meta"/>
    <s v="Acompañamiento a comunidad en desarrollo de proyecto (ambiental, social)"/>
    <x v="0"/>
  </r>
  <r>
    <n v="826"/>
    <s v="OK"/>
    <x v="6"/>
    <s v="ELEC"/>
    <s v="20156240173822"/>
    <d v="2015-07-08T00:00:00"/>
    <s v="SI"/>
    <s v="Veeduria Grama-CurvadelTigre"/>
    <s v="Veeduria Grama-CurvadelTigre"/>
    <s v="Grama-CurvadelTigre"/>
    <s v="Cordial saludo amigos periodistas, agradecemos el acompañamietno que le han dado a a problemática generada por ¡a ejecucion dc la obra Grama - Curva del Tigre. Les enviamos un resumen de lo ocurrido en la reunion adelantada el miercoles 8 de julio de 2015"/>
    <n v="2"/>
    <m/>
    <s v="CYMA"/>
    <s v="Comunidades"/>
    <m/>
    <s v="Electronico"/>
    <d v="2015-07-10T00:00:00"/>
    <s v="Es informativo de acuerdo con el correo de Juan Manuel Sanabria de CYMA"/>
    <s v="Juan Manuel Sanabria"/>
    <s v="Vicepresidencia de Contratos de Hidrocarburos "/>
    <s v="Meta"/>
    <s v="informativa"/>
    <x v="0"/>
  </r>
  <r>
    <n v="827"/>
    <s v="OK"/>
    <x v="6"/>
    <s v="CIA "/>
    <s v="20156240173832"/>
    <d v="2015-07-10T00:00:00"/>
    <s v="DP"/>
    <s v="Julian Mauricio Quevedo Cardozo"/>
    <s v="Particular"/>
    <s v="jumagueca@hotmail.com"/>
    <s v="JULIÁN MAURICIO QUEVEDO CARDOZO, mayor de edad, domiciliado y residente en Bogotá, D.C., identificado con cédula de ciudadanía número 1.110.465.324 de bagué, actuando en nombre propio yen ejercicio de los derechos consagrados en el articulo 23° de la Cons"/>
    <n v="40"/>
    <m/>
    <s v="GPAA (Se envia correo el 23 de julio informando al peticionario que se atendera como consulta 30 días (El peticionario informa las razones para lo cual necesita la información el 23 de julio entonces se vence el 23 de agosto. Reasignada a OAJ"/>
    <s v="Gestión Contractual y Jurídica"/>
    <m/>
    <s v="Electrónica"/>
    <d v="2015-08-18T00:00:00"/>
    <s v="Hacemos referencia a la comunicación del asunto, por medio de la cual, usted, en su calidad de Ciudadano, presentó ante la Agencia Nacional de Hidrocarburos, (en adelante la “ANH”), un Derecho de Petición, solicitando a la ANH su concepto en relación con la Aplicación de los Acuerdos No. 04 de 2012 y Acuerdo No. 03 de 2014, en los términos que más adelante se transcriben._x000a_En atención a lo anterior, le informamos que en aplicación del Artículo de 28 de la LEY 1755 DE 2015  y, tratándose de un concepto el mismo no será de obligatorio cumplimiento o ejecución por parte de la ANH._x000a__x000a_1. ¿Las disposiciones del Acuerdo No. 4, y en especial, aquellas relacionadas con cesiones, fusiones, escisiones y cambio de beneficiario real o controlante, son o no aplicables a Contratos celebrados con anterioridad a la entrada en vigencia del Acuerdo No. 4?_x000a__x000a_En cualquier caso, sírvase explicar el fundamento normativo._x000a__x000a_1.1. NO; El artículo 36 del ACUERDO 4 DE 2012 , expedido por la ANH indicó: "/>
    <s v="Jorge Trias Visbal"/>
    <s v="OAJ "/>
    <s v="Cundinamarca"/>
    <s v="Copias de contratos (E&amp;P, TEAS y Administrativos)"/>
    <x v="0"/>
  </r>
  <r>
    <n v="828"/>
    <s v="OK"/>
    <x v="6"/>
    <s v="CIA "/>
    <s v="20156240173842"/>
    <d v="2015-07-10T00:00:00"/>
    <s v="SI"/>
    <s v="Maria Seleny Cossio Ríos"/>
    <s v="Contratista"/>
    <s v="maria.cossio@mininterior.gov.co"/>
    <s v="A continuación me permito relacionar los procesos de consulta previa adelantados , en el departamento del Chocó, que están actualmente protocolizados, en espera de realizar el seguimiento y cierre de los mismo. En este sentido les solicito respetuosamente"/>
    <n v="14"/>
    <m/>
    <s v="Comunidades - Oscar  Osorio, Orozco German (van a solicitar una reunión)"/>
    <s v="Gestión Información"/>
    <m/>
    <s v="Electronica"/>
    <d v="2015-07-24T00:00:00"/>
    <s v="En relación con la solicitud con número de radicado 20156240173842 del 10 de julio de 2015, en el que relaciona “los procesos de consulta previa adelantados en el departamento del Chocó, que están actualmente protocolizados, en espera de realizar el segui"/>
    <s v="Oscar Osorio"/>
    <s v="Vicepresidencia de Contratos de Hidrocarburos "/>
    <s v="Chocó"/>
    <s v="Informes sobres Consultas previas"/>
    <x v="0"/>
  </r>
  <r>
    <n v="829"/>
    <s v="OK"/>
    <x v="6"/>
    <s v="ELEC"/>
    <s v="20156240173852"/>
    <d v="2015-07-09T00:00:00"/>
    <s v="DP"/>
    <s v="Gerardo Bernal"/>
    <s v="Particular"/>
    <s v="Tv 12F No. 44a-26 sur"/>
    <s v="Respetuosamente me dirijo a su despacho para solicitar información respecto a la exploración realizada por la firma perfotec, en el mes de noviembre de 2012 en el municipio de Saboya, vereda la lagita km 674-500 rrits vía Chiquinquirá Barbosa._x000a_En la citad"/>
    <n v="20"/>
    <m/>
    <s v="Delia Aya"/>
    <s v="Gestión Información"/>
    <m/>
    <s v="20152110153571"/>
    <d v="2015-07-29T00:00:00"/>
    <s v="Hacemos referencia a la comunicación del asunto mediante la cual, solicita a la Agencia Nacional de Hidrocarburos (en adelante “ANH” ola “Entidad”) lo siguiente:_x000a_“C.) información respecto a la exploración realizada por la firma Perfotec, en el mes de novi"/>
    <s v="Jose William Garzon"/>
    <s v="Vicepresidencia Técnica"/>
    <s v="Boyacá"/>
    <s v="Empresas con pozos en producción o exploración"/>
    <x v="0"/>
  </r>
  <r>
    <n v="830"/>
    <s v="OK"/>
    <x v="6"/>
    <s v="CIA "/>
    <s v="20156240174032"/>
    <d v="2015-07-10T00:00:00"/>
    <s v="SI"/>
    <s v="Edgar Andres Martinez"/>
    <s v="Particular"/>
    <s v="subgerencia@dieisas.com"/>
    <s v="informacion o mapas de yacimientos de crudo pesado en el pais (HPI 12-18 Aprox) referenciando zonas geograficas, bloques de exploracion y/o pozos, así como, las compañias que exploran y/o producen crudo de estas zonas."/>
    <n v="17"/>
    <m/>
    <s v="Copia VORP y SGE se asigna a mapa de tierras Diego la tiene para incorporar lo de Regalías - Sergio Lopez"/>
    <s v="Gestión Información"/>
    <m/>
    <s v="Electrónica"/>
    <d v="2015-07-27T00:00:00"/>
    <s v="Con respecto a la solicitud me permito manifestar que la información suministrada en el link NO es suficiente para localizar espacialmente la información del requerimiento, la información es puramente estadística. Para elaborar mapas de dicha información "/>
    <s v="Carlos García"/>
    <s v="Vicepresidencia Técnica"/>
    <s v="Cundinamarca"/>
    <s v="Actividad Hidrocarburífera en regiones del país"/>
    <x v="0"/>
  </r>
  <r>
    <n v="831"/>
    <s v="OK"/>
    <x v="6"/>
    <s v="CIA "/>
    <s v="20156240174172"/>
    <d v="2015-07-10T00:00:00"/>
    <s v="DP"/>
    <s v="Helbert Soler Rodriguez"/>
    <s v="Particular"/>
    <s v="Cra 24 No. 20-65"/>
    <s v="Conforme a lo establecido en el artículo 23 de la Constitución Nacional, solicité se me certifique la NO presencia dentro del área de lnfluencia de pozos petroleros el predio denomhiado el 1-lOBO, ubicado en la vereda el Playón del Municipio de Vopal, Cas"/>
    <n v="20"/>
    <m/>
    <s v="Mapa de Tierra"/>
    <s v="Gestión Información"/>
    <m/>
    <s v="Electrónica"/>
    <d v="2015-07-17T00:00:00"/>
    <s v="En atención a la solicitud 20156240174172 de la ANH, me permito adjuntar los mapas con la localización del predio del requerimiento según las coordenadas suministradas, el cual no se traslapa con alguna área de exploración o explotación de hidrocarburos._x000a_"/>
    <s v="Carlos García"/>
    <s v="Vicepresidencia Técnica"/>
    <s v="Casanare"/>
    <s v="Cartografía zonas Petrolera"/>
    <x v="0"/>
  </r>
  <r>
    <n v="832"/>
    <s v="OK"/>
    <x v="6"/>
    <s v="CIA "/>
    <s v="20156240168732"/>
    <d v="2015-07-07T00:00:00"/>
    <s v="SI"/>
    <s v="Jeffrey Grafton Fitzpatrick"/>
    <s v="R.L., Lewis Energy"/>
    <s v="Avenida Carrera 7 No, 113 - 43 Oíidna 801"/>
    <s v="Referencio: Información atentado Bloque Guachiria locación Guacamayo"/>
    <n v="6"/>
    <m/>
    <s v="Comunidades"/>
    <s v="Comunidades"/>
    <m/>
    <s v="Electronica"/>
    <d v="2015-07-13T00:00:00"/>
    <s v="Se toma como informativa de acuerdo a lo dicho por Juan Manuel Sanabria"/>
    <s v="Juan Manuel Sanabria"/>
    <s v="Vicepresidencia de Contratos de Hidrocarburos "/>
    <s v="Casanare"/>
    <s v="Impacto y planes de manejo ambiental: Licencias, compromisos E&amp;P normatividad, contaminación"/>
    <x v="0"/>
  </r>
  <r>
    <n v="833"/>
    <s v="OK"/>
    <x v="6"/>
    <s v="CIA "/>
    <s v="20156240174252"/>
    <d v="2015-07-10T00:00:00"/>
    <s v="SI"/>
    <s v="Miguel Ricardo Vargas Gomez"/>
    <s v="Coodinador de tierra y viabilizacion"/>
    <s v="Carrera 7 No. 32-42, piso 23"/>
    <s v="Por medio de la presente y par ser de su competencia adjunto a esta comunicación reenviamos solicitud del señor Mario Acevedo Delgadillo donde se solicita se le informen: ... ‘SI e/predio denominado LOS NARANJOS, ubicado Centro Poblado Banco de Arena, Mun"/>
    <n v="6"/>
    <m/>
    <s v="Mapa de Tierra (Se responde a Ecopetrol porque no venia dirección del peticionario) Se responde directamente al peticionario con carta en fisico el 15 de julio"/>
    <s v="Gestión Información"/>
    <m/>
    <s v="Electrónica"/>
    <d v="2015-07-14T00:00:00"/>
    <s v="En atención al radicado 20156240174252 de la ANH, se graficaron las coordenadas que eran visibles en el plano adjunto a la solicitud (3 coordenadas únicamente). La petición hace referencia a un predio denominado “LOS NARANJOS” y  en el plano suministrado "/>
    <s v="Carlos Garcia"/>
    <s v="Vicepresidencia Técnica"/>
    <s v="Norte de Santander"/>
    <s v="Cartografía zonas Petrolera"/>
    <x v="0"/>
  </r>
  <r>
    <n v="834"/>
    <s v="OK"/>
    <x v="6"/>
    <s v="CIA "/>
    <s v="20156240173272"/>
    <d v="2015-07-09T00:00:00"/>
    <s v="DP"/>
    <s v="Antonio Enrique Herrera Martinez"/>
    <s v="Particular"/>
    <s v="Calle 142 No. 11-43 Apto 104"/>
    <s v="Con ftHid amento en los artículos 23 y 5 de la Constitución Política, ss., del Decreto_x000a_01 (le 1984 (Código Contencioso Administrativo) me dirijo a usted para ftrinu3ar_x000a_la siguiente petición:"/>
    <n v="8"/>
    <m/>
    <s v="OAJ"/>
    <s v="Gestión Contractual y Jurídica"/>
    <m/>
    <s v="20151400013181"/>
    <d v="2015-07-17T00:00:00"/>
    <s v="De conformidad con su petición del asunto, esta Entidad mediante comunicación con radicado No. 20151400013171 dell 7 de julio de 2015, procedió a dar traslado de la misma al Ministerio de Minas y Energía, teniendo en cuenta que la naturaleza de la solicit"/>
    <s v="Nicolas Zapata"/>
    <s v="OAJ"/>
    <s v="Cundinamarca"/>
    <s v="Competencia del Ministerio de Minas y Energía"/>
    <x v="0"/>
  </r>
  <r>
    <n v="835"/>
    <s v="OK"/>
    <x v="6"/>
    <s v="CIA "/>
    <s v="20156240175852"/>
    <d v="2015-07-10T00:00:00"/>
    <s v="DP"/>
    <s v="WILLIAM BARRAGAN CARREÑO"/>
    <s v="Particular"/>
    <s v="wbarraganc@gmail.com"/>
    <s v="Señores ANH. Hago uso del derecho de petición para solicitar la serie histórica de regalías giradas   al   Departamento   de   Casanare,   Municipio   de   Yopal   y   demás   municipios   del departamento  desde  1990  hasta  el  años  2011,  según  el  "/>
    <n v="6"/>
    <m/>
    <s v="Regalias"/>
    <s v="Regalías"/>
    <m/>
    <s v="Electronica"/>
    <d v="2015-07-16T00:00:00"/>
    <s v="Hemos sido informados de la petición del asunto, de la que extraemos el cuerpo principal del texto: Sobre el contenido de la petición encontramos que no contiene la información del numeral 4, y dado el caso del numeral 2, que como mínimo se establece en e"/>
    <s v="Alonso M Cardona Delgado"/>
    <s v="Vicepresidencia de Operaciones y Regalias"/>
    <s v="Casanare"/>
    <s v="Certificaciones: Regalías, Giros de regalías y embargos de las mismas"/>
    <x v="0"/>
  </r>
  <r>
    <n v="836"/>
    <s v="OK"/>
    <x v="6"/>
    <s v="CIA "/>
    <s v="20156240174212"/>
    <d v="2015-07-10T00:00:00"/>
    <s v="DP"/>
    <s v="Luis Garcia Burgos"/>
    <s v="Particular"/>
    <m/>
    <s v="Definicion de Pagos y Controlador de Puente. Llego una nueva solicitud igual 20156240178472"/>
    <n v="11"/>
    <m/>
    <s v="Comunidades- cerrada por ser informativa"/>
    <s v="Comunidades"/>
    <m/>
    <s v="Electronica"/>
    <d v="2015-07-21T00:00:00"/>
    <s v="Jose Valencia, refiere que se puede dar cierre por ser informativa y por haber sido atendida por correo electrónico directamente por PACIFIC, según copia que nos enviaron."/>
    <s v="Jose Luis Valencia"/>
    <s v="Vicepresidencia de Contratos de Hidrocarburos "/>
    <s v="Casanare"/>
    <s v="Definicion de Pagos y Controlador de Puente"/>
    <x v="0"/>
  </r>
  <r>
    <n v="837"/>
    <s v="OK"/>
    <x v="6"/>
    <s v="ELEC"/>
    <s v="20156240176072"/>
    <d v="2015-07-10T00:00:00"/>
    <s v="SI"/>
    <s v="Javier A. Caro M."/>
    <s v="Particular"/>
    <s v="javier.carom74@gmail.com"/>
    <s v="En la pagina de la ANH, esta creado un espacio para atención la inversionista, del cual requerimos su apoyo y asesoría acerca de las responsabilidades de la empresa O.L. Listo Comercializadora Internacional de Hidrocarburos, además del nivel de reporte qu"/>
    <n v="14"/>
    <m/>
    <s v="GPAA"/>
    <s v="Asignación de Áreas"/>
    <m/>
    <s v="Electronica"/>
    <d v="2015-07-24T00:00:00"/>
    <s v="Señor Caro,_x000a__x000a_Buenos días, _x000a_En atención a su solicitud recibida en la ANH en días pasados, de manera atenta le solicitamos muy amablemente nos aclare su vínculo contractual con la ANH con el fin de otorgarle una respuesta oportuna y precisa a su solicitud."/>
    <s v="Participación Ciudadana"/>
    <s v="Vicepresidencia Administrativa y Financiera"/>
    <s v="Cundinamarca"/>
    <s v="Atención al Inversionista"/>
    <x v="0"/>
  </r>
  <r>
    <n v="838"/>
    <s v="OK"/>
    <x v="6"/>
    <s v="CIA "/>
    <s v="20156240176442"/>
    <d v="2015-07-13T00:00:00"/>
    <s v="SI"/>
    <s v="Ramiro Basili Colmenares Sayago"/>
    <s v="Particular"/>
    <s v="basili2006@gmail.com"/>
    <s v="Copia de Contrato"/>
    <n v="0"/>
    <m/>
    <s v="GSE"/>
    <s v="Exploración"/>
    <m/>
    <s v="Electronica"/>
    <d v="2015-07-13T00:00:00"/>
    <s v="Se entrego copia del contrato al señor Basili, tal como consta en el documento recibido"/>
    <s v="Participación Ciudadana"/>
    <s v="Vicepresidencia Administrativa y Financiera"/>
    <s v="Putumayo"/>
    <s v="Copias de contratos (E&amp;P, TEAS y Administrativos)"/>
    <x v="0"/>
  </r>
  <r>
    <n v="839"/>
    <s v="OK"/>
    <x v="6"/>
    <s v="CIA "/>
    <s v="20156240176472"/>
    <d v="2015-07-13T00:00:00"/>
    <s v="DP"/>
    <s v="William Ortiz Martinez"/>
    <s v="Particular"/>
    <s v="ortizmwa@yahoo.com"/>
    <s v="Como ya es tradicional en nuestra propiedad, finca Hacienda RODESIA, ubicada en la vereda Tesoro del Bubuy, Municipio de Aguazul, Departamento de Casanare, base de las operaciones de su empresa y área de influencia de la Estación LA GLORIA, las peligrosas"/>
    <n v="3"/>
    <m/>
    <s v="Comunidades"/>
    <s v="Comunidades"/>
    <m/>
    <s v="Electronica"/>
    <d v="2015-07-16T00:00:00"/>
    <s v="Buenas tardes, _x000a_Sobre el particular, advertimos que de conformidad con la información suministrada y la que reposa en esta Entidad, su solicitud hace referencia al Contrato de Asociación con Ecopetrol “CASANARE A1A”_x000a__x000a_Ahora bien, sea lo primero indicar que"/>
    <s v="Participación Ciudadana"/>
    <s v="Vicepresidencia Administrativa y Financiera"/>
    <s v="Casanare"/>
    <s v="Impacto y planes de manejo ambiental: Licencias, compromisos E&amp;P normatividad, contaminación"/>
    <x v="0"/>
  </r>
  <r>
    <n v="840"/>
    <s v="OK"/>
    <x v="6"/>
    <s v="CIA "/>
    <s v="20156240176592"/>
    <d v="2015-07-13T00:00:00"/>
    <s v="SI"/>
    <s v="Carlos David Beltran Quintero"/>
    <s v="Dir. Hidrocarburos"/>
    <s v="Calle 43 No 57-31 CAN"/>
    <s v="Por ser un tema de su competencia1 atentamente les trasladamos la consulta hecha mediante derecho de petición por el Alcalde del Municipio de Monterrey, Casanare, acerca de las proyecciones de producción de petróleo para el peñado 2015-2025."/>
    <n v="15"/>
    <m/>
    <s v="Produccion - Andres Roman Ali"/>
    <s v="Producción y Reservas"/>
    <m/>
    <s v="20155210152781"/>
    <d v="2015-07-28T00:00:00"/>
    <s v="En respuesta a su solicitud acerca de las proyecciones de producción de petróleo en la jurisdicción del municipio de Monterrey durante los años 2015-2025, nos permitimos informar los pronósticos de producción, de acuerdo con el reporte realizado por las c"/>
    <s v="Julia Janeth Sanchez"/>
    <s v="Vicepresidencia de Operaciones y Regalias"/>
    <s v="Casanare"/>
    <s v="Cifras oficiales de producción en el país (producción, precio, demanda, Columnas Estratigráficas"/>
    <x v="0"/>
  </r>
  <r>
    <n v="841"/>
    <s v="OK"/>
    <x v="6"/>
    <s v="CIA "/>
    <s v="20156240177592"/>
    <d v="2015-07-14T00:00:00"/>
    <s v="SI"/>
    <s v="Christian Jose Mora Padilla"/>
    <s v="Director Instituto de Estudios del Ministerio Público"/>
    <s v="e-Sarcos@procuraduria.gov.co"/>
    <s v="Se solicita comedidamente la mención del link o dirección electrónica donde sea visible dicha información, punto por punto tal y como lo ordena el Articulo 74 del Estatuto Anticorrupción, cuando estipula que todas las entidades del Estado deberán publicar"/>
    <n v="7"/>
    <m/>
    <s v="Planeación - Javier Morales"/>
    <s v="Promoción y Mercadeo"/>
    <m/>
    <s v="Electronica"/>
    <d v="2015-07-21T00:00:00"/>
    <s v="_x000a_En respuesta a la solicitud con radicado 20156240177592, envío la encuesta de Índice de Resultados Gerenciales IREG, ya validada con la Oficina de Control Interno.  Procederemos a diligenciarla en el aplicativo de la Procuraduría en el transcurso de la t"/>
    <s v="Elizabeth Bolivar"/>
    <s v="Vicepresidencia Administrativa y Financiera"/>
    <s v="Cundinamarca"/>
    <s v="Plan de Compras"/>
    <x v="0"/>
  </r>
  <r>
    <n v="842"/>
    <s v="OK"/>
    <x v="6"/>
    <s v="CIA "/>
    <s v="20156240177532"/>
    <d v="2015-07-14T00:00:00"/>
    <s v="DP"/>
    <s v="Emiro Gerez Jaimes"/>
    <s v="Particular"/>
    <s v="jerezyb©hotmail.com"/>
    <s v="EMIRO JEREZ JAIMES mayor de edad. Con domicilio en esta ciudad, identificado como aparece al pie de mi firma en mi calidad de apoderado de la persona jurídica:_x000a_GEOFISING E.U. GEOLOGIA E INGENIERIAS Nit. No. 830.110.997-O, dentro del proceso No. 2015-0101 "/>
    <n v="22"/>
    <m/>
    <s v="Delia Aya - OAJ"/>
    <s v="Gestión Información"/>
    <m/>
    <s v="´20151400014711"/>
    <d v="2015-08-06T00:00:00"/>
    <s v="Con motivo de atender la petición del asunto, por medio de la cual solicita se le informe sobre el procedimiento dado al oficio N° 1630 del Juzgado Catorce (14) Civil Municipal de Bucaramanga, en el que se ordena el embargo y retención de los créditos que la UNIÓN TEMPORAL SLIM HOLE,  tuviese a favor de la Agencia Nacional de Hidrocarburos, especialmente en virtud del contrato N° 171 de 2012, suscrito entre la Compañía y esta entidad, me permito amablemente señalarle que una vez llegado dicho requerimiento, se efectuó la verificación de saldos u obligaciones a favor de la demandada en virtud de la relación contractual. _x000a__x000a_Así entonces, la Vicepresidencia Administrativa y Financiera, a través del Outsorcing Financiero (BDO),  una vez revisados los registros y saldos contables a nombre de la UNIÓN TEMPORAL SLIM HOLE MONTERÍA - ASEDING LTDA - MOVIPETROL S.A.S, con corte al 03 de junio de 2015, certificó la no existencia de obligaciones o saldos a favor pendientes por pagar, con ocasión a la ejecución del Contrato N° 171 de 2012, suscrito entre el tercero y esta entidad. _x000a__x000a_Por otro lado, es oportuno señalarle, que de conformidad con dicha certificación, se ofreció respuesta al Juzgado Catorce (14) Civil Municipal de Bucaramanga._x000a__x000a_Para mayor claridad, me permito adjuntar la mencionada certificación y la contestación ofrecida al Juzgado Catorce (14) Civil Municipal de Bucaramanga."/>
    <s v="Nicolas Zapata Tobon"/>
    <s v="OAJ "/>
    <s v="Cundinamarca"/>
    <s v="Copias de contratos (E&amp;P, TEAS y Administrativos)"/>
    <x v="0"/>
  </r>
  <r>
    <n v="843"/>
    <s v="OK"/>
    <x v="6"/>
    <s v="CIA "/>
    <s v="20156240176972"/>
    <d v="2015-07-13T00:00:00"/>
    <s v="DP"/>
    <s v="5 Express Servicion Ltda."/>
    <s v="5 Express Servicion Ltda."/>
    <s v="lssanchez@cincoxpress.com"/>
    <s v="Teniendo en cuenta los derechos fundamentales consagrados en la constitución política de Colombia, en especial el artículo 23 de la C. P. establece que ‘toda persona tiene derecho a presentar peticiones respetuosas a las autoridades por motivos de interés"/>
    <n v="2"/>
    <m/>
    <s v="Delia Aya - VCH"/>
    <s v="Gestión Información"/>
    <m/>
    <s v="Electronica"/>
    <d v="2015-07-15T00:00:00"/>
    <s v="es una copia de un Derecho de Petición que radicaron ante Pacific Rubiales. por lo tanto, se considera que es informativo y no un derecho de petición como tal."/>
    <s v="Mariela Hurtado Acevedo"/>
    <s v="Vicepresidencia de Contratos de Hidrocarburos "/>
    <s v="Cundinamarca"/>
    <s v="Intervención por no pago a subcontratistas por parte de Operadoras"/>
    <x v="0"/>
  </r>
  <r>
    <n v="844"/>
    <s v="OK"/>
    <x v="6"/>
    <s v="CIA "/>
    <s v="20156240178222"/>
    <d v="2015-07-14T00:00:00"/>
    <s v="DP"/>
    <s v="Angel Isidro Pulido Martinez"/>
    <s v="R.L. Granja Santa Rosa"/>
    <s v="3202512353 - 3134227663"/>
    <s v="Por tal motivo se acude a la oficina principal o a quien corresponda para que conozcan nuestras pretensiones que son las siguientes:_x000a_1. Concertar una MESA DE TRABAJO en nuestra propiedad o donde ECOPETROL SA. lo determine de manera tal que podamos de prim"/>
    <n v="15"/>
    <m/>
    <s v="Comunidades (Se da traslado a Ecopetrol)"/>
    <s v="Comunidades"/>
    <m/>
    <s v="Electrónica"/>
    <d v="2015-07-16T00:00:00"/>
    <s v="De manera atenta nos permitimos dar traslado de la solicitud del adjunto mediante la cual el señor Angel Isidoro Pulido, copia a la ANH de su reclamación. Lo anterior, en razón a que consideramos un tema de competencia de su entidad"/>
    <s v="Juan Manuel Sanabria"/>
    <s v="Vicepresidencia de Contratos de Hidrocarburos "/>
    <s v="Meta"/>
    <s v="Impacto y planes de manejo ambiental: Licencias, compromisos E&amp;P normatividad, contaminación"/>
    <x v="0"/>
  </r>
  <r>
    <n v="845"/>
    <s v="OK"/>
    <x v="6"/>
    <s v="CIA "/>
    <s v="20156240181512"/>
    <d v="2015-07-15T00:00:00"/>
    <s v="DP"/>
    <s v="Carlos Augusto Godoy"/>
    <s v="Ecopetrol"/>
    <s v="carlosau.godoy@ecopetrol.com.co"/>
    <s v="Por medio del presente, quería comunicarte que el tema referente al balance de gas quemado en Tea, para lo cual me sugeriste que me comunicara con el DANE, te quiero comentar que esta entidad me informo mediante comunicado y correo electrónico, que esta i"/>
    <n v="15"/>
    <m/>
    <s v="Enviada a Edilsa, Julia Sanchez"/>
    <s v="Regalías"/>
    <m/>
    <s v="20155210156711"/>
    <d v="2015-07-31T00:00:00"/>
    <s v="En atención a su solicitud con Radicado No. 20156240181512 del 16 de Julio de 2015, en archivo anexo encontrará la relación por campo de quemas de gas para el mes de Mayo 2015."/>
    <s v="Julia Sanchez"/>
    <s v="Vicepresidencia de Operaciones y Regalias"/>
    <s v="Cundinamarca"/>
    <s v="Gas quemado"/>
    <x v="0"/>
  </r>
  <r>
    <n v="846"/>
    <s v="OK"/>
    <x v="6"/>
    <s v="CIA "/>
    <s v="20156240178582"/>
    <d v="2015-07-14T00:00:00"/>
    <s v="SI"/>
    <s v="Ivan Cepeda Castro"/>
    <s v="Senador"/>
    <s v="Carrera 7 No. 8-68"/>
    <s v="Ref. Solicitud de información relacionada con los contratos de Exploración y Producción en el municipio de Puerto Asís"/>
    <n v="8"/>
    <m/>
    <s v="Nadia Plazas"/>
    <s v="Asignación de Áreas"/>
    <m/>
    <s v="20152110147271"/>
    <d v="2015-07-22T00:00:00"/>
    <s v="_x000a_Hacemos referencia a la comunicación del asunto mediante la cual solicita a la Agencia Nacional de Hidrocarburos- ANH, información conforme lo establece el artículo 258 de la Ley 5 de 1992, para atenderlos los 4 (cuatro) puntos expuestos en su oficio, al"/>
    <s v="Javier Restrepo"/>
    <s v="Vicepresidencia de Promoción y Asignación Areas"/>
    <s v="Putumayo"/>
    <s v="Congreso de la República y Senado"/>
    <x v="0"/>
  </r>
  <r>
    <n v="847"/>
    <s v="OK"/>
    <x v="6"/>
    <s v="ELEC"/>
    <s v="20156240178772"/>
    <d v="2015-07-14T00:00:00"/>
    <s v="SI"/>
    <s v="Jeison Stiven Herrera Ruiz"/>
    <s v="Particular"/>
    <s v="jey_25regetoon@hotmail.com"/>
    <s v="Yo, JEISON STIVEN HERRERA RUIZ, identificado con cédula de ciudadanía número 1.014.274840 expedida en BOGOTA y domiciliado en la CALLE 63bis # 105i-39 de la ciudad de Bogotá, en ejercicio del derecho de petición que consagra el articulo 23 de la constituc"/>
    <n v="10"/>
    <m/>
    <s v="GSE y GPAA"/>
    <s v="Exploración"/>
    <m/>
    <s v="Electronica"/>
    <d v="2015-07-24T00:00:00"/>
    <s v="Señor_x000a_JEISON STIVEN HERRERA RUIZ_x000a_CALLE 63 Bis # 105 i – 39_x000a_Email: jey_25regetoon@hotmail.com _x000a_Ciudad_x000a__x000a_Asunto: Comunicación No. 20156240178772 del 14 de julio de 2015. _x000a__x000a_Respetado señor: _x000a__x000a_Hacemos referencia a la comunicación del asunto, mediante la cual s"/>
    <s v="Luis Forero"/>
    <s v="Vicepresidencia de Contratos de Hidrocarburos "/>
    <s v="Cundinamarca"/>
    <s v="Copias de contratos (E&amp;P, TEAS y Administrativos)"/>
    <x v="0"/>
  </r>
  <r>
    <n v="848"/>
    <s v="OK"/>
    <x v="6"/>
    <s v="CIA "/>
    <s v="20156240179292"/>
    <d v="2015-07-13T00:00:00"/>
    <s v="SI"/>
    <s v="Martha Constanza Ramirez"/>
    <s v="Jefe Oficina de Planeacion Pasca"/>
    <s v="planeacion@pasca-cundinamarca.gov.co"/>
    <s v="La presente tiene como fin solicitarme comedidamente, información_x000a_relacionada con el tema de Explotación y Producción de Hidrocarburos que se adelanta en el municipio de pasca Cundinamarca."/>
    <n v="15"/>
    <m/>
    <s v="GPAA -GSCE"/>
    <s v="Asignación de Áreas"/>
    <m/>
    <s v="Electronica"/>
    <d v="2015-07-28T00:00:00"/>
    <s v="Señora_x000a_MARTHA CONSTANZA RAMIREZ B._x000a_Jefe Oficina de Planeación_x000a_Municipio de Pasca_x000a_Cundinamarca_x000a_Email: planeacion@pasca-cundinamarca.gov.co  _x000a__x000a_Asunto: Su Solicitud de Información con radicado No. 20156240179292 del 15/07/2015. _x000a__x000a_Respetada señora: _x000a__x000a_Hacemos "/>
    <s v="Luis Orlando Forero"/>
    <s v="Vicepresidencia de Contratos de Hidrocarburos "/>
    <s v="Cundinamarca"/>
    <s v="Copias de contratos (E&amp;P, TEAS y Administrativos)"/>
    <x v="0"/>
  </r>
  <r>
    <n v="849"/>
    <s v="OK"/>
    <x v="6"/>
    <s v="ELEC"/>
    <s v="20156240179302"/>
    <d v="2015-07-14T00:00:00"/>
    <s v="SI"/>
    <s v="Stefany Gil"/>
    <s v="Dirección de Relacionamiento con el Inversionista - Ecopetrol"/>
    <s v="estefany.gil@ecopetrolcom.co"/>
    <s v="Uds. me podrían facilitar la resolución vigente de precios altos. Es un poco urgente, les recomiendo. Muchas gracias!"/>
    <n v="3"/>
    <m/>
    <s v="Daisy Cerquera"/>
    <s v="Producción y Reservas"/>
    <m/>
    <s v="20155210143691"/>
    <d v="2015-07-17T00:00:00"/>
    <s v="De acuerdo con su solicitud adjunto Circular 029 de 2014, en donde está la actualización de los valores correspondientes a derechos económicos pactados en los Contrato E&amp;P y Contratos TEA; posteriormente, la ANH hará entrega formal de la respuesta.  ---Da"/>
    <s v="Julia Sanchez"/>
    <s v="Vicepresidencia de Operaciones y Regalias"/>
    <s v="Cundinamarca"/>
    <s v="Precios Altos"/>
    <x v="0"/>
  </r>
  <r>
    <n v="850"/>
    <s v="OK"/>
    <x v="6"/>
    <s v="ELEC"/>
    <s v="20156240179312"/>
    <d v="2015-07-14T00:00:00"/>
    <s v="SI"/>
    <s v="Luisa Fernanda Gallego Soto"/>
    <s v="Particular"/>
    <s v="contabilidad@arauca-arauca.gov.co"/>
    <s v="Con el propósito de actualizar nuestros registros, solicito comedidamente Certificación del saldo de los aportes del Municipio de Araucaen el FAEP a Junio de 2015."/>
    <n v="9"/>
    <m/>
    <s v="Ragalias - Nueva solicitud 20156240184372 - 22-07-2015"/>
    <s v="Regalías"/>
    <m/>
    <s v="20155210148491"/>
    <d v="2015-07-23T00:00:00"/>
    <s v="En atención a su solicitud remitido a la Agencia Nacional de Hidrocarburos, adjunto el extracto del Banca de la Repúblicapara el mes de Junio, del saldo de los aportes del Municipio de Arauca eh el FAEP."/>
    <s v="Julia Sanchez"/>
    <s v="Vicepresidencia de Operaciones y Regalias"/>
    <s v="Arauca"/>
    <s v="FAEP montos girados"/>
    <x v="0"/>
  </r>
  <r>
    <n v="851"/>
    <s v="OK"/>
    <x v="6"/>
    <s v="ELEC"/>
    <s v="20156240179332"/>
    <d v="2015-07-14T00:00:00"/>
    <s v="DP"/>
    <s v="Omar Aguilera Gonzalez"/>
    <s v="Asesor Enlace ANH-Meta"/>
    <s v="omar.aguilera@anh.gov.co"/>
    <s v="Asunto: solicitud de información Inversión Social en las zonas directas de influencia de Cepsa-puerto Gaitán meta."/>
    <n v="15"/>
    <m/>
    <s v="Comunidades - 2015624019252 - 30-07-2015 / 20156240191402 - 29 -07-2015"/>
    <s v="Comunidades"/>
    <m/>
    <s v="Electrónica"/>
    <d v="2015-07-28T00:00:00"/>
    <s v="El documento adjunto por José contiene entre otras, la misma petición que estamos atendiendo y que adjunto. _x000a__x000a_En tal sentido y toda vez que la dirigen a CEPSA en ESPAÑA, debe considerarse como informativa."/>
    <s v="Jose Valencia"/>
    <s v="Vicepresidencia de Contratos de Hidrocarburos "/>
    <s v="Meta"/>
    <s v="Impacto y planes de manejo ambiental: Licencias, compromisos E&amp;P normatividad, contaminación"/>
    <x v="0"/>
  </r>
  <r>
    <n v="852"/>
    <s v="OK"/>
    <x v="6"/>
    <s v="ELEC"/>
    <s v="20156240179322"/>
    <d v="2015-07-14T00:00:00"/>
    <s v="SI"/>
    <s v="Lina Maria Arias Parra"/>
    <s v="Particular"/>
    <s v="linam.ariasp@utadeo.edu.co"/>
    <s v="Por medio de esta solicitud, requiero ¡nformación acerca de los pozos petroleros inactivos o no exitoso en Colombia su ubicación geográfica. el estado del suelo en cuanto si existe o existió algún tipo de explotación petrolera y de que tipo ademas si esto"/>
    <n v="24"/>
    <m/>
    <s v="Produccion (Fundamenta su petición el 29 de julio se vence el 11 de agosto"/>
    <s v="Producción y Reservas"/>
    <m/>
    <s v="Electronica"/>
    <d v="2015-07-29T00:00:00"/>
    <s v="de acuerdo a la 1755 se solicita aclare el motivo para que es la información"/>
    <s v="Participación Ciudadana"/>
    <s v="Vicepresidencia Administrativa y Financiera"/>
    <s v="Cundinamarca"/>
    <s v="Impacto y planes de manejo ambiental: Licencias, compromisos E&amp;P normatividad, contaminación"/>
    <x v="0"/>
  </r>
  <r>
    <n v="853"/>
    <s v="OK"/>
    <x v="6"/>
    <s v="ELEC"/>
    <s v="20156240179342"/>
    <d v="2015-07-14T00:00:00"/>
    <s v="DP"/>
    <s v="Carlos Hernando Medina Chicue"/>
    <s v="Coordinador veedor Puerto Gaitan"/>
    <s v="veedurialaboralpuertogaitan@gmail.com"/>
    <s v="buenas tardes la veeduria laboral se dirige a ustedes muy respetuosamente para solicitarles que nos colaboren con 5 inspectores petroleros para poder hacer control y vigilancia a estas compañías que no quieren cumplir la ley ni tampoco la constitución ya "/>
    <n v="9"/>
    <m/>
    <s v="Comunidades"/>
    <s v="Comunidades"/>
    <m/>
    <s v="Electronica"/>
    <d v="2015-07-23T00:00:00"/>
    <s v="DOCUMENTO INFORMATIVO."/>
    <s v="Patricia Londoño"/>
    <s v="Vicepresidencia de Contratos de Hidrocarburos "/>
    <s v="Meta"/>
    <s v="Acompañamiento a comunidad en desarrollo de proyecto (ambiental, social)"/>
    <x v="0"/>
  </r>
  <r>
    <n v="854"/>
    <s v="OK"/>
    <x v="6"/>
    <s v="CIA "/>
    <s v="20156240179522"/>
    <d v="2015-07-15T00:00:00"/>
    <s v="SI"/>
    <s v="Blancanieves Chala Daza"/>
    <s v="Particular"/>
    <s v="internetdyd9@gmail.com"/>
    <s v="cuanta regalías le pertenece anual a la vereda nueva fundación en el municipio de puerto gaitan-meta"/>
    <n v="15"/>
    <m/>
    <s v="Regalias"/>
    <s v="Regalías"/>
    <m/>
    <s v="20155210154691"/>
    <d v="2015-07-30T00:00:00"/>
    <s v="Se envia el link para que consulte la información de las regalias"/>
    <s v="Julia Sanchez"/>
    <s v="Vicepresidencia de Operaciones y Regalias"/>
    <s v="Meta"/>
    <s v="Certificaciones: Regalías, Giros de regalías y embargos de las mismas"/>
    <x v="0"/>
  </r>
  <r>
    <n v="855"/>
    <s v="OK"/>
    <x v="6"/>
    <s v="CIA "/>
    <s v="20156240179752"/>
    <d v="2015-07-15T00:00:00"/>
    <s v="SI"/>
    <s v="Gilberto Serrano Velasco"/>
    <s v="Union Temporal IJP"/>
    <s v="Call 100 No. 13-76. Piso 7"/>
    <s v="Autorización para adelantar las actividades de desmantelamiento de tuberías antiguas existente el área occidental de la Batería #1, ubicado en el predio El Desquite"/>
    <n v="0"/>
    <m/>
    <s v="Traslado Ecopetrol"/>
    <s v="Participación Ciudadana"/>
    <m/>
    <s v="Electronica"/>
    <d v="2015-07-15T00:00:00"/>
    <s v="Se traslado a Ecopetrol"/>
    <s v="Participación Ciudadana"/>
    <s v="Vicepresidencia Administrativa y Financiera"/>
    <s v="Boyacá"/>
    <s v="Competencia Ecopetrol"/>
    <x v="0"/>
  </r>
  <r>
    <n v="856"/>
    <s v="OK"/>
    <x v="6"/>
    <s v="ELEC"/>
    <s v="20156240181502"/>
    <d v="2015-07-16T00:00:00"/>
    <s v="DP"/>
    <s v="Mercedes Mejia Leudo"/>
    <s v="Profesora Universidad de la Amazonia"/>
    <s v="mermejía@gmail.com"/>
    <s v="A propósito del conflicto socio-ambiental del municipio de Va[paraiso. me permito adjuntar la carta de denuncia y de apoyo de la Alianza Internacional de Organizaciones de Desarrollo Católicas CIDSE y copia de la proposición # 200-060-15 de la Asamblea De"/>
    <n v="25"/>
    <m/>
    <s v="Comunidades"/>
    <s v="Comunidades"/>
    <m/>
    <s v="Electronica "/>
    <d v="2015-08-03T00:00:00"/>
    <s v="Informativa"/>
    <s v="Juan Manuel Sanabria "/>
    <s v="Vicepresidencia de Contratos de Hidrocarburos "/>
    <s v="Caquetá"/>
    <s v="Impacto y planes de manejo ambiental: Licencias, compromisos E&amp;P normatividad, contaminación"/>
    <x v="0"/>
  </r>
  <r>
    <n v="857"/>
    <s v="OK"/>
    <x v="6"/>
    <s v="ELEC"/>
    <s v="20156240181492"/>
    <d v="2015-07-16T00:00:00"/>
    <s v="SI"/>
    <s v="Javier Pinzon G."/>
    <s v="DIAN"/>
    <s v="jpinzong@dian.gov.co"/>
    <s v="16 JUL 2015_x000a_POR MEDIO DEL CUÁL SE ORDENA COMISIÓN_x000a_La Jefe de la División de Gesón de Cobranzas de a Dirección Seccional de Impuestos de Grandes Contribuyentes de la UAE DIAN, en uso de las facultades legales establecidas en el Libro V Título VIII del Esta"/>
    <n v="1"/>
    <m/>
    <s v="GPAA y VCH"/>
    <s v="Asignación de Áreas"/>
    <m/>
    <s v="20153600013201"/>
    <d v="2015-07-17T00:00:00"/>
    <s v="Mediante la visita realizada en el día de ayer 16 de julio de 2015, del funcionario de la_x000a_DIRECCION DE IMPUESTOS Y ADUANAS NACIONALES (DIAN) el doctor Javier Giovanny_x000a_Pinzón G y en consecuencia, a la solicitud de información referente a la Empresa Unión_x000a_T"/>
    <s v="Javier Restrepo"/>
    <s v="Vicepresidencia de Promoción y Asignación Areas"/>
    <s v="Cundinamarca"/>
    <s v="Copias de contratos (E&amp;P, TEAS y Administrativos)"/>
    <x v="0"/>
  </r>
  <r>
    <n v="858"/>
    <s v="OK"/>
    <x v="6"/>
    <s v="CIA "/>
    <s v="20156240182052"/>
    <d v="2015-07-16T00:00:00"/>
    <s v="SI"/>
    <s v="Aureliano Ojeda Ojeda"/>
    <s v="Particular"/>
    <s v="INGETOPSALCEDO@GMAIL.COM"/>
    <s v="Solicitud de ubicacion de pozos de Campo Totumal"/>
    <n v="12"/>
    <m/>
    <s v="Edilsa Aguilar, Carolina Barrera tiene la trazabilidad."/>
    <s v="Producción y Reservas"/>
    <m/>
    <s v="20155110152221"/>
    <d v="2015-07-28T00:00:00"/>
    <s v="Dentro de los términos legales y en atención a su petición, en la cual solicita la ubicación mediante coordenadas geográficas de los pozos del Campo Totumal, atentamente le informamos que la Agencia Nacional de Hidrocarburos, cuenta con una herramienta we"/>
    <s v="Edilsa Aguilar"/>
    <s v="Vicepresidencia de Operaciones y Regalias"/>
    <s v="Cesar"/>
    <s v="Certificado estado de pozos"/>
    <x v="0"/>
  </r>
  <r>
    <n v="859"/>
    <s v="OK"/>
    <x v="6"/>
    <s v="CIA "/>
    <s v="20156240182062"/>
    <d v="2015-07-16T00:00:00"/>
    <s v="DP"/>
    <s v="Omar Javier Umaña"/>
    <s v="Particular"/>
    <s v="omarumapo@hotmail.com"/>
    <s v="PETICIÓN Por lo ya conocido en el acápite de los hechos, mi petición se resume en solicitar muy respetuosamente, que:_x000a_Se me haga llegar la documentación relativa al Contrato de Exploracion y Produccion de Hidrocarburos No. 009 de 2012 del Bloque Llanos 69"/>
    <n v="11"/>
    <m/>
    <s v="GSE, GT, CYMA"/>
    <s v="Comunidades"/>
    <m/>
    <s v="20154310151441"/>
    <d v="2015-07-27T00:00:00"/>
    <s v="Hacemos referencia a la comunicación del asunto mediante la cual solicita a la Agencia Nacional de Hidrocarburos (en adelante “ANH” o la “Entidad”), lo siguiente:_x000a_“C..) 1. Se me haga llegar la documentación relativa al contrato de Exploración y Producción"/>
    <s v="Patricia Londoño"/>
    <s v="Vicepresidencia de Contratos de Hidrocarburos "/>
    <s v="Cundinamarca"/>
    <s v="Copias de contratos (E&amp;P, TEAS y Administrativos)"/>
    <x v="0"/>
  </r>
  <r>
    <n v="860"/>
    <s v="OK"/>
    <x v="6"/>
    <s v="CIA "/>
    <s v="20156240183352"/>
    <d v="2015-07-21T00:00:00"/>
    <s v="SI"/>
    <s v="Mama Maria Ines Cuadran Delgado"/>
    <s v="Gobernador del Cabildo Indígena de los Pastos Oro Verde"/>
    <s v="Cabildo Indigena"/>
    <s v="El cabildo indígena pastos oro verde asentado en la vereda el Yarumo y Quebradon, en uso de sus usos y Costumbres y las atribuciones legales que es confiere la ley 89 de 1890, el convenio 169 de la OIT aprobado por la ley 21 de 1991, la constitución polít"/>
    <n v="10"/>
    <m/>
    <s v="Comunidades"/>
    <s v="Comunidades"/>
    <m/>
    <s v="Electrónica"/>
    <d v="2015-07-31T00:00:00"/>
    <s v="De manera atenta y dando cumplimiento a la Ley 1755 del 30 de junio de 2015, de manera atenta me permito dar traslado de la solicitud del adjunto por ser un tema de competencia de su entidad."/>
    <s v="Jose Valencia"/>
    <s v="Vicepresidencia de Contratos de Hidrocarburos "/>
    <s v="Putumayo"/>
    <s v="Acompañamiento a comunidad en desarrollo de proyecto (ambiental, social)"/>
    <x v="0"/>
  </r>
  <r>
    <n v="861"/>
    <s v="OK"/>
    <x v="6"/>
    <s v="ELEC"/>
    <s v="20156240182702"/>
    <d v="2015-07-17T00:00:00"/>
    <s v="SI"/>
    <s v="Astrid Sabogal"/>
    <s v="Particular"/>
    <s v="astridjohann@hotmailcom"/>
    <s v="Solicitamos su colaboración con una reunión con los profesionales de seguimiento del contrato del Bloque Garagoa para informar situación y estado actual de afectación ocasionada por la falta y desconocimiento del pago de los Planes de Manejo Ambiental de "/>
    <n v="17"/>
    <m/>
    <s v="Comunidades -20156240184362 22-07-2015 - VT, Juan Sanabria"/>
    <s v="Comunidades"/>
    <m/>
    <s v="20154310157861"/>
    <d v="2015-08-03T00:00:00"/>
    <s v="_x000a_Nos referimos a la comunicación del asunto, mediante la cual pone en conocimiento de la Agencia Nacional de Hidrocarburos (en adelante ANH) una situación que se está presentando en relación con el incumplimiento en los pagos por el trabajo realizado de e"/>
    <s v="Patricia Londoño"/>
    <s v="Vicepresidencia de Contratos de Hidrocarburos "/>
    <s v="Casanare"/>
    <s v="Intervención para que compañía pague daños causados o tomar correctivos"/>
    <x v="0"/>
  </r>
  <r>
    <n v="862"/>
    <s v="OK"/>
    <x v="6"/>
    <s v="ELEC"/>
    <s v="20156240182712"/>
    <d v="2015-07-16T00:00:00"/>
    <s v="SI"/>
    <s v="Carlos Mario Uran"/>
    <s v="Particular"/>
    <s v="cmario_uran@hotmail.com"/>
    <s v="Mi nombre es Carlos Mario Uran soy estudiante de ingeniería de petroleos de octavo semestre de la universidad america, El motivo del correo es para solicitar si la ANH tiene temas de tesis que puedan ofrecer, ya sea en produccion, yacimientos, perforacion"/>
    <n v="13"/>
    <m/>
    <s v="Daisy Cerquera"/>
    <s v="Gestión Contractual y Jurídica"/>
    <m/>
    <s v="Electrónica"/>
    <d v="2015-07-23T00:00:00"/>
    <s v="En atención a su solicitud recibida en la ANH en días pasados, de manera atenta me permito sugerirle que su solicitud debe ser remitida a las empresas operadoras del sector quienes podrán suministrar temas de interés para su tesis. De igual forma para con"/>
    <s v="Dorys Gomez"/>
    <s v="Vicepresidencia Administrativa y Financiera"/>
    <s v="Cundinamarca"/>
    <s v="Información con fines Académicos (tesis de pregrado y postgrado)"/>
    <x v="0"/>
  </r>
  <r>
    <n v="863"/>
    <s v="OK"/>
    <x v="6"/>
    <s v="ELEC"/>
    <s v="20156240182722"/>
    <d v="2015-07-16T00:00:00"/>
    <s v="SI"/>
    <s v="William Alberto Roa Jimenez"/>
    <s v="Anla"/>
    <s v="licencias@anla.gov.co"/>
    <s v="Mediante derecho de petición el usuario INGRID CESPEDES solicita información relacionada con Información sobre vertimientos o pozos de relaves en eJ sector petrolero y Estadisticas sobre el comportamiento en el sector petrolero (producción, tipo de petról"/>
    <n v="15"/>
    <m/>
    <s v="Produccion, contesta Patricia Londoño y un punto Sebastian de Edilsa (se responde al peticionario Ingrid Cespedes directamente."/>
    <s v="Comunidades"/>
    <m/>
    <s v="Electrónica"/>
    <d v="2015-07-29T00:00:00"/>
    <s v="Hacemos referencia a la petición del asunto, mediante la cual la Autoridad Nacional de Licencias Ambientales-ANLA vía correo electrónico remite a la Agencia Nacional de Hidrocarburos, las siguientes preguntas:_x000a__x000a_“(…) Información sobre vertimientos o pozos "/>
    <s v="Juan Manuel Sanabria"/>
    <s v="Vicepresidencia de Contratos de Hidrocarburos "/>
    <s v="Cundinamarca"/>
    <s v="Actividad Hidrocarburífera en regiones del país"/>
    <x v="0"/>
  </r>
  <r>
    <n v="864"/>
    <s v="OK"/>
    <x v="6"/>
    <s v="CIA "/>
    <s v="20156240183732"/>
    <d v="2015-07-21T00:00:00"/>
    <s v="SI"/>
    <s v="Gloria Patricia Perdomo Rangel"/>
    <s v="Subdirectora para la Industria de Comunicaciones"/>
    <s v="0"/>
    <s v="En atención a los comunicados del asunto, me permito informar que el Ministerio de Tecnologias de la información y las Comunicaciones recibió solicitudes de las empresas ONGC VIDESH LIMITED y GEOCOL CONSULTORES SA, referentes a la estudio de impacto ambie"/>
    <n v="8"/>
    <m/>
    <s v="Comunidades - Copia GPAA - Traslado Dimar 20154310153411 29-07-2015"/>
    <s v="Comunidades"/>
    <m/>
    <s v="20154310153421"/>
    <d v="2015-07-29T00:00:00"/>
    <s v="Al respecto, sea lo primero indicar que, la ANH, es la Entidad perteneciente al sector descentralizado de la Rama Ejecutiva Nacional, que tiene a su cargo, entre otras funciones, la administración integral de la reserva hidrocarburifera de propiedad de la"/>
    <s v="Patricia Londoño"/>
    <s v="Vicepresidencia de Contratos de Hidrocarburos "/>
    <s v="La Guajira"/>
    <s v="Normatividad sobre exploración, regulación y producción de Hidrocarburos"/>
    <x v="0"/>
  </r>
  <r>
    <n v="865"/>
    <s v="OK"/>
    <x v="6"/>
    <s v="CIA "/>
    <s v="20156240183842"/>
    <d v="2015-07-21T00:00:00"/>
    <s v="DP"/>
    <s v="Jose Hugo Torres Parra"/>
    <s v="Particular"/>
    <s v="Calle 11 No. 30 - 10 Barrio las Acacias"/>
    <s v="Por Lo antes manifestado solícito a ustedes respetuosamente; se me dé La oportunidad de Laborar en el cargo de TÉCNICO EN PRODUCCIÓN DE POZOS PEROLEROS, teniendo en cuenta que tengo las capacitaciones en este cargo, además en contraprestacic5n pues como l"/>
    <n v="1"/>
    <m/>
    <s v="Comunidades - Informativa"/>
    <s v="Comunidades"/>
    <m/>
    <s v="Electronica"/>
    <d v="2015-07-22T00:00:00"/>
    <s v="Estimado José, la presente debe tratarse como informativa"/>
    <s v="Jose Valencia"/>
    <s v="Vicepresidencia de Contratos de Hidrocarburos "/>
    <s v="Meta"/>
    <s v="Intervención para que operador vincule personal"/>
    <x v="0"/>
  </r>
  <r>
    <n v="866"/>
    <s v="OK"/>
    <x v="6"/>
    <s v="ELEC"/>
    <s v="20156240184252"/>
    <d v="2015-07-21T00:00:00"/>
    <s v="SI"/>
    <s v="Haroldo Carin Calao Gonzalez"/>
    <s v="Gestor Social"/>
    <s v="haroldo.calao@gipsas.com"/>
    <s v="Nos complace poner a su consideración lo experiencia comercial de GESTION INTEGRAL DE PROYECTOS en la Gestión Inmobiliaria, Social y Ambiental, a efecto de participar en lo realización de los proyectos que ustedes adelantan en nuestro país._x000a_Paro tal Nn, s"/>
    <n v="1"/>
    <m/>
    <s v="Participación Ciudadana"/>
    <s v="Participación Ciudadana"/>
    <m/>
    <s v="Electronica"/>
    <d v="2015-07-22T00:00:00"/>
    <s v="En atención a la comunicación del adjunto, de manera atenta me permito sugerirle consultar en la página web de la ANH en www.anh.gov.co en el siguiente link  http://www.rondacolombia2014.com/index.php/2-terminos-de-referencia/documentos-resoluciones-acuer"/>
    <s v="Participación Ciudadana"/>
    <s v="Vicepresidencia Administrativa y Financiera"/>
    <s v="Cundinamarca"/>
    <s v="Solicitud Directorio de Contactos Ronda  Colombia 2014"/>
    <x v="0"/>
  </r>
  <r>
    <n v="867"/>
    <s v="OK"/>
    <x v="6"/>
    <s v="ELEC"/>
    <s v="20156240184332"/>
    <d v="2015-07-21T00:00:00"/>
    <s v="SI"/>
    <s v="Alejandro Luna Monroy"/>
    <s v="Profesional de Asuntos Economicos"/>
    <s v="aluna@acp.com.co"/>
    <s v="Escribo para saber si es posible obtener la información de producción fiscalizada desde 2004 a 2009, con el nivel de detalle que se publica actualmente la información: campo, cuenca, operador, contrato, etc."/>
    <n v="13"/>
    <m/>
    <s v="Produccion - Traslado al MME"/>
    <s v="Producción y Reservas"/>
    <m/>
    <s v="20155110150801"/>
    <d v="2015-07-27T00:00:00"/>
    <s v="Por tratarse de un asunto de su competencia y de conformidad con lo previsto en el artículo 21 de la Ley 1755 del 30 de junio de 2015, de manera atenta, nos permitimos dar traslado de la petición elevada por el señor Alejandro Luna Monroy, con radicado AN"/>
    <s v="Jorge Alirio Ortiz"/>
    <s v="Vicepresidencia de Operaciones y Regalias"/>
    <s v="Cundinamarca"/>
    <s v="Cifras oficiales de producción en el país (producción, precio, demanda, Columnas Estratigráficas"/>
    <x v="0"/>
  </r>
  <r>
    <n v="868"/>
    <s v="OK"/>
    <x v="6"/>
    <s v="ELEC"/>
    <s v="20156240184352"/>
    <d v="2015-07-17T00:00:00"/>
    <s v="SI"/>
    <s v="DIANA DELGADO"/>
    <s v="A P Asuntos Petroleros"/>
    <s v="asuntospetroleros@pazdeariporocasanare.gov.co"/>
    <s v="Se envía copia de la queja presentada por el Consorcio Vía Montañas del Totumo del municipio de Paz de Ariporo, luego del incumplimiento de la empresa GREEN POWER a los acuerdos firmados el pasado 26 de mayo de 2014 en la reunión que la AGENCIA NACIONAL D"/>
    <n v="14"/>
    <m/>
    <s v="Comunidades -"/>
    <s v="Comunidades"/>
    <m/>
    <s v="Electrónica"/>
    <d v="2015-07-28T00:00:00"/>
    <s v="Nos referimos a la comunicación del asunto, remitida vía correo electrónico a la Agencia Nacional de Hidrocarburos (en adelante ANH o la Entidad) en la cual se informa sobre la queja presentada por el Consorcio Vía Montañas del Totumo y la compañía GREEN "/>
    <s v="Jose Valencia"/>
    <s v="Vicepresidencia de Contratos de Hidrocarburos "/>
    <s v="Casanare"/>
    <s v="Acompañamiento a comunidad en desarrollo de proyecto (ambiental, social)"/>
    <x v="0"/>
  </r>
  <r>
    <n v="869"/>
    <s v="OK"/>
    <x v="6"/>
    <s v="ELEC"/>
    <s v="20156240184342"/>
    <d v="2015-07-21T00:00:00"/>
    <s v="SI"/>
    <s v="Alejandro Luna Monroy"/>
    <s v="Profesional Asesor Economico"/>
    <s v="aluna@acp.com.co"/>
    <s v="De acuerdo a lo conversado con el Sr. Jose Escorcia la semana pasada, amablemente me permito solicitar de su colaboración para ser informado a la brevedad posible al respecto de la publicación del Acuerdo 03 de 2015._x000a_Es de suma importancia para la Asociac"/>
    <n v="3"/>
    <m/>
    <s v="OAJ"/>
    <s v="Gestión Contractual y Jurídica"/>
    <m/>
    <s v="Electrónica"/>
    <d v="2015-07-23T00:00:00"/>
    <s v="En atención a su solicitud recibida en la ANH en días pasados vía correo electrónico, de manera atenta me permito informarle que de acuerdo a información de la Oficina Asesora Jurídica este Acuerdo no ha sido publicado. En cuanto sea preparado, será difun"/>
    <s v="Nicolas Zapata"/>
    <s v="OAJ"/>
    <s v="Cundinamarca"/>
    <s v="Actividad Hidrocarburífera en regiones del país"/>
    <x v="0"/>
  </r>
  <r>
    <n v="870"/>
    <s v="OK"/>
    <x v="6"/>
    <s v="ELEC"/>
    <s v="20156240184382"/>
    <d v="2015-07-21T00:00:00"/>
    <s v="SI"/>
    <s v="Luis Olivo Leal"/>
    <s v="Presidente J.A.C. vereda la Palestina"/>
    <s v="eyer_79@hotmail.com"/>
    <s v="La Junta de Acción Comunal de la Vereda la Palestina, Jurisdicción de San Luis de_x000a_Palenque Casanare, tienen el gusto de invitados a una reunión que tendrá espacio el día 06 de Agosto del año en curso, la cual se llevará a cabo en fas Instalaciones de la E"/>
    <n v="10"/>
    <m/>
    <s v="Comunidades, Jose Valencia"/>
    <s v="Comunidades"/>
    <m/>
    <s v="Electrónica"/>
    <d v="2015-07-31T00:00:00"/>
    <s v="Comunidades delegara una persona para asistir a la reunión"/>
    <s v="Jose Valencia"/>
    <s v="Vicepresidencia de Contratos de Hidrocarburos "/>
    <s v="Casanare"/>
    <s v="Acompañamiento a comunidad en desarrollo de proyecto (ambiental, social)"/>
    <x v="0"/>
  </r>
  <r>
    <n v="871"/>
    <s v="OK"/>
    <x v="6"/>
    <s v="ELEC"/>
    <s v="20156240184392"/>
    <d v="2015-07-21T00:00:00"/>
    <s v="DP"/>
    <s v="Ferney Salcedo Gutierrez"/>
    <s v="Particular"/>
    <s v="ferneysalcedog@hotmail.com"/>
    <s v="1) Que la ANH le exija a pacific stratus la entrega oportuna de inversión social obligatoria de la vereda de ARLNITAS de años anteriores al 2015; Que la ANH exija a paciílc stratus tener en cuenta a comunidad de a vereda de arenitas para la inversión soci"/>
    <n v="22"/>
    <m/>
    <s v="Comunidades - 20156240184572"/>
    <s v="Comunidades"/>
    <m/>
    <s v="´20154310168421"/>
    <d v="2015-08-13T00:00:00"/>
    <s v="Hacemos referencia a la comunicación del asunto, mediante la cual el Señor Ferney Salcedo Gutierrez, respecto al Bloque CUBIRO pone en conocimiento de la Agencia Nacional de Hidrocarburos (en adelante “ANH” o la “Entidad”), entre otros, lo siguiente: _x000a_“(..) También se encuentran en los campos de Arenita otros impactos como líneas de flujo, ruidos permanentes las 24 horas de la estación CARETO, contaminación del aire por gases, contaminación del suelo con residuos derivados de combustibles, cambio paisajístico por construcción de vías y plataformas (...)“_x000a_La ANH en respuesta a la solicitud precitada, mediante radicado No. 20154310166101 del 11 de agosto 2015 manifestó:_x000a_“C-.) Conforme a lo anterior, y teniendo en cuenta lo solicitado, es pertinente informar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Corporaciones Autónomas Regionales)._x000a_Con base en lo anterior, es función de la Autoridad Nacional de Licencias Ambientales-ANLA, de acuerdo al numeral 2 del artículo 3 del decreto 3513 de 2011, realizar el seguimiento de las licencias, permisos y trámites ambientales, razón por la cual, la ANt-? dio traslado de su solicitud a esta Entidad para que en el marco de sus competencias, según lo considere pertinente evalúen las presuntas afectaciones e infracciones ambientales que se manifiestan por usted y determinen si se con figura o no una infracción ambiental según lo establecido el articulo 1 de la Ley 1333 de 2009. (.J”"/>
    <s v="Edgar Emilio Rodriguez"/>
    <s v="Vicepresidencia de Contratos de Hidrocarburos "/>
    <s v="Casanare"/>
    <s v="Impacto y planes de manejo ambiental: Licencias, compromisos E&amp;P normatividad, contaminación"/>
    <x v="0"/>
  </r>
  <r>
    <n v="872"/>
    <s v="OK"/>
    <x v="6"/>
    <s v="CIA "/>
    <s v="20156240185072"/>
    <d v="2015-07-22T00:00:00"/>
    <s v="DP"/>
    <s v="Leydi Nieto Martinez"/>
    <s v="Particular"/>
    <s v="lenimart@gmail.com"/>
    <s v="De manera atenta y por considerarlo de su competencia en lo referente al “Plan PIPE de Hidrocarburos”, nos permitimos remitir el siguiente derecho de petición que fue recibido en el Ministerio de Minas y Energia:"/>
    <n v="7"/>
    <m/>
    <s v="Presidencia (Se da traslado al Ministerio de Vivienda"/>
    <s v="Participación Ciudadana"/>
    <m/>
    <s v="Electrónica"/>
    <d v="2015-07-23T00:00:00"/>
    <s v="El pasado 22 de julio del presente año el Ministerio de Minas y Energía dio traslado a la Agencia Nacional de Hidrocarburos de la petición del adjunto remitida por la señora Leydi Nieto Martinez, la cual solicita copia del documento contentivo del Plan Pi"/>
    <s v="Dorys Gömez"/>
    <s v="Vicepresidencia Administrativa y Financiera"/>
    <s v="Cundinamarca"/>
    <s v="Documento contentivo del pla PIPE 2.0"/>
    <x v="0"/>
  </r>
  <r>
    <n v="873"/>
    <s v="OK"/>
    <x v="6"/>
    <s v="CIA "/>
    <s v="20156240186102"/>
    <d v="2015-07-23T00:00:00"/>
    <s v="SI"/>
    <s v="Daniel Blandon"/>
    <s v="Particular"/>
    <s v="daniel.blandon@outlook.com"/>
    <s v="1.  Se  esta  adelantando  un  proceso  de  arbitraje  entre  Gran  Tierra  y  la  ANH(contrato  de Chaza)? _x000a_2. Quienes son los árbitros que tienen en conocimiento ese proceso? _x000a_3. En qué tribunal de arbitramento se encuentra el proceso?_x000a_4. En qué etapa p"/>
    <n v="11"/>
    <m/>
    <s v="OAJ"/>
    <s v="Gestión Contractual y Jurídica"/>
    <m/>
    <s v="20151400013491"/>
    <d v="2015-07-24T00:00:00"/>
    <s v="1. CONSIDERACIONES RESPECTO A SU SOLICITUD_x000a_Frente a su solicitud nos permitimos señalar de manera comedida y respetuosa que la Ley 1755 de 2015 estableció en articulo 16 del Código de Procedimiento Administrativo lo siguiente:_x000a_“Artículo 16. Contenido de l"/>
    <s v="Nicolas Zapata"/>
    <s v="OAJ"/>
    <s v="Cundinamarca"/>
    <s v="Copias de contratos (E&amp;P, TEAS y Administrativos)"/>
    <x v="0"/>
  </r>
  <r>
    <n v="874"/>
    <s v="OK"/>
    <x v="6"/>
    <s v="CIA "/>
    <s v="20156240186122"/>
    <d v="2015-07-23T00:00:00"/>
    <s v="SI"/>
    <s v="Jose Luis Azcarate Garcia"/>
    <s v="Restitución de Tierras"/>
    <s v="Carrera 12 No 71 - 99"/>
    <s v="1. Solicitudes, contratos yio convenios para la exploración y explotación de hidrocarburos, indicando también su estado actual, fechas de las solicitudes y de los contratos y convenios si los hubiere, localización, así como información relevante respecto "/>
    <n v="14"/>
    <m/>
    <s v="OAJ - Copia a Luis Forero y Edilsa Aguilar"/>
    <s v="Gestión Contractual y Jurídica"/>
    <m/>
    <s v="´20151400015041"/>
    <d v="2015-08-14T00:00:00"/>
    <s v="En atención a lo solicitado por su Dirección, referido a la solicitud de información sobre los contratos y convenios de exploración y/o explotación de hidrocarburos en los municipios de Orito, Valle del Guamuez, Puerto Asís y Villa Garzón, que hacen parte del departamento del Putumayo, comedida y respetuosamente me permito señalarle que, de acuerdo con la verificación realizada por la gerencia de gestión de la información técnica de la Vicepresidencia Técnica de la Agencia Nacional de Hidrocarburos, se observa que, en el Departamento de Putumayo, se encuentran suscrito contratos para la Exploración y Producción de Hidrocarburos (E&amp;P), que para mayor claridad, me permito enlistar en documento anexo a la presente comunicación._x000a__x000a_Además de lo anterior, es importante señalarle que, frente al proceso de restitución y formalización de tierras abandonadas, establecido por medio del artículo 72 de Ley 1448 de 2008 , reglamentada por el Decreto 4829 de 2011, el cual busca adoptar medidas para la restitución jurídica y material de las tierras a los despojados y desplazados, me permito manifestarle que el desarrollo de este tipo de contratos o actividades, no afecta o interfiere dentro del proceso especial de restitución, ya que el derecho a realizar operaciones de evaluación técnica, exploración o explotación de hidrocarburos, no pugna con el derecho de restitución de las tierras ni con el procedimiento legal que se establece para su restitución, tales como la inclusión en el registro de tierras despojadas y abandonadas forzosamente._x000a__x000a_Con el fin de justificar lo anterior, es oportuno ilustrarle respecto de las características y el objeto de este tipo de contratos, el cual consiste en otorgar a un contratista, el derecho para adelantar las actividades y operaciones de evaluación, exploración o explotación de hidrocarburos, a su exclusivo costo y riesgo, proporcionando todos los recursos necesarios para proyectar, preparar y llevar a cabo las actividades y Operaciones de Exploración y Evaluación dentro del Área Contratada._x000a__x000a_Es de resaltar que, el derecho otorgado es temporal y restringido a la exclusiva ejecución de las actividades técnicas en él acordadas, para lo cual el contratista está en la obligación de gestionar la utilización del suelo que requiera para desarrollar sus actividades de exploración y evaluación técnica, en consonancia con el estatus legal que ostente dicha área y con la utilización de los mecanismos legales que correspondan para el efecto."/>
    <s v="Jose Luis Paneso"/>
    <s v="OAJ"/>
    <s v="Putumayo"/>
    <s v="Restitución de Tierras"/>
    <x v="0"/>
  </r>
  <r>
    <n v="875"/>
    <s v="OK"/>
    <x v="6"/>
    <s v="CIA "/>
    <s v="20156240187622"/>
    <d v="2015-07-24T00:00:00"/>
    <s v="SI"/>
    <s v="Henry Mauricio Ramirez Hernandez"/>
    <s v="Particular"/>
    <s v="mramirez@engilog.com.co"/>
    <s v="Agradecería su colaboración con el reporte de producción actualizado que se venía publicando en la página web ya que desde Abril de 2015 no se actualiza. Esta información se requiere con fines estadísticos y académicos."/>
    <n v="17"/>
    <m/>
    <s v="Produccion - nueva solicitud 20156240199262 - 04-08-2015"/>
    <s v="Producción y Reservas"/>
    <m/>
    <s v="´20155210162901"/>
    <d v="2015-08-06T00:00:00"/>
    <s v="En atención a la comunicación por usted enviada mediante radicados mencionados en el asunto, a través de los cuales solicita  el reporte de producción actualizado para fines estadísticos y académicos, nos permitimos informarle que los correspondientes reportes ya se encuentran actualizados y publicados en la página web de la Agencia a través del link:_x000a__x000a_http://www.anh.gov.co/Operaciones-Regalias-y-Participaciones/Sistema-Integrado-de-Operaciones/Paginas/Estadisticas-de-Produccion.aspx_x000a__x000a_Esperamos esta información de su ayuda."/>
    <s v="Jorge Trias Visbal"/>
    <s v="OAJ"/>
    <s v="Cundinamarca"/>
    <s v="Cifras oficiales de producción en el país (producción, precio, demanda, Columnas Estratigráficas"/>
    <x v="0"/>
  </r>
  <r>
    <n v="876"/>
    <s v="OK"/>
    <x v="6"/>
    <s v="CIA "/>
    <s v="20156240188182"/>
    <d v="2015-07-24T00:00:00"/>
    <s v="DP"/>
    <s v="Roberto Rodriguez Acero"/>
    <s v="Xilópaloa"/>
    <s v="rodria63@gmail.com"/>
    <s v="• Conocer los cumplimientos del operador del Bloque Portofino Fase II._x000a_Operador: Canacol Energy Sucursal Colombia SA._x000a_• Conocer el cumplimiento de las obligaciones correspondientes al contrato_x000a_de sísmica No. CRE-018-2012, como son:_x000a_o Original y copia de i"/>
    <n v="4"/>
    <m/>
    <s v="GSCE"/>
    <s v="Exploración"/>
    <m/>
    <s v="20154110152141"/>
    <d v="2015-07-28T00:00:00"/>
    <s v="Hacemos referencia a la comunicación del asunto, mediante la cual solicité a la Agencia_x000a_Nacional de Hidrocarburos (en adelante, ANH), información relacionada con el Contrato de_x000a_Exploración y Producción PORTOFINO._x000a_Al respecto, le informamos que el estado a"/>
    <s v="Mariela Hurtado"/>
    <s v="Vicepresidencia de Contratos de Hidrocarburos "/>
    <s v="Cundinamarca"/>
    <s v="Copias de contratos (E&amp;P, TEAS y Administrativos)"/>
    <x v="0"/>
  </r>
  <r>
    <n v="877"/>
    <s v="OK"/>
    <x v="6"/>
    <s v="CIA "/>
    <s v="20156240188752"/>
    <d v="2015-07-27T00:00:00"/>
    <s v="SI"/>
    <s v="Claudia Stella meza Diaz"/>
    <s v="Dir. Seccional Grandes Contribuyentes"/>
    <s v="Cra. 7 No. 34-65"/>
    <s v="La Dirección Seccional de Impuestos de Grandes Contribuyentes se encuentra adelantando investigaciones de carácter tributario sobre los impuestos que son de su competencia (Renta e IVA) a diferentes compañías del Sector de Hidrocarburos._x000a_Para efectos de t"/>
    <n v="5"/>
    <m/>
    <s v="Edilsa Aguilar (Este asunto lo tiene Luis Gabriel, con quien nos estaremos reuniendo antes de la visita, para determinar el protocolo en este asunto."/>
    <s v="Producción y Reservas"/>
    <m/>
    <s v="20155110156961"/>
    <d v="2015-08-01T00:00:00"/>
    <s v="Con esta comunicación se le confirma a la Dian que el Señor Luis Gabriel de Fiscalización se desplazara los dias 5 y 6 de agosto a realizar la charla solicitada"/>
    <s v="Edilsa Aguilar"/>
    <s v="Vicepresidencia de Operaciones y Regalias"/>
    <s v="Huila"/>
    <s v="Actividad Hidrocarburífera en regiones del país"/>
    <x v="0"/>
  </r>
  <r>
    <n v="878"/>
    <s v="OK"/>
    <x v="6"/>
    <s v="CIA "/>
    <s v="20156240188742"/>
    <d v="2015-07-27T00:00:00"/>
    <s v="DP"/>
    <s v="Esperanza Cuenca"/>
    <s v="Particular"/>
    <s v="0"/>
    <s v="1. ¿En qué consiste el proyecto piloto para identificar y gestionar pasivos ambientales del sector petrolero que tiene la Agencia Nacional de Hidrocarburos de Colombia, en convenio con el Ministerio de Ambiente, Vivienda y Desarrollo Territorial a través "/>
    <n v="18"/>
    <m/>
    <s v="Comunidades"/>
    <s v="Comunidades"/>
    <m/>
    <s v="Electronica "/>
    <d v="2015-08-21T00:00:00"/>
    <s v="La señora no tiene dirección fisica ni electrónica para responder de igual forma la respuesta la tiene CYMA"/>
    <s v="Juan Manuel Sanabria "/>
    <s v="Vicepresidencia de Contratos de Hidrocarburos "/>
    <s v="Cundinamarca"/>
    <s v="Impacto y planes de manejo ambiental: Licencias, compromisos E&amp;P normatividad, contaminación"/>
    <x v="0"/>
  </r>
  <r>
    <n v="879"/>
    <s v="OK"/>
    <x v="6"/>
    <s v="ELEC"/>
    <s v="20156240188772"/>
    <d v="2015-07-24T00:00:00"/>
    <s v="SI"/>
    <s v="Karen Lisseth Porras Rubio"/>
    <s v="Ingeniera de Petróleos-Universidad Industrial de Santander"/>
    <s v="karen.porras1612@gmail.com"/>
    <s v="La presente es para solicitarle una prorroga mínimo de quince (15) días, para presentar la propuesta al Concurso rvtoso. ANH-04-CM-2015 que venció el día 23 de Julio del 2015, ya que el contratista FREDY A. GOMEZ con identificación C.C. 91 .256.441 de Buc"/>
    <n v="17"/>
    <m/>
    <s v="Carlos Osorio"/>
    <s v="Gestión Contractual y Jurídica"/>
    <m/>
    <s v="Electronica "/>
    <d v="2015-08-10T00:00:00"/>
    <s v="Confirma Carlos Osorio que la respuesta se dio a traves de SECOP."/>
    <s v="Carlos Alberto Osorio "/>
    <s v="OAJ"/>
    <s v="Santander"/>
    <s v="Prorroga Consurso de Merito ANH-04-CM-2015"/>
    <x v="0"/>
  </r>
  <r>
    <n v="880"/>
    <s v="OK"/>
    <x v="6"/>
    <s v="CIA "/>
    <s v="20156240189362"/>
    <d v="2015-07-27T00:00:00"/>
    <s v="SI"/>
    <s v="Gregorio Eljach Pacheco"/>
    <s v="Senado"/>
    <s v="Plaza de Bolívar - Capitolio Nacional"/>
    <s v="En atención al oficio radicado ante su despacho el día 06 de Julio de 2015, atentamente me permito informarle que la Audiencia Pública de la proposición mencionada anteriormente, a la cual usted ha sw cordialmente invitado, ha sido reprogramada por el hon"/>
    <n v="7"/>
    <m/>
    <s v="Javier Restrepo - Nadia Plazas"/>
    <s v="Asignación de Áreas"/>
    <m/>
    <s v="Electronica"/>
    <d v="2015-08-03T00:00:00"/>
    <s v="Se toma como informativa -"/>
    <s v="Nadia Plazas"/>
    <s v="Vicepresidencia de Promoción y Asignación Areas"/>
    <s v="Cundinamarca"/>
    <s v="Proposición 152 de 2014, Reprogramación de la Audiencia"/>
    <x v="0"/>
  </r>
  <r>
    <n v="881"/>
    <s v="OK"/>
    <x v="6"/>
    <s v="ELEC"/>
    <s v="20156240189252"/>
    <d v="2015-07-23T00:00:00"/>
    <s v="DP"/>
    <s v="Alberto Contreras"/>
    <s v="Red de Veedurias"/>
    <s v="veeduriasla@gmail.com"/>
    <s v="Favor enviar los informes de la” estrategia territorial de hidrocarburos “para el mcta financiada con recursos públicos de la ANH"/>
    <n v="18"/>
    <m/>
    <s v="Comunidades"/>
    <s v="Comunidades"/>
    <m/>
    <s v="´20154310167601"/>
    <d v="2015-08-13T00:00:00"/>
    <s v="Nos referimos a la comunicación del asunto recibida vía correo electrónico, mediante la cual en su condición de Asesor de la Red de Control Social y Asesoría a Veedurías, Derechos Humanos y Medio Ambiente, solicitó lo siguiente: _x000a__x000a_“(…) Favor enviar los informes de la “estrategia territorial de hidrocarburos” para el meta financiada con recursos públicos de la ANH.(…)”_x000a__x000a_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_x000a__x000a_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_x000a__x000a_Dicho lo anterior,  -dentro del término legalmente establecido- procedemos a dar respuesta a la  solicitud formulada, indicando que en desarrollo de la Estrategia Territorial para la Gestión Equitativa y Sostenible del Sector Hidrocarburos (ETH) se han realizado las siguientes actividades:"/>
    <s v="Edgar Emilio Rodriguez"/>
    <s v="Vicepresidencia de Contratos de Hidrocarburos "/>
    <s v="Meta"/>
    <s v="Acompañamiento a comunidad en desarrollo de proyecto (ambiental, social)"/>
    <x v="0"/>
  </r>
  <r>
    <n v="882"/>
    <s v="OK"/>
    <x v="6"/>
    <s v="ELEC"/>
    <s v="20156240189242"/>
    <d v="2015-07-24T00:00:00"/>
    <s v="SI"/>
    <s v="Maribel Castillo"/>
    <s v="Sloane J.C"/>
    <s v="mcastillo@sloaneic.com"/>
    <s v="Con el fin de conocer de primera mano los bloques otorgados en la Subcuenca Cesar para la exploración de gas condensado y dar una primera opinión a la jefatura de la compañía SLOANE IC de las opciones geológicas que representan los bloques solicitados y á"/>
    <n v="17"/>
    <m/>
    <s v="Produccion y Reservas - GPAA"/>
    <s v="Producción y Reservas"/>
    <m/>
    <s v="Electronica "/>
    <d v="2015-08-13T00:00:00"/>
    <s v="Respetada Dra Castillo, de conformidad con lo preceptuado por la Ley 1755 de 2015,  resolvemos el derecho de petición del radicado del asunto, a través del cual solicitó:_x000a__x000a_1. Lista de bloques otorgados para exploración de gas condensado en la Subcuenca Cesar, con información geográfica que nos permita construir una plataforma SIG._x000a_2. Expedientes de los bloques LA LOMA, entregados a la empresa DRUMOND y bloque CR1._x000a_3. Expedientes de los campos CAPORO, HICOTEA, IGUANA, PAUJIL, MARACAS Y CR-1._x000a__x000a_Conforme a lo solicitado en su oficio, nos pronunciamos así:_x000a__x000a_Respuesta No. 1. La ANH, no ha asignado ningún contrato de acuerdo con el objeto mencionado en su comunicación (gas condensado)._x000a__x000a_Respuesta No. 2. El Contrato de Exploración y Explotación de Hidrocarburos La Loma, consta de 59 folios, de igual forma sus modificaciones plasmadas en Otrosí No. 1 y Otrosí No. 2 cuenta con 6 folios. _x000a__x000a_En relación con el Contrato de Exploración y Producción de Hidrocarburos CR-1, consta de 57 folios. _x000a__x000a_Respuesta  No 3 El Contrato de Exploración y Explotación La Loma cuenta con dos Áreas:_x000a__x000a_1. Un (1) Área en Explotación denominada “La Loma” la cual se encuentra en Periodo de Explotación desde febrero de 2012, que cuenta con los campos Caporo, Iguana e Hicotea. _x000a_2.  Un (1) Área en Evaluación denominada “Paujil-Canario” la cual se encuentra en Evaluación desde diciembre de 2009 hasta el 3 de abril de 2016. Estas Áreas se rigen contractualmente por el Contrato Exploración y Explotación La Loma, cuya minuta se anexa de conformidad con la respuesta anterior. _x000a__x000a_En relación con el Área de Explotación denominada “Maracas”, se informa que dicho Área se encuentra en Periodo de Explotación y tiene un campo comercial del mismo nombre. Dicha Área de Explotación corresponde al Contrato de Exploración y Producción No. 23 de 2007 Los Ocarros, suscrito entre la Agencia Nacional de Hidrocarburos y Talisman Colombia Oil &amp; Gas LTD.  _x000a__x000a_De igual forma, dada la indagación que usted plantea en relación con el campo “Maracas”, colocamos a su disposición el Contrato de Exploración y Producción No. 23 de 2007 Los Ocarros el cual consta de 62 folios, con sus respectivas modificaciones plasmadas en Otrosíes No. 1, 2 y 3 (modificaciones que en suma dan cuenta de 27 folios)."/>
    <s v="Carlos Mantilla "/>
    <s v="Vicepresidencia de Contratos de Hidrocarburos "/>
    <s v="Cesar"/>
    <s v="Información y aclaración sobre los TEAs, E&amp;P, Bloques"/>
    <x v="0"/>
  </r>
  <r>
    <n v="883"/>
    <s v="OK"/>
    <x v="6"/>
    <s v="ELEC"/>
    <s v="20156240189232"/>
    <d v="2015-07-24T00:00:00"/>
    <s v="DP"/>
    <s v="Veedurialaboral Puertogaitan"/>
    <s v="Veedurialaboral Puertogaitan"/>
    <s v="veedurialaboralpuertogaitan@gmail.co"/>
    <s v="la veeduria laboral de puerto gaitán se dirige a usted muy respetuosamente para solicitarle a ustedes que nos aclaren lo que esta pasando con la empresa pacific y sus contratistas porque no están tan teniendo en cuenta las personas del casco urbano tambié"/>
    <n v="17"/>
    <m/>
    <s v="Comunidades"/>
    <s v="Comunidades"/>
    <m/>
    <s v="Electrónica"/>
    <d v="2015-07-28T00:00:00"/>
    <s v="Estimados, porfavor dar cierre a esta comunicación por ser informativa."/>
    <s v="Jose Valencia"/>
    <s v="Vicepresidencia de Contratos de Hidrocarburos "/>
    <s v="Meta"/>
    <s v="Intervención para que operador vincule personal"/>
    <x v="0"/>
  </r>
  <r>
    <n v="884"/>
    <s v="OK"/>
    <x v="6"/>
    <s v="CIA "/>
    <s v="20156240189222"/>
    <d v="2015-07-27T00:00:00"/>
    <s v="SI"/>
    <s v="Ever Castro Roa"/>
    <s v="Coordinador Grupo de Atención al Ciudadano €"/>
    <s v="0"/>
    <s v="Luego de consultar el SISTEMA DE INFORMACIÓN GENERAL DE SOCIEDADES SIGS, se pudo establecer que la Sociedad THX ENERGY SUCURSAL COLOMBIA EN LIQUIDACIÓN JUDICIAL., identificada con NIT: 900.038.725-0, se encuentra registrada en la base de datos de esta Ent"/>
    <n v="3"/>
    <m/>
    <s v="Nicolas Zapata"/>
    <s v="Gestión Contractual y Jurídica"/>
    <m/>
    <s v="Electrónica"/>
    <d v="2015-07-30T00:00:00"/>
    <s v="Efectivamente se trata de un documento que debe tramitarse como informativo."/>
    <s v="Ana Maria Ospina"/>
    <s v="OAJ"/>
    <s v="Cundinamarca"/>
    <s v="Certificación laboral Colaborador (funcionario o contratista)"/>
    <x v="0"/>
  </r>
  <r>
    <n v="885"/>
    <s v="OK"/>
    <x v="6"/>
    <s v="ELEC"/>
    <s v="20156240189212"/>
    <d v="2015-07-22T00:00:00"/>
    <s v="SI"/>
    <s v="Flor Alba Marín"/>
    <s v="Gerente"/>
    <s v="veedurialaboralpuertogaitan@gmail.com"/>
    <s v="Agobiados por las deudas con nuestros proveedores locales- Puerto Gaitan, acudimos a ustedes como ultimo recurso solicitando su valiosa colaboración ya que la operadora PACIFIC RUBIALES ENERGY nos ha ignorado ante la situación que nos tiene al borde de la"/>
    <n v="14"/>
    <m/>
    <s v="Comunidades (Se hace traslado a Ecopetrol)"/>
    <s v="Comunidades"/>
    <m/>
    <s v="Electrónica"/>
    <d v="2015-08-03T00:00:00"/>
    <s v="Nos referimos a la comunicación del asunto, mediante la cual  la señora FLOR ALBA MARIN por intermedio de la VEEDURÍA LABORAL DE PUERTO GAITÁN, pone en conocimiento de la Agencia Nacional de Hidrocarburos (en adelante ANH) una situación que se está presen"/>
    <s v="Jose Valencia"/>
    <s v="Vicepresidencia de Contratos de Hidrocarburos "/>
    <s v="Meta"/>
    <s v="Intervención para que compañía pague daños causados o tomar correctivos"/>
    <x v="0"/>
  </r>
  <r>
    <n v="886"/>
    <s v="OK"/>
    <x v="6"/>
    <s v="ELEC"/>
    <s v="20156240189202"/>
    <d v="2015-07-23T00:00:00"/>
    <s v="SI"/>
    <s v="DANIEL RUIZ"/>
    <s v="Particular"/>
    <s v="druiz24@unisalle.edu.co"/>
    <s v="Soy Daniel Ruiz identificado con código estudiantil 10081024 de la Universidad de La aiie, acuitaa de Ciencias Económicas y Sociales estudiante del Programa de Economía._x000a_En estos momentos me encuentro desarrollando mi Tesis de Investigación para optar por"/>
    <n v="14"/>
    <m/>
    <s v="Produccion - Sergio Lopez  - nueva solicitud 20156240199362 - 05-8-2015"/>
    <s v="Producción y Reservas"/>
    <m/>
    <s v="Electronica "/>
    <d v="2015-08-14T00:00:00"/>
    <s v="Buenos días,_x000a_Respetado señor Daniel Felipe Bohorquez _x000a__x000a_De manera respetuosa se envía la relación de los contratos con su estado y operadora que se traslapan con el departamento del VICHADA, correspondientes a los años del 2006 al 2015._x000a__x000a_+Áreas declaradas como estratégicas (disponibles) – son las que aparecen en color gris y son las áreas que n o están asignadas a ninguna empresa operadora._x000a__x000a_+Áreas de estudio (Exploración) – son las definidas en color amarillo y achurado rosado, son asignadas a varias compañías operadoras para hacer trabajos de exploración y estudios de evaluación._x000a__x000a_+Áreas en Producción – Son las marcadas en rojo, son asignadas a varias empresas operadoras para realizar trabajos de producción de hidrocarburos. _x000a__x000a_+Áreas Tituladas – deben ir al  INCODER en caso de referirse a propiedades de particulares o baldíos;  si se refiere a si han sido asignadas a diferentes compañías son las que parecen en colores amarillo y rojo y  achurado rosado,  en el mapa de tierras. _x000a__x000a_+Uso del Suelo – deben consultar en los EOT y POT de cada ciudad y/o municipio"/>
    <s v="Carlos Garcia "/>
    <s v="Vicepresidencia Técnica"/>
    <s v="Vichada"/>
    <s v="Información con fines Académicos (tesis de pregrado y postgrado)"/>
    <x v="0"/>
  </r>
  <r>
    <n v="887"/>
    <s v="OK"/>
    <x v="6"/>
    <s v="CIA "/>
    <s v="20156240189192"/>
    <d v="2015-07-23T00:00:00"/>
    <s v="SI"/>
    <s v="Manuel Eduardo Ariza"/>
    <s v="Particular"/>
    <s v="me.ariza603@uniandes.edu.co"/>
    <s v="Linea sismica W-E en la depresion Momposina. Shapefile o archivo nativo de mapa de anomalías de Bouguer, magnetico y gasamento. Figura de las lineas sismica transandina Sunú 2006"/>
    <n v="12"/>
    <m/>
    <s v="VT - Sergio Lopez"/>
    <s v="Gestión Información"/>
    <m/>
    <s v="Electronica"/>
    <d v="2015-08-04T00:00:00"/>
    <s v="Buenas Tardes,_x000a_Respetado señor Ariza_x000a_ _x000a_Cordial saludo, _x000a__x000a_En atención a su solicitud, damos respuesta en los siguientes términos:_x000a__x000a_1) Mapa líneas sísmica Transandina Sinú 2006_x000a_2) Mapa líneas sísmicas depresión Momposina W-E_x000a_3) Link http://www.anh.gov.co/In"/>
    <s v="Carlos Garcia"/>
    <s v="Vicepresidencia Técnica"/>
    <s v="Córdoba"/>
    <s v="Estudios geofísicos y de sísmica"/>
    <x v="0"/>
  </r>
  <r>
    <n v="888"/>
    <s v="OK"/>
    <x v="6"/>
    <s v="CIA "/>
    <s v="20156240189862"/>
    <d v="2015-07-27T00:00:00"/>
    <s v="SI"/>
    <s v="Alvaro Hernando Avila Beltran"/>
    <s v="Contraloria Delegada"/>
    <s v="cgr_atencionciudadana@contraloria.gov.co"/>
    <s v="Adjunto a la presente misiva remitimos para lo de su competencia, la documental del asunto, mediante la cual se informa acerca del incumplimiento de normas relativas a seguridad social, salud ocupacional y medio ambiente, por parte de las empresas petrole"/>
    <n v="15"/>
    <m/>
    <s v="Remitido a Mireya y Patricia Londoño"/>
    <s v="Comunidades"/>
    <m/>
    <s v="´20154310167421"/>
    <d v="2015-08-13T00:00:00"/>
    <s v="Hacemos referencia a la comunicación del asunto, mediante la cual la Contraloría General De La República, dio traslado - el pasado 27 de Julio de 2015-, a la comunicación en referencia, mediante la cual en su condición de peticionario, requiere el control de la Agencia Nacional de Hidrocarburos (en adelante “ANH” o la “Entidad”) en materia de seguridad industrial, salud ocupacional y medio ambiente en el Departamento del Casanare, en los siguientes términos:_x000a_‘T) Como líder de las comunidades del Casanare: para la actividad petrolera que se lleva a cabo en este departamento. Me permito manifestar la inconformidad que se está presentando por falta de la presencia de la Agencia Nacional de Hidrocarburos (ANH) en cuanto al control que deben eiecutar a las petroleras en materia de seguridad industrial, salud ocupacional y Medio Ambiente._x000a_No es posible que a la fecha la ANH no haya hecho presencia en el departamento, motivo que preocupa a la comunidad pues se están presentando casos de pagos extemporáneos de seguridad social, y otros asvectos de incumplimientos de seguridad industrial._x000a_Le solicitamos a la ANH hacer presencia y ejercer control para que estas empresas cumplan con lo establecido en la legislación Colombiana. De lo contrario antes de terminar el mes de Enero estaremos bloqueando la operación petrolera hasta tanto se nos atienda y las compañías cumplan con los requisitos de ley. (..j” (Subrayado extra textual)_x000a_Sobre el particular, nos permitimos precisar que conforme a lo establecido en el Decreto 1760 de 2003, modificado por el Decreto 4137 de 2011 que a su vez fue modificado por el Decreto 714 de_x000a_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
    <s v="Edgar Emilio Rodriguez"/>
    <s v="Vicepresidencia de Contratos de Hidrocarburos "/>
    <s v="Cundinamarca"/>
    <s v="Inconformidad por desarrollo irregular de proyecto"/>
    <x v="0"/>
  </r>
  <r>
    <n v="889"/>
    <s v="OK"/>
    <x v="6"/>
    <s v="CIA "/>
    <s v="20156240190162"/>
    <d v="2015-07-28T00:00:00"/>
    <s v="SI"/>
    <s v="Daniel Leal"/>
    <s v="Mansarovar"/>
    <s v="daniel_leal@mansarovar.com.co"/>
    <s v="Agradezco si me pueden colaborar suministrándome el dato mensual de producción real de crudo pesado en Colombia (&lt; 13° API) en Enero - Junio de 2015. Me es útil el porcentaje de la producción total de cada mes referente a crudo pesado o el valor real de l"/>
    <n v="15"/>
    <m/>
    <s v="Enviada a Edilsa - nueva solicitud 20156240199272 - 04-08-2015"/>
    <s v="Producción y Reservas"/>
    <m/>
    <s v="´20155210162991"/>
    <d v="2015-08-06T00:00:00"/>
    <s v="En atención a la comunicación por usted enviada mediante radicados mencionados en el asunto, a través de los cuales solicita el dato mensual de producción real de crudo pesado (&lt;13° API) en Colombia de Enero a Junio de 2015, nos permitimos facilitar, con la mejor información disponible y sin perjuicio de las visitas de corroboración adelantadas por la ANH en materia de porcentaje de azufre y calidad API, la información solicitada a través de la siguiente tabla:"/>
    <s v="Jorge Trias "/>
    <s v="OAJ "/>
    <s v="Cundinamarca"/>
    <s v="Cifras oficiales de producción en el país (producción, precio, demanda, Columnas Estratigráficas"/>
    <x v="0"/>
  </r>
  <r>
    <n v="890"/>
    <s v="OK"/>
    <x v="6"/>
    <s v="CIA "/>
    <s v="20156240190352"/>
    <d v="2015-07-28T00:00:00"/>
    <s v="DP"/>
    <s v="Angela Perez Piraban"/>
    <s v="Secretaria General de Gobierno"/>
    <s v="asuntospetroleros@trinidad-casanare.gov.co"/>
    <s v="Poner en conocimiento deudas de operadora con proveedores locales del municipio de_x000a_Trinidad Casanare. Por medio del presente documento me dirijo a ustedes con el fin de comunicarles la preocupación que como administración municipal tenemos frente a las de"/>
    <n v="15"/>
    <m/>
    <s v="Enviada a Patricia"/>
    <s v="Comunidades"/>
    <m/>
    <s v="´20154310166051"/>
    <d v="2015-08-11T00:00:00"/>
    <s v="Respecto a su comunicación, advertimos que de conformidad con la información suministrada y la que reposa en esta Entidad, su solicitud puede versar sobre el Contrato de Exploración y Producción de Hidrocarburos Bloque CUBIRO, suscrito el 08 de octubre de 2004, entre la ANH y MONTECZ S.A. (hoy PACIFIC STRATUS ENERGY COLOMBIA CORP. (En adelante_x000a_“PACIFIC”)_x000a_Procedemos -dentro del término legalmente establecido- a dar respuesta al Derecho de Petición, precisando lo siguiente:_x000a_La ANH se encuentra en el sector descentralizado de la Rama Ejecutiva Nacional, que tiene a su cargo, entre otras funciones, la administración integral de la reserva hidrocarburi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s v="Edgar Emilio Rodriguez"/>
    <s v="Vicepresidencia de Contratos de Hidrocarburos "/>
    <s v="Cundinamarca"/>
    <s v="Inconformidad por desarrollo irregular de proyecto"/>
    <x v="0"/>
  </r>
  <r>
    <n v="891"/>
    <s v="OK"/>
    <x v="6"/>
    <s v="CIA "/>
    <s v="20156240192772"/>
    <d v="2015-07-30T00:00:00"/>
    <s v="SI"/>
    <s v="Denisse Kuri"/>
    <s v="Particular"/>
    <s v="d.kuri52@gmail.com"/>
    <s v="&gt; Estamos buscando información de reservas remanentes y área superficial_x000a_&gt; (Ha2 o km2) que tenia originalmente (antes de adjudicarse) cada uno de _x000a_&gt; los campos que se han adjudicado en cada uno de los procesos _x000a_&gt; anteriores desde la Ronda Caribe 2007 hast"/>
    <n v="15"/>
    <m/>
    <s v="La primera Jorge Alirio y 2 y 3 Javier Restrepo, falta Jorge Alirio por la información"/>
    <s v="Producción y Reservas"/>
    <m/>
    <s v="Electronica "/>
    <d v="2015-08-21T00:00:00"/>
    <s v="Se envia la respuesta definitiva: Los términos y condiciones que deben surtirse para la asignación de áreas, varia de procedimiento a procedimiento y se encuentran contenidos en los Términos de Referencia definidos para cada uno. La información solicitada se encuentra publicada en el sitio web de la ANH. Para los procedimientos anteriores a la Ronda Colombia 2014 la invitamos a consultar el siguiente link: http://www.anh.gov.co/Asignacion-de-areas/Procedimientos-de-Seleccion/Procesos%20Anteriores/Paginas/default.aspx. Para la ronda Colombia 2014 la invitamos a consultar el siguiente link: http://www.rondacolombia2014.com/ (documento adjunto)_x000a__x000a_Estamos buscando información de reservas remanentes y área superficial (Ha2 o km2) que tenia originalmente (antes de adjudicarse) cada uno de los campos que se han adjudicado en cada uno de los procesos anteriores desde la Ronda Caribe 2007 hasta la Ronda Colombia 2014_x000a__x000a_Solo se tiene reservas remanente en campos ya descubiertos y comerciales y no por áreas como se solicita. Antes de la adjudicación de las áreas, se tenían en el mejor de los casos recursos en general por cuencas, en cada una de las áreas donde posteriormente se encontraron algunos campos._x000a__x000a_El mecanismo de las rondas desarrolladas implicaba la compra de información cruda sin procesar, la cual posteriormente es interpretada y analizada por las empresas, con el fin determinar los posibles prospectos. En el mismo sentido, en la página web se encuentra la información de reservas por departamento, con todos los campos asociados al mismo._x000a__x000a_Para el ejercicio de las áreas me permito enviar a continuación el listado de los contratos y la ronda por medio de la cual fueron adjudicados."/>
    <s v="Javier Restrepp"/>
    <s v="Vicepresidencia de Promoción y Asignación Areas"/>
    <s v="Cundinamarca"/>
    <s v="Cifras oficiales de producción en el país (producción, precio, demanda, Columnas Estratigráficas"/>
    <x v="0"/>
  </r>
  <r>
    <n v="892"/>
    <s v="OK"/>
    <x v="6"/>
    <s v="CIA "/>
    <s v="20156240194242"/>
    <d v="2015-07-31T00:00:00"/>
    <s v="SI"/>
    <s v="Pablo Castillo Pinzon"/>
    <s v="Particular"/>
    <s v="castillopy@hotmail.com"/>
    <s v="Nombre y direccion de la forma a la que se adjudico la exploración de pozo en la zona del uraba antioqueño y choco"/>
    <n v="18"/>
    <m/>
    <s v="GSCE"/>
    <s v="Exploración"/>
    <m/>
    <s v="Electrónica"/>
    <d v="2015-07-29T00:00:00"/>
    <s v="1._x0009_Solicitud vía correo electrónico:_x000a__x000a_-_x0009_Enviar vía correo electrónico la solicitud (suministro@anh.gov.vo); la solicitud debe ser lo más explícita posible, por ejemplo para el caso de líneas símicas 2D es necesario especificar si la sísmica es de campo o "/>
    <s v="Sergio Lopez"/>
    <s v="Vicepresidencia Técnica"/>
    <s v="Antioquia"/>
    <s v="Estado actual de Pozos"/>
    <x v="0"/>
  </r>
  <r>
    <n v="893"/>
    <s v="OK"/>
    <x v="6"/>
    <s v="CIA "/>
    <s v="20156240190962"/>
    <d v="2015-07-28T00:00:00"/>
    <s v="SI"/>
    <s v="Daniel Vélez"/>
    <s v="Universidad Harvard"/>
    <s v="velezlopez@fas.harvard.edu"/>
    <s v="Mi nombre es Daniel Vélez, soy un investigador de la Universidad de Harvard interesado en la producción de hidrocarburos en Colombia. Estoy buscando información sobre la producción de hidrocarburos a nivel de municipio empezando en el 1998. ¿Existe una ba"/>
    <n v="10"/>
    <m/>
    <s v="Enviada a Edilsa"/>
    <s v="Producción y Reservas"/>
    <m/>
    <s v="Electrónica"/>
    <d v="2015-07-29T00:00:00"/>
    <s v="De manera atenta nos permitimos dar traslado de la presente solicitud del señor Vélez, en razón a que el Ministerio de Minas y Energía era la entidad fiscalizadora hasta mayo de 2013, podría suministrarle esta información al peticionario."/>
    <s v="Edilsa Aguilar"/>
    <s v="Vicepresidencia de Operaciones y Regalias"/>
    <s v="Cundinamarca"/>
    <s v="Cifras oficiales de producción en el país (producción, precio, demanda, Columnas Estratigráficas"/>
    <x v="0"/>
  </r>
  <r>
    <n v="894"/>
    <s v="OK"/>
    <x v="6"/>
    <s v="CIA "/>
    <s v="´20156240193842"/>
    <d v="2015-07-29T00:00:00"/>
    <s v="SI"/>
    <s v="Diego Rueda Garcia"/>
    <s v="Suarez Camacho Abogados"/>
    <s v="drueda@suarezcamacho.com"/>
    <s v="Nuevamente acudo a ustedes en ejercicio del derecho de petición consagrado en el artículo 23 de la Constitución Política y regulado por la Ley 1755 de 2015, con el objeto de obtener copia simple de los siguientes actos administrativos, siempre y cuando lo"/>
    <n v="13"/>
    <m/>
    <s v="Enviada a Julia"/>
    <s v="Regalías"/>
    <m/>
    <s v="´20155210165701"/>
    <d v="2015-08-11T00:00:00"/>
    <s v="En respuesta a su petición del asunto, le informamos que:_x000a_1. La Resolución por la cual se liquidan las Regalías correspondientes al Primer Trimestre 2015 no se encuentra en firme, dado que se están resolviendo los recursos de reposición interpuestos contra la misma._x000a_2. La Resolución por la cual se liquidan las Regalías correspondientes al Segundo Trimestre 2015, se encuentra en proceso de notificación._x000a_Una vez dichos actos administrativos se encuentren en firme serán publicados en el portal Web de la ANH en el siguiente link:_x000a_http://www.anh.qov.cofla-anh/Normatividad/Forms/Allltems.aspx"/>
    <s v="Jorge Trias Visbal"/>
    <s v="Vicepresidencia de Operaciones y Regalias"/>
    <s v="Cundinamarca"/>
    <s v="Actos Admnistrativos de Regalias"/>
    <x v="0"/>
  </r>
  <r>
    <n v="895"/>
    <s v="OK"/>
    <x v="6"/>
    <s v="CIA "/>
    <s v="20156240190582"/>
    <d v="2015-07-28T00:00:00"/>
    <s v="SI"/>
    <s v="Patricia Pinzon"/>
    <s v="SK Innovation"/>
    <s v="Carrera 9 No.113-52"/>
    <s v="1. El 18 de diciembre de 2008 SK y la Agencia Nacional de Hidrocarburos (en adelante “ANH”), suscribieron el Contrato de Exploración y Producción de Hidrocarburos No. 45 Sinú San Jacinto Bloque SSJN5._x000a_2. SK ejecutó satisfactoriamente todo su programa expl"/>
    <n v="15"/>
    <m/>
    <s v="Enviada a Luis Orlando e informada a Andrey - Carolina Bustos"/>
    <s v="Exploración"/>
    <m/>
    <s v="´20154110164391"/>
    <d v="2015-08-10T00:00:00"/>
    <s v="Respetada Dra Pinzón, de conformidad con lo preceptuado por la Ley 1755 de 2015, resolvemos el derecho de petición del radicado del asunto, a través del cual solicitó la liquidación del Contrato E&amp;P SS JN-5._x000a_Para proceder a su requerimiento, reiteramos el cumplimiento a lo signado por el inciso 1° del articulo 50 de la Ley 789 de 2002, relacionado con el paz y salvo expedido por el revisor fiscal en relación con el pago de las obligaciones a los sistemas de salud, pensional, riesgos profesionales; de igual forma, el pago de los aportes a las Cajas de Compensación Familiar, Instituto Colombiano de Bienestar Familiar y Servicio Nacional de Aprendizaje, durante toda la ejecución del Contrato, como se le había solicitado a través de la comunicación No 20134110018271 del 13 de marzo de 2013._x000a_As! mismo, deberá usted manifestar por escrito como representante legal que se encuentra a paz y salvo con todos los prestadores de bienes y servicios, en las actividades relacionadas con el objeto del Contrato durante todo el periodo de ejecución del mismo._x000a_Agradecemos acreditar cuanto antes la satisfacción de los requisitos legales reseñados en los acápites precedentes, con el fin de dar una respuesta de fondo a su petición."/>
    <s v="Luz Stella Mugars"/>
    <s v="Vicepresidencia de Contratos de Hidrocarburos "/>
    <s v="Cundinamarca"/>
    <s v="Liquidación de Contrato E&amp;P"/>
    <x v="0"/>
  </r>
  <r>
    <n v="896"/>
    <s v="OK"/>
    <x v="6"/>
    <s v="CIA "/>
    <s v="20156240190872"/>
    <d v="2015-07-28T00:00:00"/>
    <s v="DP"/>
    <s v="Jorge Emilio Rhenal Burgos"/>
    <s v="Coordinador Tecnico Direccion Territorial Cundinamarca"/>
    <s v="jrhenals@incoder.gov.co"/>
    <s v="En virtud a que eL proceso de revisión técnica de pLanos de Las solicitudes en trámite de tituLación de predios baLdíos radicado en esta territoriaL, encontramos que [os predios objeto de adjudicación de baldíos expediente citado en referencia se encuentr"/>
    <n v="13"/>
    <m/>
    <s v="Comunidades"/>
    <s v="Comunidades"/>
    <m/>
    <s v="´20155110171051"/>
    <d v="2015-08-19T00:00:00"/>
    <s v="Me refiero a su comunicación del asunto, mediante la cual manifiesta que en relación con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el municipio de PARATEBUENO y FUSAGASUGA Cundinamarca, por Lo que comedida y respetuosamente solicitamos a la dirección de hidrocarburos del Ministerio de Minas y Energía   que mediante escrito se pronuncie  respecto del estado activo o inactivo o en producción en que se encuentra dichas explotaciones.”_x000a__x000a_Sobre el particular, me permito informar que en jurisdicción del municipio de FUSAGASUGA Cundinamarca, de acuerdo con el mapa de tierras actualizado a 30 de julio de 2015, no se encuentra ubicado ningún pozo. Igualmente  en jurisdicción del municipio de PARATEBUENO Cundinamarca, se encuentran ubicados los pozos:"/>
    <s v="Jorge Alirio Ortiz Tovar "/>
    <s v="Vicepresidencia de Operaciones y Regalias"/>
    <s v="Cundinamarca"/>
    <s v="Acompañamiento a comunidad en desarrollo de proyecto (ambiental, social)"/>
    <x v="0"/>
  </r>
  <r>
    <n v="897"/>
    <s v="OK"/>
    <x v="6"/>
    <s v="CIA "/>
    <s v="20156240190712"/>
    <d v="2015-07-28T00:00:00"/>
    <s v="DP"/>
    <s v="Carolina Rubiano"/>
    <s v="Particular"/>
    <s v="Carrera 11 A No. 119-11 Ap. 401 de Bogotá, D.C."/>
    <s v="1. Quién es el responsable de los pasivos o daños ambientales en materia de hidrocarburos que se configuraron hacia el año de 1992, época en la cual no existía normatividad que los previniera ni sancionara, y de cuya existencia se tiene conocimiento hasta"/>
    <n v="14"/>
    <m/>
    <s v="Comunidades (Traslado a ANLA y Ambiente)"/>
    <s v="Comunidades"/>
    <m/>
    <s v="Electrónica"/>
    <d v="2015-08-04T00:00:00"/>
    <s v="Conforme a lo solicitado en la comunicación del adjunto, la ANH considera que es el Ministerio de Medio Ambiente y Desarrollo Sostenible y la Autoridad Nacional de Licencias Ambientales, de acuerdo a sus funciones y competencias, las Entidades competentes"/>
    <s v="Juan Manuel Sanabria"/>
    <s v="Vicepresidencia de Contratos de Hidrocarburos "/>
    <s v="Cundinamarca"/>
    <s v="Impacto y planes de manejo ambiental: Licencias, compromisos E&amp;P normatividad, contaminación"/>
    <x v="0"/>
  </r>
  <r>
    <n v="898"/>
    <s v="OK"/>
    <x v="6"/>
    <s v="ELEC"/>
    <s v="20156240191392"/>
    <d v="2015-07-28T00:00:00"/>
    <s v="SI"/>
    <s v="Yovanny Moreno"/>
    <s v="Particular"/>
    <s v="Yovanny.Moreno@alsglobal.com"/>
    <s v="Buenos dias, quisiera saber al detalle cómo puedo saber cuáles son los proponentes de la licitación pública para la elaboración de pozos SIím hola de la ANH."/>
    <n v="15"/>
    <m/>
    <s v="Andrey Franco"/>
    <s v="Producción y Reservas"/>
    <m/>
    <s v="Electrónica"/>
    <d v="2015-08-12T00:00:00"/>
    <s v="Se envia correo electrónico informando cuales son los oferentes de esta licitación. (_x000a_Mediante el presente correo electrónico informo que para enterarse de los detalle de los procesos de selección de la ANH, debe estar pendiente a la publicación de los mismos en el portal web de contratación estatal, www.colombiacompra.gov.co. Allí encontrará toda la información de todos los proceso de contratación adelantados por las Entidades del Estado."/>
    <s v="Andrey Franco"/>
    <s v="OAJ "/>
    <s v="Cundinamarca"/>
    <s v="Certificado estado de pozos"/>
    <x v="0"/>
  </r>
  <r>
    <n v="899"/>
    <s v="OK"/>
    <x v="6"/>
    <s v="ELEC"/>
    <s v="20156240192902"/>
    <d v="2015-07-28T00:00:00"/>
    <s v="DP"/>
    <s v="Karol A. Ruiz"/>
    <s v="Particular"/>
    <s v="karolquintero19@gmail.com"/>
    <s v="Soy una estudiante colombiana cursando estudios de posgrado en el extranjero y requiero para validar mi investigación planteada en el trabajo de grado datos sísmicos 3D y datos de pozo. Por cuestiones de confidencialidad (y nacionalidad), en el país en el"/>
    <n v="15"/>
    <m/>
    <s v="GSCE y copia a la VORP"/>
    <s v="Exploración"/>
    <m/>
    <s v="Electronica"/>
    <d v="2015-07-31T00:00:00"/>
    <s v="Bogotá D.C., _x000a__x000a_Señora_x000a_KAROL RUIZ_x000a_Email: planeacion@pasca-cundinamarca.gov.co  _x000a__x000a_Asunto: Su Solicitud de Información con radicado No. 20156240192902 del 30/07/2015. _x000a__x000a_Respetada señora: _x000a__x000a_Hacemos referencia a la comunicación del asunto, mediante la cual sol"/>
    <s v="luis Orlando Forero"/>
    <s v="Vicepresidencia de Contratos de Hidrocarburos "/>
    <s v="Cundinamarca"/>
    <s v="Estudios geofísicos y de sísmica"/>
    <x v="0"/>
  </r>
  <r>
    <n v="900"/>
    <s v="OK"/>
    <x v="6"/>
    <s v="ELEC"/>
    <s v="20156240192892"/>
    <d v="2015-07-28T00:00:00"/>
    <s v="SI"/>
    <s v="Eduardo Roa"/>
    <s v="Particular"/>
    <s v="carbonesroa07@hotmail.com"/>
    <s v="1. En la pagina web de la ANH aparece una información en el link de epis como pública, sobre estos pozos de perforación, pero no se puede acceder a esta información._x000a_2. Los pozos de perforación son esperanza-1; esperanza -2 y esperanza-2k y en la informac"/>
    <n v="2"/>
    <m/>
    <s v="Epis - Sergio Lopez -20156240195312  03-08-2015"/>
    <s v="Gestión Información"/>
    <m/>
    <s v="Electronica"/>
    <d v="2015-07-30T00:00:00"/>
    <s v="Para los pozos solicitados, se encuentra en base de datos  información de pozos homónimos, en diferente localización  (Esperanza-1 y Esperanza-2),de acuerdo al área de interés se tiene la información que se detalla en la siguiente tabla,  Así mismo, no se"/>
    <s v="Epis"/>
    <s v="Vicepresidencia Técnica"/>
    <s v="Norte de Santander"/>
    <s v="Epis"/>
    <x v="0"/>
  </r>
  <r>
    <n v="901"/>
    <s v="OK"/>
    <x v="6"/>
    <s v="CIA "/>
    <s v="20156240192332"/>
    <d v="2015-07-30T00:00:00"/>
    <s v="SI"/>
    <s v="Martha Lucia Rodriguez Lozano"/>
    <s v="Coordinadora Grupo Enlace Congreso MME"/>
    <s v="Calle 43 No 57-31 CAN"/>
    <s v="Por tratarse de un asunto de su competencia, de manera atenta remito el texto radicado del Proyecto Ley N°. 010 de 2015 Cámara. “Por medio de la cual se dictan disposiciones en materia de protección, preservación y gestión ecológica y ambiental de la sier"/>
    <n v="7"/>
    <m/>
    <s v="Nadia Plazas"/>
    <s v="Gestión Información"/>
    <m/>
    <s v="´20153600014691"/>
    <d v="2015-08-06T00:00:00"/>
    <s v="Hacemos referencia a la comunicación del asunto mediante la cual solicita a la Agencia Nacional de Hidrocarburos (en adelante “ANH” o la “Entidad”) concepto sobre el proyecto de ley No. 010 de 2015,_x000a_“C.) Por medio del cual se dictan disposiciones en materia de protección, preservación y gestión ecológica y ambiental de la Sierra Nevada de Santa Marta y la Ciénega Grande de Santa Maria (...)“_x000a_Al respecto, esta Entidad como administradora de los contratos de exploración y explotación de hidrocarburos propiedad de la Nación, expondrá los siguientes comentarios de acuerdo a nuestras competencias y bajo las siguientes consideraciones:_x000a_Sea lo primero indicar, que esta Entidad está comprometida con el cumplimiento de la normatividad ambiental, la protecdón del medio ambiente y la contribución al desarrollo social y a los valores culturales de las comunidades en el marco de los mandatos constitucionales y legales._x000a_En virtud de lo anterior, esta Entidad ha establecido en los contratos suscritos con las diferentes operadoras la obligación de velar por el cumplimiento de la normatividad ambiental, la protección del medio ambiente, el desarrollo sostenible del proyecto y el acatamiento de las condiciones que defina la autoridad competente, en razón a las restricciones de carácter ambiental que se presenten sobre el área asignada._x000a_No obstante lo anterior, y para el caso especifico del Proyecto de Ley No. 10 de 2015, no queda claro para esta Entidad cual es el sentido de la misma como quiera que la Sierra Nevada de Santa Maria (en adelante “SNSM”) ya fue declarada por la UNESCO como reserva de la Biosfera y patrimonio de la Humanidad, asimismo dentro de la jurisdicción de la SNSM se encuentra ubicado el Parque Nacional Natural SNSM el cual hace parte de las Areas Protegidas del SINAP y cuyo administración y manejo corresponde a la Unidad Administrativa Especial Parques Nacionales Naturales de Colombia encargada de la administración y manejo del Sistema de Parques Nacionales Naturales y la coordinación del"/>
    <s v="Edgar Emilio Rodriguez"/>
    <s v="Vicepresidencia de Contratos de Hidrocarburos "/>
    <s v="Cundinamarca"/>
    <s v="Impacto y planes de manejo ambiental: Licencias, compromisos E&amp;P normatividad, contaminación"/>
    <x v="0"/>
  </r>
  <r>
    <n v="902"/>
    <s v="OK"/>
    <x v="6"/>
    <s v="CIA "/>
    <s v="20156240192342"/>
    <d v="2015-07-30T00:00:00"/>
    <s v="SI"/>
    <s v="Martha Lucia Rodriguez Lozano"/>
    <s v="MME"/>
    <s v="Calle 43 No 57-31 CAN"/>
    <s v="Por tratarse de un asunto de su competencia, de manera atenta remito el texto radicado del Proyecto Ley N°. 012 de 2015 Cámara. “Por medio de la cual se crean disposiciones y regulaciones frente al uso del agua a nivel nacional”, y se dictan otras disposi"/>
    <n v="7"/>
    <m/>
    <s v="Nadia Plazas"/>
    <s v="Gestión Información"/>
    <m/>
    <s v="´20153600014681"/>
    <d v="2015-08-06T00:00:00"/>
    <s v="Al respecto, y una vez analizado el texto del proyecto de ley No. 12 de 2015, en términos generales, esta Entidad considera que el mismo carece de fundamento toda vez que lo allí planteado, son disposiciones que ya se encuentran dentro del ordenamiento jurídico ambiental. Adicionalmente consideramos que el proyecto de ley se limita a otorgar facultades al Gobierno Nacional para adelantar gestiones encaminadas específicamente al uso y aprovechamiento del agua, la planificación hidrológica, inventario y conocimiento del agua, entre otros, las cuales como se dijo anteriormente ya se encuentran inmersas dentro de la normatividad ambiental colombiana._x000a_Igualmente, el objetivo del proyecto de ley es establecer un régimen de protección, conservación y manejo del recurso hídrico, sin embargo en la propuesta de ley no se observan como tal ninguna disposición concreta sobre estos temas._x000a_Por otra parte, esta Entidad considera que la propuesta legislativa no es clara en cuanto a los alcances y las funciones que tendría la Autoridad Nacional del Agua, como quiera que en el proyecto de ley atribuye funciones que ya están estipuladas y de forma más concreta en otras normas como por ejemplo el Decreto-.ley 2811 de 1974 y la ley 99 de 1993 y competencias que ya tienen otras autoridades nacionales y regionales como es el caso de las funciones del Ministerio de Ambiente y Desarrollo Sostenible, Viceministerio del Agua y saneamiento Básico y las Corporaciones Autónomas Regionales._x000a_Igualmente, no es claro si la Autoridad Nacional del Agua asumirá las funciones que_x000a_actualmente tiene el Ministerio de Ambiente y Desarrollo Sostenible- MADS, el Instituto de Hidrología, Meteorología y Estudios Ambientales de Colombia - IDEAM y las Corporaciones Autónomas Regionales sobre el recurso hídrico en Colombia."/>
    <s v="Edgar Emilio Rodriguez"/>
    <s v="Vicepresidencia de Contratos de Hidrocarburos "/>
    <s v="Cundinamarca"/>
    <s v="Impacto y planes de manejo ambiental: Licencias, compromisos E&amp;P normatividad, contaminación"/>
    <x v="0"/>
  </r>
  <r>
    <n v="903"/>
    <s v="OK"/>
    <x v="6"/>
    <s v="CIA "/>
    <s v="20156240192362"/>
    <d v="2015-07-30T00:00:00"/>
    <s v="SI"/>
    <s v="Flor Maria Morales"/>
    <s v="Gerente de Unidad del Area de Contabilidad"/>
    <s v="Cll 26 # 13- 19. Bogotá"/>
    <s v="Para su conocimiento y fines pertinentes y teniendo en cuenta que FONADE es quien ejecuta los recursos de los convenios, anexo enviamos los informes de Ejecución Financiera con corte al 30 de Junio de 2015._x000a_- 210060 FONDO DE COMUNICACIONES AGENCIA NACIONA"/>
    <n v="12"/>
    <m/>
    <s v="Claudia Niño Villamizar"/>
    <s v="Promoción y Mercadeo"/>
    <m/>
    <s v="Electrónica"/>
    <d v="2015-08-11T00:00:00"/>
    <s v="Informativa"/>
    <s v="Claudia Patricia Niño"/>
    <s v="OTI "/>
    <s v="Cundinamarca"/>
    <s v="INFORME DE EJECUCION FINANCIERA"/>
    <x v="0"/>
  </r>
  <r>
    <n v="904"/>
    <s v="OK"/>
    <x v="6"/>
    <s v="CIA "/>
    <s v="20156240192452"/>
    <d v="2015-07-30T00:00:00"/>
    <s v="DP"/>
    <s v="Jorge Emilio Rhenals Burgos"/>
    <s v="Coordinador Tecnico Direccion Territorial Cundinamarca"/>
    <s v="Av. El Dorado CAN Calle 43 # 57-41"/>
    <s v="En virtud a que el proceso de revisión técnica de planos de Las solicitudes en trámite de titulación de predios baldíos radicado en esta territorial, encontramos que los predios objeto de adjudicación de baldíos expediente citado en referencia se encuentr"/>
    <n v="15"/>
    <m/>
    <s v="Produccion"/>
    <s v="Producción y Reservas"/>
    <m/>
    <s v="´20155110170411"/>
    <d v="2015-08-18T00:00:00"/>
    <s v="Sobre el particular, me permito informar que en jurisdicción del municipio de LA VEGA Cundinamarca, de acuerdo con el mapa de tierras actualizado a 30 de julio de 2015, no se encuentra ubicado ningún pozo._x000a_No obstante lo anterior, en razón al expediente INCODER B25040200032013, citado en su comunicación, se hace referencia al Contrato de Asociación COROCORA firmado entre Ecopetrol y Perenco Colombia Ltd._x000a_Así las cosas, para dar respuesta a su solicitud, de manera atenta se requiere lo siguiente:_x000a_1. Se aclare si se trata de información sobre el estado de los pozos en el municipio de LA VEGA Cundinamarca o a los siguientes pozos ubicados en el contrato COROCORA, toda vez que este último se encuentra en jurisdicción de los municipios de Orocue, San Luis de Palenque y Trinidad del departamento de Casanare:"/>
    <s v="Jorge Alirio Ortiz Tovar "/>
    <s v="Vicepresidencia de Operaciones y Regalias"/>
    <s v="Cundinamarca"/>
    <s v="Información y aclaración sobre los TEAs, E&amp;P, Bloques"/>
    <x v="0"/>
  </r>
  <r>
    <n v="905"/>
    <s v="OK"/>
    <x v="6"/>
    <s v="CIA "/>
    <s v="20156240192432"/>
    <d v="2015-07-30T00:00:00"/>
    <s v="DP"/>
    <s v="Jorge Emilio Rhenals Burgos"/>
    <s v="Coordiandor Tecnico Direccion Territorial Cundinamarca"/>
    <s v="Av El Dorado CAN Calle 43 No. 57-41"/>
    <s v="En virtud a que el proceso de revisión técnica de planos de Las solicitudes en trámite de tituLación de predios baLdíos radicado en esta territorial, encontramos que los predios objeto de adjudicación de baldíos expediente citado en referencia se encuentr"/>
    <n v="14"/>
    <m/>
    <s v="CYMA-Edilsa"/>
    <s v="Comunidades"/>
    <m/>
    <s v="´20155110171001"/>
    <d v="2015-08-19T00:00:00"/>
    <s v="Sobre el particular, me permito informar que en jurisdicción del municipio de PARATEBUENO Cundinamarca, de acuerdo con el mapa de tierras actualizado a 30 de julio de 2015, se encuentran ubicados los siguientes pozos: No obstante lo anterior, no se puede determinar cuáles de estos pozos se relacionan con los expedientes INCODER B25053000462013, B250530001 3201 3, citados en su comunicación; toda vez que se hace referencia al Operador Lukoil Overseas Colombia Ldta., y en particular al expediente LAM 4273.CORPOCHIVOR CORPORINOQUIA. FECHA DE EXPEDICION 29- 05-2009.PROYECTO LICENCIA AMBIENTAL GLOBAL DE PRODUCCION MEDINA. RESOLUCION 999.SOLICITANTE LUKÓIL OVERSEAS COLOMBIA LDTA."/>
    <s v="Jorge Alirio Ortiz Tovar "/>
    <s v="Vicepresidencia de Operaciones y Regalias"/>
    <s v="Cundinamarca"/>
    <s v="Impacto y planes de manejo ambiental: Licencias, compromisos E&amp;P normatividad, contaminación"/>
    <x v="0"/>
  </r>
  <r>
    <n v="906"/>
    <s v="OK"/>
    <x v="6"/>
    <s v="CIA "/>
    <s v="20156240192462"/>
    <d v="2015-07-30T00:00:00"/>
    <s v="DP"/>
    <s v="Jorge Emilio Rhenals Burgos"/>
    <s v="Coordinador Tecnico Direccion Territorial Cundinamarca"/>
    <s v="Av El Dorado CAN Calle 43 No. 57-41"/>
    <s v="En virtud a que el proceso de revisión técnica de planos de Las soLicitudes en trámite de titulación de predios baldíos radicado en esta territoriaL, encontramos que los predios objeto de adjudicación de baldíos expediente citado en referencia se encuentr"/>
    <n v="14"/>
    <m/>
    <s v="GSCE - Operaciones Daisy Cerquera"/>
    <s v="Exploración"/>
    <m/>
    <s v="´20155110170391"/>
    <d v="2015-08-18T00:00:00"/>
    <s v="Sobre el particular, me permito informar que en jurisdicción del municipio de Caparrapí_x000a_Cundinamarca, de acuerdo con el mapa de tierras actualizado a 30 de julio de 2015, se_x000a_encuentra ubicado el pozo Zusne-1, actualmente pertenece al contrato de Exploración y Explotación (E&amp;P) VMM-32 firmado por la ANH y ECOPETROL._x000a_No obstante lo anterior, en razón de los expedientes INCODER 825014800372013,_x000a_825014800582011, B25014800092013 B25014800102013, B25014800202013,_x000a_B25014801012012, B25014800022013, citados en su comunicación, se hace referencia al Contrato de Asociación RIO SECO firmado entre Ecopetrol y Sociedad de Exploración y Explotación Petrolera S.A."/>
    <s v="Jorge Alirio Ortiz Tovar "/>
    <s v="Vicepresidencia de Operaciones y Regalias"/>
    <s v="Cundinamarca"/>
    <s v="Proyección Exploración y Producción de Petróleo en Colombia"/>
    <x v="0"/>
  </r>
  <r>
    <n v="907"/>
    <s v="OK"/>
    <x v="6"/>
    <s v="CIA "/>
    <s v="20156240192472"/>
    <d v="2015-07-30T00:00:00"/>
    <s v="DP"/>
    <s v="Jorge Emilio Rhenals Burgos"/>
    <s v="Coordinador Tecnico Direccion Territorial Cundinamarca"/>
    <s v="Av. El Dorado CAN Calle 43 # 57-41"/>
    <s v="En virtud a que el proceso de revisión técnica de planos de (as solicitudes en trámite de titulación de predios baLdíos radicado en esta territorial, encontramos que los predios objeto de adjudicación de baldíos expediente citado en referencia se encuentr"/>
    <n v="14"/>
    <m/>
    <s v="GSCE -Daisy Cerquera"/>
    <s v="Exploración"/>
    <m/>
    <s v="´ 20155110170371"/>
    <d v="2015-08-19T00:00:00"/>
    <s v="Sobre el particular, me permito informar que en jurisdicción del municipio de NIMAIMA Cundinamarca, de acuerdo con el mapa de tierras actualizado a 30 de julio de 2015, no se encuentra ubicado ningún pozo._x000a_No obstante lo anterior, en razón de los expedientes INCODER 825048900042013,_x000a_5250489001920123, B25048900182013 825048900222013, B25048900012013,_x000a_525048900132012, 525048900172013, citados en su comunicación, se hace referencia a los_x000a_pozos Guarilaque-2 (GLP2),Jordan-1 (JRD-1), Jordan-2 (JRD-2), Jordan-3 (JRD-3) , Jordan-4_x000a_(JRD-4)y .Jordan-5 (JRD-5), Jorcan-1 (JRC-1),Paravare-1 (PRV-1),Pavare-2 (PRV-2) y_x000a_Candalay-1 (CDLI); pertenecen al Contrato de Asociación Garcero firmado entre Ecopetrol y_x000a_Perenco Colombia limited."/>
    <s v="Jorge Alirio Ortiz Tovar "/>
    <s v="Vicepresidencia de Operaciones y Regalias"/>
    <s v="Cundinamarca"/>
    <s v="Proyección Exploración y Producción de Petróleo en Colombia"/>
    <x v="0"/>
  </r>
  <r>
    <n v="908"/>
    <s v="OK"/>
    <x v="6"/>
    <s v="CIA "/>
    <s v="20156240192492"/>
    <d v="2015-07-30T00:00:00"/>
    <s v="DP"/>
    <s v="Jorge Emilio Rhenals Burgos"/>
    <s v="Coordiandor Tecnico Direccion Territorial Cundinamarca"/>
    <s v="Av El Dorado CAN Calle 43 # 57-41"/>
    <s v="En virtud a que el proceso de revisión técnica de pLanos de Las solicitudes en trámite de titulación de predios baldíos radicado en esta territorial, encontramos que Los predios objeto de adjudicación de baldíos expediente citado en referencia se encuentr"/>
    <n v="14"/>
    <m/>
    <s v="GSCE - Daisy Cerquera"/>
    <s v="Exploración"/>
    <m/>
    <s v="´20155110170341"/>
    <d v="2015-08-18T00:00:00"/>
    <s v="Me refiero a su comunicación del asunto, mediante la cual manifiesta que en relación con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el municipio de APULO Cundinamarca, por Lo que comedida y respetuosamente solicitamos a la dirección de hidrocarburos del Ministerio de Minas y Energía que mediante escrito se pronuncie respecto del estado activo o inactivo o en producción en que se encuentra dichas explotaciones.”_x000a_Sobre el particular, me permito informar que en jurisdicción del municipio de APULO del departamento de Cundinamarca, de acuerdo con el mapa de tierras actualizado a 30 de julio de 2015, se encuentra ubicado el pozo Camarita-1, que actualmente se ubica en el Contrato de Exploración y Explotación (E&amp;P) VMM-29 firmado por la ANH con el consorcio ECOPETROLEXXON-MOBIL. En relación con el pozo Chawina-1 y los pozos Chawina-2, Chawina-25T, Chawina-2A, Chawina-2AS y Chawina-3, se encuentran ubicados en jurisdicción del municipio de Tocaima del departamento de Cundinamarca y pertenecen también al Contrato E&amp;P VMM_x000a_29._x000a_Así las cosas, para dar respuesta a su solicitud, de manera atenta se requiere lo siguiente:_x000a_1. Se aclare si se trata de información sobre el estado de los pozos en el municipio de APULO o a los ubicados en el contrato donde se ubica el pozo CHAWINA-1, toda vez que este último se encuentra ubicado en jurisdicción del municipio de Tocaima del departamento de Cundinamarca, como se anotó anteriormente."/>
    <s v="Jorge Alirio Ortiz Tovar "/>
    <s v="Vicepresidencia de Operaciones y Regalias"/>
    <s v="Cundinamarca"/>
    <s v="Proyección Exploración y Producción de Petróleo en Colombia"/>
    <x v="0"/>
  </r>
  <r>
    <n v="909"/>
    <s v="OK"/>
    <x v="6"/>
    <s v="CIA "/>
    <s v="20156240192482"/>
    <d v="2015-07-30T00:00:00"/>
    <s v="DP"/>
    <s v="Jorge Emilio Rhenals Burgos"/>
    <s v="Coordianador Tecnico Direccion Territorial Cundinamarca"/>
    <s v="Av. El Dorado CAN Calle 43 # 57-41"/>
    <s v="En virtud a que el proceso de revisión técnica de pLanos de Las soLicitudes en trámite de titulación de predios baldíos radicado en esta territorial, encontramos que los predios objeto de adjudicación de baLdíos expediente citado en referencia se encuentr"/>
    <n v="14"/>
    <m/>
    <s v="GSCE - Daisy Cerquera"/>
    <s v="Exploración"/>
    <m/>
    <s v="Electrónica"/>
    <d v="2015-08-13T00:00:00"/>
    <s v="Me refiero a su comunicación del asunto, mediante la cual solicita: el estado activo o inactivo o en producción en que se encuentran dichas explotaciones. _x000a__x000a_EXPEDIENTE INCODER OPERADOR ESTADO/CONTRATO_x000a_B25014800372013_x000a_B25014800582011_x000a_B25014800092013_x000a_B25014800102013 ASOCIACION CON ECP OPERADORA SOCIEDAD DE EXPLORACIÓN Y EXPLOTACIÓN PETROLERA S.A. 22/08/1995 RIO SECO._x000a__x000a_Le informamos que actualmente el contrato ABANICO se encuentra activo y en producción._x000a_Es un contrato de asociación entre Ecopetrol y la empresa Pacific Stratus Energy Colombia Corp."/>
    <s v="Edilsa Aguilar"/>
    <s v="Vicepresidencia de Operaciones y Regalias"/>
    <s v="Cundinamarca"/>
    <s v="Proyección Exploración y Producción de Petróleo en Colombia"/>
    <x v="0"/>
  </r>
  <r>
    <n v="910"/>
    <s v="OK"/>
    <x v="6"/>
    <s v="ELEC"/>
    <s v="20156240192522"/>
    <d v="2015-07-28T00:00:00"/>
    <s v="DP"/>
    <s v="Contratación Iteco Ltda"/>
    <s v="Contratación Iteco Ltda"/>
    <s v="contratacion@itecoltda.com"/>
    <s v="ASUNTO: SOLICITUD AL CONCURSO DE MERITOS No. ANH-04-CM-2015 cuyo objeto_x000a_consiste en “AUDITORÍA EXTERNA PARA LA VERIFICACION DE LA CALIDAD_x000a_TÉCNICA DEL PRODUCTO RECIBIDO POR LA ENTIDAD EN EL MARCO DEL_x000a_CONTRATO 208 DE 2013”."/>
    <n v="15"/>
    <m/>
    <s v="OAJ"/>
    <s v="Gestión Contractual y Jurídica"/>
    <m/>
    <s v="Electrónica"/>
    <d v="2015-08-11T00:00:00"/>
    <s v="Se tramito a traves del SECOP como lo manifesto Carlos Osorio"/>
    <s v="Carlos Alberto Osorio "/>
    <s v="OAJ"/>
    <s v="Cundinamarca"/>
    <s v="SOLICITUD AL CONCURSO DE MERITOS No. ANH-04-CM-2015"/>
    <x v="0"/>
  </r>
  <r>
    <n v="911"/>
    <s v="OK"/>
    <x v="6"/>
    <s v="CIA "/>
    <s v="20156240194272"/>
    <d v="2015-07-31T00:00:00"/>
    <s v="DP"/>
    <s v="Mauricio Alvarado Valero"/>
    <s v="Particular"/>
    <s v="Calle 93 B # 12-48 Oficina 205"/>
    <s v="En virtud del presente Derecho de Petición, respetuosamente solicito a la ANH resolver los siguientes interrogantes:_x000a_1. Informar la forma en que la ANH está calculando y cuáles son las fuentes utilizadas y parámetros establecidos para determinar el West T"/>
    <n v="13"/>
    <m/>
    <s v="Jorge Alirio Ortiz"/>
    <s v="Producción y Reservas"/>
    <m/>
    <s v="´20153600015661"/>
    <d v="2015-08-25T00:00:00"/>
    <s v="¿Cómo se calcula?_x000a_El valor que trata el Acuerdo 02 de 2015, toma como referencia Platts Sarus y el WTI que se utiliza es Nymex. Conforme con lo anterior, únicamente se consideran los días oficiales en que se generó cotización, de los 12 meses antes de la solicitud._x000a_¿Cuáles son los parámetros utilizados?_x000a_El Indicador oficial de la ANH es Platts, fuente de referencia que se utiliza para calcular los derechos económicos de la ANH, incluyendo regalías, y a la cual la Entidad se encuentra afiliada. Sin embargo, los contratistas pueden tener otra fuente de referencia que sustente el WTI, precio que la ANH verificará para determinar su aplicabilidad y validez como dato oficial._x000a_Se aclara que la ANH no calcula el WTII sino que el mismo es obtenido de una fuente oficial aceptada por la industria."/>
    <s v="Jorge Alirio Ortiz Tovar "/>
    <s v="Vicepresidencia de Operaciones y Regalias"/>
    <s v="Cundinamarca"/>
    <s v="Información en relación con el Acuerdo 2 Calculo del WTI"/>
    <x v="0"/>
  </r>
  <r>
    <n v="912"/>
    <s v="OK"/>
    <x v="6"/>
    <s v="CIA "/>
    <s v="20156240193842"/>
    <d v="2015-07-30T00:00:00"/>
    <s v="DP"/>
    <s v="Diego Rueda Garcia"/>
    <s v="Suarez Camacho Abogados"/>
    <s v="drueda@suarezcamacho.co"/>
    <s v="(i) Resolución por la cual se liquidan las regalías correspondientes al primer trimestre de 2015 (enero a marzo de 2015), junto con sus anexos._x000a_(u) Resolución por la cual se liquidan las regalías correspondientes al segundo trimestre de 2015 (abril a juni"/>
    <n v="19"/>
    <m/>
    <s v="Julia"/>
    <s v="Regalías"/>
    <m/>
    <s v="´20155210165701"/>
    <d v="2015-08-11T00:00:00"/>
    <s v="n respuesta a su petición del asunto, le informamos que:_x000a_1. La Resolución por la cual se liquidan las Regalías correspondientes al Primer Trimestre 2015 no se encuentra en firme, dado que se están resolviendo los recursos de reposición interpuestos contra la misma._x000a_2. La Resolución por la cual se liquidan las Regalías correspondientes al Segundo Trimestre 2015, se encuentra en proceso de notificación._x000a_Una vez dichos actos administrativos se encuentren en firme serán publicados en el portal Web de la ANH en el siguiente link:_x000a_http://www.anh.qov.cofla-anh/Normatividad/Forms/Allltems.aspx"/>
    <s v="Jorge Alirio Ortiz Tovar "/>
    <s v="Vicepresidencia de Operaciones y Regalias"/>
    <s v="Cundinamarca"/>
    <s v="Certificaciones: Regalías, Giros de regalías y embargos de las mismas"/>
    <x v="0"/>
  </r>
  <r>
    <n v="913"/>
    <s v="OK"/>
    <x v="6"/>
    <s v="CIA "/>
    <s v="20156240193822"/>
    <d v="2015-07-30T00:00:00"/>
    <s v="SI"/>
    <s v="Monica Patricia Garcia Moreno"/>
    <s v="Fundación Transparencia Enlace"/>
    <s v="fundaciontransparenciaenlace@gmail.com"/>
    <s v="2. Solicitamos a la ANH aclarar el numeral 5.8 literal B del Pliego de Condiciones, en el sentido de determinar plenamente si las hojas de vida del personal requerido deben de ser presentadas dentro de la propuesta o las deben presentar solo el oferente a"/>
    <n v="15"/>
    <m/>
    <s v="Enviada a Juridica"/>
    <s v="Gestión Contractual y Jurídica"/>
    <m/>
    <s v="Electrónica"/>
    <d v="2015-08-12T00:00:00"/>
    <s v="En conversacion de confirmación con Carlos Osorio manifiesta que la información se dio a traves del SECOP"/>
    <s v="Carlos Alberto Osorio "/>
    <s v="OAJ"/>
    <s v="Cundinamarca"/>
    <s v="Información y aclaración procesos contractuales, términos de referencia, plazos, pólizas"/>
    <x v="0"/>
  </r>
  <r>
    <n v="914"/>
    <s v="OK"/>
    <x v="6"/>
    <s v="ELEC"/>
    <s v="20156240194212"/>
    <d v="2015-07-30T00:00:00"/>
    <s v="SI"/>
    <s v="Francisco Rodríguez Quiroga"/>
    <s v="Geólogo-Geofísico"/>
    <s v="franciscorodriguez@proyectossismicos.com"/>
    <s v="Para la entrega a la ANH de la certificación de acreditación del procesamiento realizado por la compañía oferente y que está en imagen en la pagina 68 de la licitación, donde puedo obtener ese formato para ser llenado y segundo: Cuando hay una Union Tempo"/>
    <n v="11"/>
    <m/>
    <s v="OAJ"/>
    <s v="Gestión Contractual y Jurídica"/>
    <m/>
    <s v="Electrónica"/>
    <d v="2015-08-11T00:00:00"/>
    <s v="Este tipo de requerimientos se responden por documentos que se publican en el SECOP."/>
    <s v="Andrey Franco"/>
    <s v="OAJ"/>
    <s v="Cundinamarca"/>
    <s v="Información y aclaración procesos contractuales, términos de referencia, plazos, pólizas"/>
    <x v="0"/>
  </r>
  <r>
    <n v="915"/>
    <s v="OK"/>
    <x v="6"/>
    <s v="CIA "/>
    <s v="20156240191442"/>
    <d v="2015-07-29T00:00:00"/>
    <s v="DP"/>
    <s v="Deny Martinez"/>
    <s v="Asocampos"/>
    <s v="asocampos.gaitan@gmail.com"/>
    <s v="de manera muy respetuosa me dirijo a usted con el fin de notificarle nuestra inconformidad y nuestra preocupacion por la manera en que se han realizado las actuacciones de COFREM como ente autorizada para el manejo de colocacion de personal ante las empre"/>
    <n v="15"/>
    <m/>
    <s v="Enviada a Patricia"/>
    <s v="Comunidades"/>
    <m/>
    <s v="Electrónica"/>
    <d v="2015-08-03T00:00:00"/>
    <s v="Informativa"/>
    <s v="Jose Luis Valencia"/>
    <s v="Vicepresidencia de Contratos de Hidrocarburos "/>
    <s v="Casanare"/>
    <s v="Inconformidad por desarrollo irregular de proyecto"/>
    <x v="0"/>
  </r>
  <r>
    <n v="916"/>
    <s v="OK"/>
    <x v="6"/>
    <s v="CIA "/>
    <s v="20156240194172"/>
    <d v="2015-07-31T00:00:00"/>
    <s v="DP"/>
    <s v="Yaneth Cristina Granada Castañeda"/>
    <s v="Alcaldesa Velez"/>
    <s v="todosvelez2014@gmail.co"/>
    <s v="PRIMERA: Se informe saldo disponible en FAEP a favor 1del municipio de Vélez - Santander,_x000a_para que puedan ser orientados en proyectos de inversión sector VIAS._x000a_SEGUNDA: Se informe trámite para obtener desembolsos, en caso de que se determine en forma posi"/>
    <n v="12"/>
    <m/>
    <s v="Regalias- copia a la VAF"/>
    <s v="Regalías"/>
    <m/>
    <s v="´20155210157771"/>
    <d v="2015-05-03T00:00:00"/>
    <s v="En atención a su comunicación del asunto, mediante la cual solicita información respecto al saldo disponible en FAEP, para que puedan ser orientados en proyectos de inversión sector vías le informo que, una vez revisados nuestros registros, el municipio de Vélez, Santander, no es participe del Fondo de Ahorro y Estabilización Petrolera - FAEP._x000a_Lo anterior, toda vez que de conformidad con lo establecido en el Artículo Primero de la Ley 209 de 1995, mediante la cual se crea y se reglamenta el Fondo de Ahorro y Estabilización Petrolera — FAEP, éste se constituye por los montos retenidos a los departamentos y municipios beneficiarios de participaciones en regalías directas y compensaciones monetarias, en aquellos casos en que un campo o agrupación de campos sobrepasaran niveles de producción base (Ibídem, articulo 4°, numeral 2). Como se ha comentado, esta condición no aplica para el ente territorial objeto de consulta._x000a_Cabe precisar que el numeral 1° del Artículo 136 de la Ley 1530 de 2012 determina la destinación de los recursos del FAEP administrados por el Fondo Nacional de Regalías en Liquidación."/>
    <s v="Julia Sanchez"/>
    <s v="Vicepresidencia de Operaciones y Regalias"/>
    <s v="Santander"/>
    <s v="FAEP montos girados"/>
    <x v="0"/>
  </r>
  <r>
    <n v="917"/>
    <s v="OK"/>
    <x v="6"/>
    <s v="CIA "/>
    <s v="20156240193852"/>
    <d v="2015-07-30T00:00:00"/>
    <s v="DP"/>
    <s v="Maria Alejandra Osorio Vega"/>
    <s v="Particular"/>
    <s v="mariaalejandraosoriov@gmail.com"/>
    <s v="1. Archivo Digital (Formato Excel) con la siguiente información de los campos petroleros del país:_x000a__x000a_•_x0009_Campo _x000a_•_x0009_Contrato _x000a_•_x0009_Cuenta_x000a_•_x0009_Compañía _x000a_•_x0009_Departamento _x000a_•_x0009_Municipio _x000a_•_x0009_Calidad_x000a_•_x0009_Index Price_x000a_•_x0009_API_x000a_•_x0009_Azufre(%)_x000a_•_x0009_Producción Mensual Actualizada a la fech"/>
    <n v="14"/>
    <m/>
    <s v="Produccion"/>
    <s v="Producción y Reservas"/>
    <m/>
    <s v="´20155110170861"/>
    <d v="2015-08-18T00:00:00"/>
    <s v="Me refiero a su comunicación del asunto, mediante la cual solicita “Archivo Digital (Formato Excel) con la siguiente información de los campos petroleros del país:_x000a_Campo, Contrato, Cuenta, Compañía, Departamento, Municipio, Calidad, Index Price, API,_x000a_Azufre (%), Producción Mensual Actualizada a la fecha” _x000a__x000a__x000a_Al respecto, me permito comunicarle que la información relacionada con este tema se encuentra publicada en la página web de la Agencia Nacional de Hidrocarburos, en el siguiente link: http://www.anh.gov.co/Operaciones-Regalias-y-Participaciones/Sistema-Integrado-de-Operaciones/Paginas/Estadisticas-de-Produccion.aspx."/>
    <s v="Edilsa Aguilar"/>
    <s v="Vicepresidencia de Operaciones y Regalias"/>
    <s v="Cundinamarca"/>
    <s v="Actividad Hidrocarburífera en regiones del país"/>
    <x v="0"/>
  </r>
  <r>
    <n v="918"/>
    <s v="OK"/>
    <x v="6"/>
    <s v="CIA "/>
    <s v="20156240193832"/>
    <d v="2015-07-29T00:00:00"/>
    <s v="SI"/>
    <s v="Martha Constanza Ramirez Bernal"/>
    <s v="Particular"/>
    <s v="planeacion@pasca-cundinamarca.gov.co"/>
    <s v="Agradezco la información suministrada, sobre los contratos que se están desarrollando en el municipio de Pasca, teniendo en cuenta que en el Municipio se encuentra en ejecución los contratos COR 4 y COR 33, solicito de su colaboración con el suministro de"/>
    <n v="15"/>
    <m/>
    <s v="GSCE"/>
    <s v="Exploración"/>
    <m/>
    <s v="´20154110167311"/>
    <d v="2015-08-13T00:00:00"/>
    <s v="En atención a su comunicado en referencia, y conforme con lo establecido en la Ley 1755 de 2015, la Agencia Nacional de Hidrocarburos, da respuesta a sus solicitudes “sobre los contratos que se están desarrollando en el municipio de Pasca, teniendo en cuenta que en el Municipio se encuentra en ejecución los contratos COR 4 y COR 33”, en los siguientes términos:_x000a__x000a_1. Alcance del objeto de cada uno de los Contratos_x000a__x000a_Los Contratos COR-4 y COR-33, surgieron de la adjudicación de áreas que conformaron la Ronda Colombia 2010. Las minutas Contractuales de estos contratos, establecieron separadamente, objeto y alcance así:_x000a__x000a_“(…) 1. Objeto: En virtud del presente contrato se otorga exclusivamente a EL CONTRATISTA el derecho a explorar el Área Contratada, y a producir los Hidrocarburos convencionales de propiedad del Estado que se descubran dentro de dicha área, en los términos de este contrato. EL CONTRATISTA tendrá derecho a la parte de la producción de los Hidrocarburos que le correspondan, provenientes del Área Contratada, en los términos del presente contrato. (…)”_x000a__x000a_“(…) 2. Alcance: EL CONTRATISTA, en ejercicio de este derecho, adelantará las actividades y operaciones materia de este contrato, a su exclusivo costo y riesgo, proporcionando todos los recursos necesarios para proyectar, preparar y llevar a cabo las actividades y Operaciones de Exploracion, Evaluación, Desarrollo y Producción, dentro del Área Contratada. (…)”_x000a__x000a_2. Lugar detallado o predios donde se realizaron y se realizaran labores de ejecu-ción"/>
    <s v="Luz Stella Mugars"/>
    <s v="Vicepresidencia de Promoción y Asignación Areas"/>
    <s v="Cundinamarca"/>
    <s v="Copias de contratos (E&amp;P, TEAS y Administrativos)"/>
    <x v="0"/>
  </r>
  <r>
    <n v="919"/>
    <s v="OK"/>
    <x v="6"/>
    <s v="ELEC"/>
    <s v="20156240193802"/>
    <d v="2015-07-30T00:00:00"/>
    <s v="SI"/>
    <s v="JORGE EDUARDO ORTIZ LEON"/>
    <s v="PETROLEUM SERV ICES INC."/>
    <s v="servicesincpetroleum@gmail.com"/>
    <s v="Amablemente solicito en nombre de mi representado, Petroleum Services Inc., una copia de las propuestas presentadas por los proponentes del proceso licitatorio ANH-05-LP-2015 (ITEM A)."/>
    <n v="15"/>
    <m/>
    <s v="OAJ"/>
    <s v="Gestión Contractual y Jurídica"/>
    <m/>
    <s v="Electrónica"/>
    <d v="2015-08-05T00:00:00"/>
    <s v="r. Ortiz, Buenas Tardes_x000a__x000a_Ya pueden recoger la solicitud en las Instalaciones de la ANH Oficina Asesora Jurídica presentando el soporte original del pago"/>
    <s v="Wilson Ramon Perez "/>
    <s v="OAJ"/>
    <s v="Cundinamarca"/>
    <s v="Información y aclaración procesos contractuales, términos de referencia, plazos, pólizas"/>
    <x v="0"/>
  </r>
  <r>
    <n v="920"/>
    <s v="OK"/>
    <x v="6"/>
    <s v="CIA "/>
    <s v="20156240194222"/>
    <d v="2015-07-31T00:00:00"/>
    <s v="SI"/>
    <s v="Leonardo Jimenez Joven"/>
    <s v="Particular"/>
    <s v="jimenezj@correodistrital.edu.co"/>
    <s v="Información estadistica de la producción y el area de producción afectada para los municipios de la Región Pacifica, información municipal para el Choco, Cauca, Valle del Cauca y Nariño."/>
    <n v="10"/>
    <m/>
    <s v="Enviada a Sandra Montoya"/>
    <s v="Producción y Reservas"/>
    <m/>
    <s v="´20155110172151"/>
    <d v="2015-08-20T00:00:00"/>
    <s v="Me refiero a su comunicación del asunto, mediante la cual solicita la siguiente información:_x000a__x000a_1. Información estadística de la producción y área de producción o afectación de la producción de hidrocarburos para los municipios de la región pacifica colombiana._x000a__x000a_2. Información municipal para el Chocó, Cauca, Valle del Cauca y Nariño._x000a__x000a_3. Los metadatos de la información suministrada o leyenda de la información._x000a__x000a_Al respecto, me permito comunicarle que la información relacionada con este tema en los numerales 1 y 2; se encuentra publicada en la página web de la Agencia Nacional de Hidrocarburos, en el siguiente link: http://www.anh.gov.co/Operaciones-Regalias-y-Participaciones/Sistema-Integrado-de-Operaciones/Paginas/Estadisticas-de-Produccion.aspx. _x000a__x000a_En cuanto al numeral 3 sobre el tema de los metadatos de la información suministrada o leyenda de la información con la herramienta Geovisor de la Agencia Nacional de Hidrocarburos, se encuentra disponible en el link:  https://geovisor.anh.gov.co, donde podrá consultar las áreas en producción y la ubicación de los pozos."/>
    <s v="Edilsa Aguilar"/>
    <s v="Vicepresidencia de Operaciones y Regalias"/>
    <s v="Cundinamarca"/>
    <s v="Cifras oficiales de producción en el país (producción, precio, demanda, Columnas Estratigráficas"/>
    <x v="0"/>
  </r>
  <r>
    <n v="921"/>
    <s v="OK"/>
    <x v="6"/>
    <s v="ELEC"/>
    <s v="20156240195332"/>
    <d v="2015-07-29T00:00:00"/>
    <s v="SI"/>
    <s v="Nelson Antonio Bravo Reyas"/>
    <s v="Gerente B2 Consultores"/>
    <s v="nelsonbravo@b2consultores.co"/>
    <s v="Buen día, cordialmente solicito se me informe el estado actual del plan disePíado por ECOPETROL S.A, para atender los pasivos dejados por la contratista SISMOPETROL S.A, con ocasión del desarrollo del proyecto PLAYON TOCA 3D._x000a_Lo anterior en virtud de que "/>
    <n v="5"/>
    <m/>
    <s v="Pertenence a Ecopetrol"/>
    <s v="Participación Ciudadana"/>
    <m/>
    <s v="Electronica"/>
    <d v="2015-08-03T00:00:00"/>
    <s v="Se archiva por ser informativa de Competencia de Ecopetrol"/>
    <s v="Participación Ciudadana"/>
    <s v="Vicepresidencia Administrativa y Financiera"/>
    <s v="Cundinamarca"/>
    <s v="Competencia Ecopetrol"/>
    <x v="0"/>
  </r>
  <r>
    <n v="922"/>
    <s v="OK"/>
    <x v="6"/>
    <s v="CIA "/>
    <s v="20156240195322"/>
    <d v="2015-07-29T00:00:00"/>
    <s v="DP"/>
    <s v="Yesid Calvache"/>
    <s v="Sintrpetroputumayo"/>
    <s v="yesid780409@hotmaol.com"/>
    <s v="Anexo adjunto constancia donde la comunidad deja precedente en la personeria municipal del incumplimiento a los acuerdos por parte de la operadora Gran Tierra, ademas como representante de una comunidad de interes en el sector hidrocarburos es mi deber da"/>
    <n v="15"/>
    <m/>
    <s v="Enviada a Patricia"/>
    <s v="Comunidades"/>
    <m/>
    <s v="Electrónica"/>
    <d v="2015-08-11T00:00:00"/>
    <s v="Informativa"/>
    <s v="Jose Luis Valencia"/>
    <s v="Vicepresidencia de Contratos de Hidrocarburos "/>
    <s v="Putumayo"/>
    <s v="Inconformidad por desarrollo irregular de proyecto"/>
    <x v="0"/>
  </r>
  <r>
    <n v="923"/>
    <s v="OK"/>
    <x v="6"/>
    <s v="ELEC"/>
    <s v="20156240197602"/>
    <d v="2015-07-31T00:00:00"/>
    <s v="SI"/>
    <s v="MARTHA LLANOS JARAMILLO"/>
    <s v="C&amp; M Consultores SA."/>
    <s v="martha.llanos@cmconsultores.com.co"/>
    <s v="Con el fin de cerrar el proceso del contrato según asunto, solicito copia del acta de liquidación final en firme."/>
    <n v="10"/>
    <m/>
    <s v="Libardo Rivera"/>
    <s v="Gestión Información"/>
    <m/>
    <s v="´20152110168831"/>
    <d v="2015-08-14T00:00:00"/>
    <s v="En atención a su comunicación del asunto recibida en la ANH, mediante la cual solicita copia_x000a_del Acta de Liquidación Final en firme, nos permitimos informarle:_x000a_1. La solicitud de viabilidad jurídica se solicitó al Jefe de la Oficina Asesora Jurídica mediante la comunicación con radicado 20152110064303 de fecha 25 de junio de 2015, la cual se anexa_x000a_2. Posteriormente dichos documentos fueron devueltos a la Gerencia de Gestión de la Información Técnica el 09 de julio del 2015 debido a que se debía cumplir con el instructivo con radicado número 20152010068843 del 07 de Julio de 2015, el cual se adjunta._x000a_3. De acuerdo con el último punto del mencionado instructivo el cual, a la letra dice: “La liquidación del contrato de Interventoría, debe ser posterior a la liquidación del contrato principal”._x000a_4. Los contratos 143 y 144 de 2014, objeto de la interventoría que ustedes realizaron, no se han liquidado._x000a_Por lo anterior no se ha vuelto a gestionar la viabilidad jurídica para la liquidación del contrato 245 de 2014, hasta tanto no se liquiden los contratos 143 y 144 de 2014, de acuerdo al numeral 3 de esta comunicación."/>
    <s v="Libardo Rivera "/>
    <s v="Vicepresidencia Técnica"/>
    <s v="Cundinamarca"/>
    <s v="Copias de contratos (E&amp;P, TEAS y Administrativos)"/>
    <x v="0"/>
  </r>
  <r>
    <n v="924"/>
    <s v="OK"/>
    <x v="7"/>
    <s v="CIA "/>
    <s v="20156240"/>
    <d v="2015-08-24T00:00:00"/>
    <s v="SI"/>
    <s v="Andres Leonardo Castañeda"/>
    <s v="Pacific"/>
    <s v="Alcastaneda@pacific.energy"/>
    <s v="Recibimos esta información del 2014 y requerimos responder a un Municipio sobre algunas variaciones en las regalías._x000d__x000a_Es posible conseguir esta misma información para el año 2013?"/>
    <n v="10"/>
    <m/>
    <s v="Enviada a Regalias"/>
    <s v="Regalías"/>
    <m/>
    <s v="Electrónica"/>
    <d v="2015-08-24T00:00:00"/>
    <s v="Andrés, la información solicitada puedes consultarla en el siguiente link : http://www.anh.gov.co/Operaciones-Regalias-y-Participaciones/Regalias/Estadisticas/Paginas/Regalias-despues-del-SGR.aspx _x000d__x000a_En la sección de liquidación por Departamento._x000d__x000a__x000d__x000a_Sin embargo, para una pronta referencia adjunto la información solicitada para el año 2013 del Departamento del Meta._x000d__x000a__x000d__x000a_Quedamos atentos a responder cualquier duda que se pueda presentar."/>
    <m/>
    <s v="Vicepresidencia de Operaciones y Regalias"/>
    <s v="Cundinamarca"/>
    <s v="Cifras oficiales de producción en el país (producción, precio, demanda, Columnas Estratigráficas"/>
    <x v="0"/>
  </r>
  <r>
    <n v="925"/>
    <s v="OK"/>
    <x v="7"/>
    <s v="CIA "/>
    <s v="´20156240232412"/>
    <d v="2015-08-24T00:00:00"/>
    <s v="SI"/>
    <s v="Daniel Guzmán"/>
    <s v="Particular"/>
    <s v="dguzman_5@ean.edu.co"/>
    <s v="Le hablo desde la secretaría de desarrollo económico y ambiente del municipio de Tenjo, el motivo del presente es solicitar información de contacto, con el fin de comunicarnos con el encargado de generar el PMA (Plan de manejo Ambiental), pues se están realizando visitas de seguimiento a dichos planes, con el fin de verificar que se cumplan las actividades planteadas en cada proyecto._x000d__x000a_ _x000d__x000a_Teniendo en cuenta el proyecto de construcción de una sede, que fue radicado ante la secretaría de planeación, por el cual se pide un plan de manejo ambiental, ante secretaría de desarrollo económico y ambiente del municipio de Tenjo._x000d__x000a_Las visitas se realizaran a partir de esta semana, pido se responda a este mensaje en el menor tiempo posible."/>
    <n v="10"/>
    <m/>
    <s v="Enviada a Luis Carlos Alvarez, Andres Polania atiende Buenos días Andres, esta solicitud de tenjo tiene que ver con el proyecto que desarrollamos del cerramiento de la cintotteca?"/>
    <s v="Gestión del Conocimiento"/>
    <m/>
    <s v="Elec"/>
    <d v="2015-09-04T00:00:00"/>
    <s v="Buenas tardes, la solicitud corresponde a un Plan de Manejo Ambiental que fue radicado en esta secretaria en el 2013, el cual inicio evaluación pero nunca se recibieron los requerimientos realizados, en ese momento se tenía contacto con el Arquitecto ALEXANDER HERNANDEZ CHOLO."/>
    <s v="Nadia Plazas"/>
    <s v="Vicepresidencia Técnica"/>
    <s v="Cundinamarca"/>
    <s v="Asesoría para negociar predio con evidencia de existencia de petróleo"/>
    <x v="1"/>
  </r>
  <r>
    <n v="926"/>
    <s v="OK"/>
    <x v="7"/>
    <s v="CIA "/>
    <s v="´20156240221602"/>
    <d v="2015-08-24T00:00:00"/>
    <s v="SI"/>
    <s v="Paola Poveda"/>
    <s v="Ecopetrol"/>
    <s v="Paola.Poveda@ecopetrol.com.co"/>
    <s v="Mi nombre es Paola Poveda y soy analista de inteligencia de Vex. Estoy buscando un dato del número y nombre de los contratos que se han declarado en incumplimiento este año, agradecería si me pueden colaborar con dicha información."/>
    <n v="10"/>
    <m/>
    <s v="Enviada a OAJ"/>
    <s v="Gestión Contractual y Jurídica"/>
    <m/>
    <s v="´20151400016411"/>
    <d v="2015-09-07T00:00:00"/>
    <s v="Nos referimos a la comunicación del asunto, mediante la cual solicitó Agencia Nacional de Hidrocarburos —ANH- sobre el “número y nombre de se han declarado en incumplimiento este año (...)“._x000a_Sobre el, particular, le informamos que en el año incumplimiento "/>
    <m/>
    <s v="OAJ "/>
    <s v="Cundinamarca"/>
    <s v="Cifras oficiales de producción en el país (producción, precio, demanda, Columnas Estratigráficas"/>
    <x v="0"/>
  </r>
  <r>
    <n v="927"/>
    <s v="OK"/>
    <x v="7"/>
    <s v="CIA "/>
    <s v="20156240195222"/>
    <d v="2015-08-03T00:00:00"/>
    <s v="SI"/>
    <s v="Juan Pablo Gonzalez G."/>
    <s v="Director de Energía Sloane"/>
    <s v="jgonzalez@sloaneic.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6"/>
    <m/>
    <s v="GSCE - 20156240209202 13-08-2015 Jorge Alirio (Epis="/>
    <s v="Producción y Reservas"/>
    <m/>
    <s v="Electrónica"/>
    <d v="2015-08-19T00:00:00"/>
    <s v="La solicitud corresponde a información de los pozos:_x000d__x000a__x000d__x000a_                               IGUANA DEEP—1_x000d__x000a_                               BOQUERON-1E_x000d__x000a_                               BOQUERON-4E_x000d__x000a_                               EL DESCANSO-2E_x000d__x000a_                               EL DESCANSO-3E_x000d__x000a_                               IGUANA-7_x000d__x000a__x000d__x000a_Los pozos están asociados al contrato LA LOMA, el cual está operado por la compañía operadora DRUMMOND LTDA., por tanto, no es posible suministrar esta información ya que es CONFIDENCIAL."/>
    <m/>
    <s v="Vicepresidencia Técnica"/>
    <s v="Cundinamarca"/>
    <s v="Cifras oficiales de producción en el país (producción, precio, demanda, Columnas Estratigráficas"/>
    <x v="0"/>
  </r>
  <r>
    <n v="928"/>
    <s v="OK"/>
    <x v="7"/>
    <s v="CIA "/>
    <s v="20156240195962"/>
    <d v="2015-08-03T00:00:00"/>
    <s v="DP"/>
    <s v="Magda Zoraya Gacharna Rojas"/>
    <s v="Particular"/>
    <s v="carrera 13A 28-38, oficina 258"/>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
    <m/>
    <s v="CYMA"/>
    <s v="Exploración"/>
    <m/>
    <s v="20154310161451"/>
    <d v="2015-08-05T00:00:00"/>
    <s v="Ahora bien, teniendo en cuenta lo solicitado por usted, esta Entidad entiende que la misma tiene como finalidad identificar el contrato al que se le otorgó Licencia Ambiental mediante la Resolución 2064 de 2007._x000d__x000a_Así las cosas, advertimos que de conformidad con la información suministrada y la que reposa en esta Entidad, su solicitud hace referencia al siguiente contrato:_x000d__x000a_• Contrato de Exploración y Explotación de Hidrocarburos Bloque CABIONA, suscrito el 09 de noviembre 2004 entre la ANH y HUPECOL LLC (Hoy NEW GRANADA ENERGY CORPORATION)_x000d__x000a_No obstante lo anterior, y con el fin de dar mayor claridad a su solicitud, es pertinente informar que el bloque CABIONA cuenta con dos áreas licenciadas:_x000d__x000a_1) Un área que corresponde al “Área de Desarrollo Cabiona” que cuenta con licencia global y cubre la mayor parte del Bloque, y_x000d__x000a_u) El “Área de Perforación Exploratoria Cabiona Noreste”, que cuenta con la licencia exploratoria señalada por usted y sólo cubre una pequeña parte del bloque._x000d__x000a_Así las cosas, mediante la Resolución 2064 de 2007 expedida el 27 de noviembre de 2007, el entonces Ministerio de Ambiente, Vivienda y Desarrollo Territorial otorgó licencia ambiental a la empresa HUPECOL LLC (hoy NEW GRANADA ENERGY CORPORATION), para el proyecto"/>
    <m/>
    <s v="Vicepresidencia de Contratos de Hidrocarburos "/>
    <s v="Cundinamarca"/>
    <s v="Asesoría para negociar predio con evidencia de existencia de petróleo"/>
    <x v="0"/>
  </r>
  <r>
    <n v="929"/>
    <s v="OK"/>
    <x v="7"/>
    <s v="CIA "/>
    <s v="20156240196122"/>
    <d v="2015-08-03T00:00:00"/>
    <s v="SI"/>
    <s v="Martha Lucia Rodriguez Lozano"/>
    <s v="Congreso"/>
    <s v="Calle 43 No 57-3 1 CAN"/>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3"/>
    <m/>
    <s v="Nadia Plazas"/>
    <s v="Asignación de Áreas"/>
    <m/>
    <s v="20153600014701"/>
    <d v="2015-08-06T00:00:00"/>
    <s v="De manera atenta nos permitimos dar respuesta en torno a la solicitud de conceptos y comentarios de Proyecto de Ley 148 de 2015._x000d__x000a_Sea lo primero indicar que el proyecto de Ley 148 de 2015 es autoría de la Honorable Senadora Nadia Blef Scaff, radicado el 25 de marzo de 2015, aprobado por unanimidad por la comisióh séptima del Senado en primer debate. El proyecto de ley busca controlar el uso de plomo en Colombia y su justificación se basa en que la presencia de plomo en la sangre de los niños trae consecuencias adversas sobre su salud y también en la de los adultos._x000d__x000a_Asimismo los beneficios de introducir esta ley llevarían a las entidades gubernamentales a realizar cambios en sus políticas ambientales para desarrollar procesos de prevención primaria y entre sus objetivos estaría disminuir las fuentes emisoras de plomo._x000d__x000a_Así las cosas, esta Entidad como administradora de los contratos de exploración y explotación de hidrocarburos propiedad de la Nación, se permite informar que se encuentra de acuerdo con el proyecto de ley en comento toda vez que esta Entidad está comprometida con el cumplimiento de la normatividad ambiental, la protección del medio ambiente y la contribución al desarrollo social a los valores culturales de las comunidades en el marco de los mandatos constitucionales y legales._x000d__x000a_Ahora bien, respecto a los artículos que conforman el Proyecto de Ley No. 148 de 2015, esta Entidad considera pertinente hacer referencia al inciso final del Artículo 7 del Proyecto de Ley, el cual señala:"/>
    <m/>
    <s v="Vicepresidencia de Contratos de Hidrocarburos "/>
    <s v="Cundinamarca"/>
    <s v="Cifras oficiales de producción en el país (producción, precio, demanda, Columnas Estratigráficas"/>
    <x v="0"/>
  </r>
  <r>
    <n v="930"/>
    <s v="OK"/>
    <x v="7"/>
    <s v="CIA "/>
    <s v="20156240197192"/>
    <d v="2015-08-04T00:00:00"/>
    <s v="DP"/>
    <s v="Andrea Lemus Mesa"/>
    <s v="Particular"/>
    <s v="carolemus6@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6"/>
    <m/>
    <s v="Dolly Fajardo"/>
    <s v="Asignación de Áreas"/>
    <m/>
    <s v="20153110171341"/>
    <d v="2015-08-19T00:00:00"/>
    <s v="Se responde en su totalidad la petición y se envian soportes por correo electrónico"/>
    <m/>
    <s v="Vicepresidencia de Promoción y Asignación Areas"/>
    <s v="Cundinamarca"/>
    <s v="Proyección Exploración y Producción de Petróleo en Colombia"/>
    <x v="0"/>
  </r>
  <r>
    <n v="931"/>
    <s v="OK"/>
    <x v="7"/>
    <s v="ELEC"/>
    <s v="20156240197592"/>
    <d v="2015-08-03T00:00:00"/>
    <s v="SI"/>
    <s v="Jeremy Eduardo Andres Jerez Barona"/>
    <s v="Particular"/>
    <s v="jedanx@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Mapa de tierra"/>
    <s v="Gestión Información"/>
    <m/>
    <s v="Electrónica"/>
    <d v="2015-08-18T00:00:00"/>
    <s v="En relación a la solicitud, me permito informar que la información espacializada de operadoras y bloques se encuentra disponible en la siguiente dirección: http://www.anh.gov.co/Asignacion-de-areas/Paginas/Mapa-de-tierras.aspx; allí se puede consultar la última versión del mapa de tierras en archivo PDF, al igual que los listados por municipio y departamento en archivoExcel."/>
    <m/>
    <s v="Vicepresidencia Técnica"/>
    <s v="Cundinamarca"/>
    <s v="Copias de contratos (E&amp;P, TEAS y Administrativos)"/>
    <x v="0"/>
  </r>
  <r>
    <n v="932"/>
    <s v="OK"/>
    <x v="7"/>
    <s v="CIA "/>
    <s v="20156240198682"/>
    <d v="2015-08-04T00:00:00"/>
    <s v="DP"/>
    <s v="Edward Pascuas"/>
    <s v="Particular"/>
    <s v="pascuase@yahoo.es"/>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
    <m/>
    <s v="Mapa de Tierra - asignada a GSCE"/>
    <s v="Exploración"/>
    <m/>
    <s v="20154110161441"/>
    <d v="2015-08-05T00:00:00"/>
    <s v="Respetado señor Pascuas, de conformidad con lo preceptyado por la Ley 1755 de 2015, resolvemos el derecho de petición del radicado del asunto, a través del cual solicitó información sobre contratos adjudicados que se encuentran en ejecución en los municipios de San Vicente del Caguán, Cartagena del Chairá y La Macarena._x000d__x000a_En los documentos anexos a esta comunicación se absuelvé el requerimiento efectuado en lo que corresponde a la información contractual; así mismo, a través de los siguientes links de la página web de la ANH, puede consultar la localización de los bloques localizados en dichas zonas geográficas:_x000d__x000a_http://www.anh.pov.co/Asignacion-de-areas/Documents/2m tierras 30041 5.pdf https://geovisor.anh.gov.co/_x000d__x000a_Quedamos atento a cualquier otra inquietud surgida."/>
    <m/>
    <s v="Vicepresidencia de Contratos de Hidrocarburos "/>
    <s v="Caquetá"/>
    <s v="Congreso de la República y Senado"/>
    <x v="0"/>
  </r>
  <r>
    <n v="933"/>
    <s v="OK"/>
    <x v="7"/>
    <s v="CIA "/>
    <s v="20156240199092"/>
    <d v="2015-08-05T00:00:00"/>
    <s v="DP"/>
    <s v="Alberto Rey Gomez"/>
    <s v="Particular"/>
    <s v="calle 21 No. 88a-79 casa 135"/>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9"/>
    <m/>
    <s v="Comunidades"/>
    <s v="Comunidades"/>
    <m/>
    <s v="Electrónica"/>
    <d v="2015-08-14T00:00:00"/>
    <s v="Gracias Jose, considero que es informativa, sin embargo lo dejo a consideración de Juan Manual para que te confirme._x000d__x000a__x000d__x000a_Igualmente en respuesta del mismo 5 de agosto consideré que era informativa."/>
    <m/>
    <s v="Vicepresidencia de Contratos de Hidrocarburos "/>
    <s v="Cundinamarca"/>
    <s v="Copias de contratos (E&amp;P, TEAS y Administrativos)"/>
    <x v="0"/>
  </r>
  <r>
    <n v="934"/>
    <s v="OK"/>
    <x v="7"/>
    <s v="CIA "/>
    <s v="20156240199172"/>
    <d v="2015-08-05T00:00:00"/>
    <s v="DP"/>
    <s v="Laura Victoria Villa Escobar"/>
    <s v="Secretaria Priva Ministro de Minas y Energía"/>
    <s v="Calle 43 No 57-31 CAN"/>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6"/>
    <m/>
    <s v="Comunidades"/>
    <s v="Comunidades"/>
    <m/>
    <s v="20154310166071"/>
    <d v="2015-08-11T00:00:00"/>
    <s v="“..) En Vista Hermosa ya ha incursionado la locomotora minero energética con el Proyecto Rio Arlan, adelantado por parte de la empresa PACIFIC RUBIALES ENERGY, con quienes no hemos podido llegar a un entendimiento, porque creímos que con su incursión se iban a generar oportunidades para superar la problemática económica y social que afronta el municipio, pero lo único que hemos conseguido es un gran impacto ambiental y la exacerbación de la problemática social, porque al terminar el proyecto de CAMPO RUBIALES en Puedo Gaitán, ellos están trasladando la maquinaria, los vehículos de transporte especial de pasajeros, transporte de carga, los casinos, la mano de obra calificada y no calificada, y todas sus empresas operadoras y contratistas para Vista Hermosa, desplazando la mano de obra y las empresas locales que podrían satisfacer la demanda de bienes y servicios_x000d__x000a_En el desa ff0110 de este proceso, las Juntas de Acción Comunal le hemos planteado al departamento social de PACIFIC RUBIALES que nos incluyan como parte del proyecto, pero la respuesta de ellos siempre ha sido negativa, argumentando que no tenemos “la experiencia ni el musculo financiero’ lo que tiene a esta comunidad al borde de un problema de orden público severo que las juntas no estamos en capacidad de afrontar, y el alcalde municipal no toma cartas sobre el asunto porque tiene intereses económicos en el proyecto. En el transcurso de este proceso nosotros hemos tocado puertas con los organismos de Derechos Humanos nacionales e internacionales quienes nos han acompañado, pero aun así no hemos obtenido ningún resultado."/>
    <m/>
    <s v="Vicepresidencia de Contratos de Hidrocarburos "/>
    <s v="Cundinamarca"/>
    <s v="Cartografía zonas Petrolera"/>
    <x v="0"/>
  </r>
  <r>
    <n v="935"/>
    <s v="OK"/>
    <x v="7"/>
    <s v="ELEC"/>
    <s v="20156240199282"/>
    <d v="2015-08-05T00:00:00"/>
    <s v="SI"/>
    <s v="Santiago Alberto Pinzon Delgado"/>
    <s v="Geólogo"/>
    <s v="santiago.pinzon@hupecol.com.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0"/>
    <m/>
    <s v="Edilsa Aguilar"/>
    <s v="Producción y Reservas"/>
    <m/>
    <s v="Electronica"/>
    <d v="2015-08-05T00:00:00"/>
    <s v="Respetado señor Santiago,_x000d__x000a__x000d__x000a_Conforme a su inquietud manifestada en el  día de hoy, en el cual se solicita aclarar cuál y cuanta es la documentación requerida para la aprobación de una forma ministerial._x000d__x000a_Al respecto, queremos indicarle una información útil que puede ser consultada en la Circular No. 28 del 23 de julio de 2015:_x000d__x000a__x000d__x000a_“De conformidad con lo establecido en el Artículo 61 de la Resolución 18 1495 de 2009, es potestad del Ministerio de Minas y Energía o de quien haga sus veces en materia de fiscalización[1], la determinación del contenido, diligenciamiento y anexos de los formularios establecidos para el reporte y aprobación de las actividades de exploración y explotación de hidrocarburos”._x000d__x000a__x000d__x000a_“En concordancia con lo anterior, y en cumplimiento de las Directivas de la Presidencia de la República Nos. 04 de 2012 y 06 de 2014, relacionadas con la eficiencia administrativa, específicamente, con la política de cero papel y de austeridad en el gasto, resulta pertinente estandarizar la cantidad de documentación soporte que las compañías operadoras deberán entregar para revisión y aprobación de las actividades por parte de la Agencia Nacional de Hidrocarburos”._x000d__x000a__x000d__x000a_“En este orden de ideas, a partir de la fecha de expedición de la presente circular, las compañías deberán remitir un Original de la forma ministerial correspondiente junto con los anexos respectivos y una copia de dicha forma, sin anexos”. _x000d__x000a__x000d__x000a_“Por último, es pertinente recordar la obligación de las compañías operadores respecto al estricto cumplimiento que se debe dar a los términos y plazos para la presentación de cada una de los informes y formas ministeriales señalados en las Resoluciones 18 1495 de 2009 y 4 0048 de 2015, so pena de la imposición de las sanciones legales y/o contractuales a que haya lugar”._x000d__x000a__x000d__x000a_“Las disposiciones de esta circular son de estricto cumplimiento y de aplicación inmediata, sin perjuicio de la obligación de entrega de información al Banco de Información petrolera - EPIS, en los términos y condiciones definidos por éste”._x000d__x000a__x000d__x000a_Ahora bien, respecto a si debe entregarse papel o digital, en este momento es obligatoria la entrega de la información en papel, respecto al medio digital, le informo que es potestad de la Compañía Operadora la entrega de la información en medio digital (la cual es recomendada)."/>
    <m/>
    <s v="Vicepresidencia de Operaciones y Regalias"/>
    <s v="Cundinamarca"/>
    <s v="Copias de contratos (E&amp;P, TEAS y Administrativos)"/>
    <x v="0"/>
  </r>
  <r>
    <n v="936"/>
    <s v="OK"/>
    <x v="7"/>
    <s v="CIA "/>
    <s v="20156240199302"/>
    <d v="2015-08-04T00:00:00"/>
    <s v="DP"/>
    <s v="William Alberto Roa Jimenez"/>
    <s v="Coordinador Grupo Atención Al Ciudadano - ANLA"/>
    <s v="licencias@anla.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3"/>
    <m/>
    <s v="Comunidades (Trasladado a Minas)"/>
    <s v="Comunidades"/>
    <m/>
    <s v="Electrónica"/>
    <d v="2015-08-26T00:00:00"/>
    <s v="Mediante derecho de petición los la señora Lady Uribe, solicitó tener conocimiento sobre la legislación aplicable a operaciones Off Shore en perforación de pozos petroleros, específicamente para disposición de aguas y cortes de perforación.._x000d__x000a_ _x000d__x000a_De conformidad con las competencias asignada por la Ley al Ministerio de Minas, se remite la petición mencionada a esta entidad (Radicada en la ANH bajo el número 20156240199302 del  05 de agosto de 2015, para lo de su competencia._x000d__x000a_ _x000d__x000a_Al peticionario se le envía copia de esta comunicación de conformidad con la Ley 1755 del 30 de Junio de 2015; al efecto, infórmesele lo pertinente al peticionario."/>
    <m/>
    <s v="Vicepresidencia de Contratos de Hidrocarburos "/>
    <s v="Cundinamarca"/>
    <s v="Intervención por no pago a subcontratistas por parte de Operadoras"/>
    <x v="0"/>
  </r>
  <r>
    <n v="937"/>
    <s v="OK"/>
    <x v="7"/>
    <s v="CIA "/>
    <s v="20156240199312"/>
    <d v="2015-08-05T00:00:00"/>
    <s v="DP"/>
    <s v="Reinaldo Parra sandoval"/>
    <s v="Particular"/>
    <s v="reynaldoparra2015guamo@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GT - nueva solicitud 20156240202312 - 06-08-2015"/>
    <s v="Gestión Información"/>
    <m/>
    <s v="Electrónica"/>
    <d v="2015-08-12T00:00:00"/>
    <s v="Las negociaciones que todo propietario de terreno ocupado por instalaciones petroleras debe hacerse directamente con la compañía dueña de dichas instalaciones, la ANH no negocia ni interviene en ese tipo de negociaciones, a menos que sean instalaciones de la entidad."/>
    <m/>
    <s v="Vicepresidencia Técnica"/>
    <s v="Tolima"/>
    <s v="Impacto y planes de manejo ambiental: Licencias, compromisos E&amp;P normatividad, contaminación"/>
    <x v="0"/>
  </r>
  <r>
    <n v="938"/>
    <s v="OK"/>
    <x v="7"/>
    <s v="CIA "/>
    <s v="20156240199372"/>
    <d v="2015-08-05T00:00:00"/>
    <s v="DP"/>
    <s v="Luis Enrique Olivera Petro"/>
    <s v="CONSULTOR — PLANIFICADOR-INVESTIGADOR-CONSTITUCIONALISTA"/>
    <s v="leoilpetroregalista@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3"/>
    <m/>
    <s v="Regalias"/>
    <s v="Regalías"/>
    <m/>
    <s v="20155210178001"/>
    <d v="2015-08-28T00:00:00"/>
    <s v="Sin perjuicio de lo anterior y con el propósito de dar respuesta a su solicitud, nos permitimos precisar que el Artículo 16 del Código de Petróleos establece:_x000d__x000a__x000d__x000a__x000d__x000a_“ARTICULO 16. La exploración y explotación del petróleo, el petróleo que se obtenga, sus derivados y su transporte, las maquinarias y demás elementos que se necesitaren para su beneficio y para la construcción y conservación de refinerías y oleoductos, quedan exentos de toda clase de impuestos departamentales y municipales, directos, o indirectos, lo mismo que del impuesto fluvial (…)”_x000d__x000a__x000d__x000a__x000d__x000a_Sumado a esto, la Corte Constitucional en su Sentencia C-537 de 1998 establece en cuanto a la incompatibilidad entre impuestos y Regalias que:_x000d__x000a__x000d__x000a__x000d__x000a_“La exención consagrada en el artículo 16 del Código de Petróleos para la &quot;exploración y explotación del petróleo, el petróleo que se obtenga, sus deri-vados&quot;, es semejante a la prohibición hecha a las entidades territoriales, para establecer gravámenes, en relación con la explotación de los recursos natu-rales, establecida en el artículo 27, pues el petróleo y sus derivados, son re-cursos naturales no renovables. La exención prevista en el artículo 16 del Código de Petróleos, en relación con la explotación del petróleo, el petróleo que se obtenga y sus derivados es exequible, pues según lo expuesto, no puede ser simultánea la imposición de regalías y otras cargas tributarias.”"/>
    <m/>
    <s v="Vicepresidencia de Operaciones y Regalias"/>
    <s v="Cundinamarca"/>
    <s v="FORMA 4CR"/>
    <x v="0"/>
  </r>
  <r>
    <n v="939"/>
    <s v="OK"/>
    <x v="7"/>
    <s v="CIA "/>
    <s v="20156240199982"/>
    <d v="2015-08-06T00:00:00"/>
    <s v="DP"/>
    <s v="Maria Alejandra Guerrero Garcia"/>
    <s v="Particular"/>
    <s v="ale_880@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6"/>
    <m/>
    <s v="PC"/>
    <s v="Participación Ciudadana"/>
    <m/>
    <s v="Electronica"/>
    <d v="2015-08-12T00:00:00"/>
    <s v="_x000d__x000a__x000d__x000a_Asunto:           Respuesta a solicitud No. 20156240199982 del 06 de agosto de 2015  _x000d__x000a__x000d__x000a_Respetada Señora Maria,_x000d__x000a__x000d__x000a_Hacemos referencia a la comunicación del asunto mediante la cual solicita a la Agencia Nacional de Hidrocarburos – ANH, resuelva los 7 puntos expuestos en su oficio, en tal sentido, respondemos así: _x000d__x000a__x000d__x000a_PRIMERO: Informar mediante cuál norma fue creada la entidad y qué competencias le otorga. _x000d__x000a__x000d__x000a_Respuesta. Se adjunta Decreto 4137 del 30 de noviembre de 2011   _x000d__x000a__x000d__x000a_SEGUNDO: Informar cuál es el organigrama de la entidad y especificar el organigrama de aquellas divisiones que se encuentran estrictamente relacionadas con el derecho de minas y energía._x000d__x000a__x000d__x000a_Respuesta. Se adjunta organigrama para el trámite respectivo _x000d__x000a__x000d__x000a_TERCERO: Informar las principales funciones de la entidad en relación al derecho de minas y energía._x000d__x000a__x000d__x000a_Respuesta. Se adjunta Decreto 0714 del 10 de abril de 2012_x000d__x000a__x000d__x000a_CUARTO: Informar cuáles son los contratos que suscribe la entidad y especificar cuántos CEP y cuántos TEA se han suscrito._x000d__x000a__x000d__x000a_Respuesta. Para los contratos suscritos con la entidad los puede ver en el siguiente link.http://www.anh.gov.co/Seguimiento-a-contratos/Exploracion/Documents/Contratos%20EyP%20TEA%20%20Vigentes%20-10-Jun-15.pdf_x000d__x000a__x000d__x000a_QUINTO: Informar la manera como se promociona la entidad._x000d__x000a__x000d__x000a_Respuesta. En cumplimiento de la función asignada a la Agencia Nacional de Hidrocarburos (ANH) relativa a “diseñar, evaluar y promover la inversión en las actividades de exploración y explotación de los recursos hidrocarburíferos, de acuerdo con las mejores prácticas internacionales”, la Vicepresidencia de Promoción y Asignación de Áreas tiene, entre otras, las siguientes funciones de promoción:_x000d__x000a_1. Diseñar, evaluar e implementar las estrategias de promoción nacional e internacional para la inversión en las actividades de exploración y explotación de hidrocarburos._x000d__x000a_2. Identificar las necesidades de promoción y divulgación de acuerdo con las áreas para la exploración y explotación en el país._x000d__x000a_3. Diseñar, implementar y ejecutar el plan de promoción y mercadeo de la Agencia con miras a cumplir con los objetivos planteados por la entidad._x000d__x000a_4. Establecer y ejecutar procesos de comunicación con los inversionistas potenciales y otros interesados del sector, para facilitar los procesos de inversión._x000d__x000a_Para el desarrollo de estas funciones, la Agencia Nacional de Hidrocarburos, ejecuta un conjunto de acciones de comunicación estratégica y coordinada, así como la participación en eventos relevantes del sector, que tengan como principal objetivo fortalecer los vínculos con los distintos públicos a nivel nacional, regional e internacional. Tales actividades están encaminadas a lograr  posicionar y promocionar a la Agencia para atraer inversión en el sector hidrocarburífero, y así garantizar el dinamismo económico y la optimización de los recursos para el estado colombiano._x000d__x000a_La estrategia de promoción definida por la ANH, busca generar escenarios de interacción con el sector y sus actores, con el fin de materializar las buenas prácticas en la industria de los hidrocarburos,  _x000d__x000a_La participación de la ANH en eventos estratégicos así como en diferentes medios de comunicación, se constituye en una oportunidad para promocionarse, motivando a los inversionistas a conocer e invertir en Colombia,  permiten mostrar las condiciones del país, los modelos contractuales que la entidad ha venido desarrollando, las ventajas competitivas que éstos ofrecen, el potencial del subsuelo colombiano y su aprovechamiento._x000d__x000a__x000d__x000a_Para el desarrollo de su labor de promoción , la ANH desarrolla entre otra, las siguientes actividades: _x000d__x000a__x000d__x000a_-_x0009_Divulgar mensajes y noticias positivas de la Agencia en medios masivos de comunicación, redes sociales y página web._x000d__x000a_-_x0009_Acompañamiento y relacionamiento con audiencias clave. (Entrevistas, ruedas de  prensa y reuniones)_x000d__x000a_-_x0009_Elaboración de comunicados de prensa de información de interés nacional que tenga la ANH_x000d__x000a_-_x0009_Participación en eventos estratégicos _x000d__x000a_-_x0009_Realizar Alianzas interinstitucionales para lograr una promoción del sector homogénea_x000d__x000a_-_x0009_Atención a medios de comunicación. (Información relevante de la ANH y entrevistas)_x000d__x000a_-_x0009_Actualización y acceso a la información de la página web de la Agencia _x000d__x000a_ _x000d__x000a_Cualquier otra inquietud con gusto será atendida"/>
    <m/>
    <s v="Vicepresidencia Administrativa y Financiera"/>
    <s v="Cundinamarca"/>
    <s v="Impacto y planes de manejo ambiental: Licencias, compromisos E&amp;P normatividad, contaminación"/>
    <x v="0"/>
  </r>
  <r>
    <n v="940"/>
    <s v="OK"/>
    <x v="7"/>
    <s v="CIA "/>
    <s v="20156240200052"/>
    <d v="2015-08-06T00:00:00"/>
    <s v="DP"/>
    <s v="Luis Enrique Cardenas Garzon"/>
    <s v="Particular"/>
    <s v="via Chaparral rio blanco vereda Porfia finca buenos Aires"/>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VT - Juan Carlos Vasquez Lara"/>
    <s v="Gestión Información"/>
    <m/>
    <s v="Electronico"/>
    <d v="2015-08-21T00:00:00"/>
    <s v="Documentos archivados en el expediente de derechos de petición."/>
    <m/>
    <s v="Vicepresidencia Técnica"/>
    <s v="Tolima"/>
    <s v="Empresas con pozos en producción o exploración"/>
    <x v="0"/>
  </r>
  <r>
    <n v="941"/>
    <s v="OK"/>
    <x v="7"/>
    <s v="CIA "/>
    <s v="20156240200352"/>
    <d v="2015-08-06T00:00:00"/>
    <s v="SI"/>
    <s v="Andrea Giraldo Dussan"/>
    <s v="Gamboa y Chalela Abogados"/>
    <s v="Carrera 9 No.70A-35 Piso 5"/>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3"/>
    <m/>
    <s v="GCSE"/>
    <s v="Exploración"/>
    <m/>
    <s v="20154110171071"/>
    <d v="2015-08-19T00:00:00"/>
    <s v="De conformidad con lo preceptuado por la Ley 1755 de 2015, resolvemos el derecho de petición del radicado del asunto, en el cual se indaga lo siguiente:_x000d__x000a_1). Las causas y razones específicas de la suspensión indefinida del Contrato de exploración yproducciánVSM-22, suscrito en virtud de la Ronda Colombia 2010, y en el cual Telpico Colombia LLC es el operador_x000d__x000a_Respuesta_x000d__x000a_Mediante Acta suscrita el 28 de noviembre de 2014, la Agencia Nacional de Hidrocarburos, otorgó la suspensión del plazo de la Fase 1 del Periodo de Exploración, a partir del 4 de septiembre de 2014, y hasta que la Agencia Nacional de Licencias Ambientales -ANLA se pronuncie definitivamente sobre el trámite de la Licencia Ambiental para el “Area de Perforación Exploratoria VSM-22”._x000d__x000a_2) Las actividades pendientes por cumplir en la Fase en curso del Programa Obligatorio de Exploración, por el Operador del Contrato de Exploración y Producción LLA-42, suscrito en virtud de la Ronda Colombia 2010._x000d__x000a_Respuesta_x000d__x000a_Fase actual: Fase 1 del Periodo de Exploración_x000d__x000a_Actividades Pendientes: Perforación de un (1) Pozo exploratorio A3."/>
    <m/>
    <s v="Vicepresidencia de Contratos de Hidrocarburos "/>
    <s v="Cundinamarca"/>
    <s v="Certificaciones: Regalías, Giros de regalías y embargos de las mismas"/>
    <x v="0"/>
  </r>
  <r>
    <n v="942"/>
    <s v="OK"/>
    <x v="7"/>
    <s v="CIA "/>
    <s v="20156240201492"/>
    <d v="2015-08-06T00:00:00"/>
    <s v="DP"/>
    <s v="Alvaro Vanegas Reyes"/>
    <s v="Particular"/>
    <s v="alyuva10@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1"/>
    <m/>
    <s v="GPAA Dorys"/>
    <s v="Participación Ciudadana"/>
    <m/>
    <s v="Electrónica"/>
    <d v="2015-08-26T00:00:00"/>
    <s v="En atención a su solicitud recibida en días pasados en la ANH, de manera atenta me permito informarle que con relación a su primer punto usted puede consultar en el Banco de la Republica en el siguiente link: _x000d__x000a__x000d__x000a_http://www.banrep.gov.co/es/inversion-directa_x000d__x000a__x000d__x000a_En la sección Inversión extranjera directa en Colombia  se debe descargar el archivo “Según actividad económica – anual desde 1994 y trimestral desde 1996”_x000d__x000a__x000d__x000a_Con relación al segundo y tercer punto puede consultar en el página Web de la ANH en el siguiente link donde encontrará la información: _x000d__x000a__x000d__x000a_La información de producción de petróleo por campo, compañía, departamento, cuenca sedimentaria, se encuentra en el enlace:_x000d__x000a__x000d__x000a_http://www.anh.gov.co/Operaciones-Regalias-y-Participaciones/Sistema-Integrado-de-Operaciones/Paginas/Estadisticas-de-Produccion.aspx_x000d__x000a__x000d__x000a_Cualquier inquietud adicional con gusto será atendida."/>
    <m/>
    <s v="Vicepresidencia Administrativa y Financiera"/>
    <s v="Cundinamarca"/>
    <s v="Actividad Hidrocarburífera en regiones del país"/>
    <x v="0"/>
  </r>
  <r>
    <n v="943"/>
    <s v="OK"/>
    <x v="7"/>
    <s v="CIA "/>
    <s v="20156240201712"/>
    <d v="2015-08-06T00:00:00"/>
    <s v="DP"/>
    <s v="Felipe Hoyos Vargas"/>
    <s v="particular"/>
    <s v="fhoyos@delhierroabogados.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1"/>
    <m/>
    <s v="GSCE - copia a OAJ - OAJ"/>
    <s v="Exploración"/>
    <m/>
    <s v="20151400015591"/>
    <d v="2015-08-24T00:00:00"/>
    <s v="Nos referimos a la comunicación del asunto, mediante la cual solicitó  información a la Agencia Nacional de Hidrocarburos –ANH- sobre “(...) qué normas de carácter técnico, jurídico, procedimentales, económico y tributario ha expedido la ANH que regulen el tema de contratación, exploración y explotación de Gas Metano en Depósitos de Carbón posteriores a la expedición del documento CONPES 3517 del 2008.”_x000d__x000a__x000d__x000a_Sobre el particular, le informamos que en el marco de las funciones previstas en el artículo 4 del Decreto Ley 4137 de 2011 y el artículo 3 del Decreto 714 de 2012, el Consejo Directivo de la ANH ha emitido los siguientes acuerdos que reglamentan la asignación de áreas para la exploración y producción de hidrocarburos:_x000d__x000a__x000d__x000a_•_x0009_Acuerdo 04 del 4 de mayo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_x000d__x000a__x000d__x000a_El artículo 4, numeral 4.41 de este Acuerdo, define el término “Yacimiento No Convencional” e incluye dentro del mismo el “gas metano asociado a mantos de carbón.” _x000d__x000a__x000d__x000a_El Acuerdo No. 04 del 4 de mayo de 2012, está disponible en el siguiente enlace de la página web de la ANH:_x000d__x000a__x000d__x000a_http://www.anh.gov.co/la-anh/Normatividad/Acuerdo%2004%20de%202012.pdf_x000d__x000a__x000d__x000a_•_x0009_Acuerdo No. 3 del 26 de marzo de 2014 “Por el cual se adiciona el Acuerdo 4 de 2012, con el objeto de incorporar al reglamento de Contratación para Exploración y Explotación de Hidrocarburos parámetros y normas aplicables al desarrollo de Yacimientos No Convencionales, y se dictan disposiciones complementarias.”"/>
    <m/>
    <s v="OAJ"/>
    <s v="Cundinamarca"/>
    <s v="Estudios geofísicos y de sísmica"/>
    <x v="0"/>
  </r>
  <r>
    <n v="944"/>
    <s v="OK"/>
    <x v="7"/>
    <s v="ELEC"/>
    <s v="20156240203102"/>
    <d v="2015-08-10T00:00:00"/>
    <s v="DP"/>
    <s v="Nico Rossi"/>
    <s v="Director Myriad Petroleum"/>
    <s v="nrossi@myriadpetroleum.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2"/>
    <m/>
    <s v="VT (Así las cosas y como quiera que la solicitud de la Compañía Myriad Petroleum es entrevistarse con las personas que le puedan dar información sobre el estado de los pozos, tal vez abandonados, para invertir en ellos, consideramos que esta Gerencia no es la competente para ello. Dolly Fajardo"/>
    <s v="Gestión Información"/>
    <m/>
    <s v="Electronica "/>
    <d v="2015-09-01T00:00:00"/>
    <s v="Atendiendo su solicitud recibida en la ANH en días pasados de acuerdo con la comunicación del adjunto, solicitamos nos confirme si usted se encuentra en la ciudad de Bogota, lo anterior con el fin de acordar una cita con la Gerencia de Promoción y Asignación de Áreas. _x000a__x000a_Quedamos atentos a su confirmación a través de este mismo medio."/>
    <s v="Javier restrepo "/>
    <s v="Vicepresidencia de Promoción y Asignación Areas"/>
    <s v="Cundinamarca"/>
    <s v="Empresas con pozos en producción o exploración"/>
    <x v="0"/>
  </r>
  <r>
    <n v="945"/>
    <s v="OK"/>
    <x v="7"/>
    <s v="CIA "/>
    <s v="20156240203482"/>
    <d v="2015-08-10T00:00:00"/>
    <s v="DP"/>
    <s v="Luis Ernesto Millan Piñeres"/>
    <s v="Particular"/>
    <s v="luisernestomillan@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3"/>
    <m/>
    <s v="OAJ"/>
    <s v="Gestión Contractual y Jurídica"/>
    <m/>
    <s v="20151400014901"/>
    <d v="2015-08-13T00:00:00"/>
    <s v="Hacemos referencia a la comunicación del asunto, por medio de la cual usted, solicita conocer el estado actual del proceso de expropiación y el de la indemnización, a la cual tiene derecho por ser heredero directo, al poseer vinculo con la señora Cristina Gutierrez de Peñeres Trespalacios, quien era su abuela materna._x000d__x000a_Sobre el particular, me permito informarle que su solicitud versa sobre un proceso de expropiación, de competencia de los Jueces Civiles del Circuito, del lugar de ubicación del bien, de conformidad con el numeral 5 del artículo 20 de la Ley 1564 de 2012, por la cual se expide el Código General del Proceso, previo trámite administrativo, si hubiere lugar a ello._x000d__x000a_Cabe anotar que la Agencia Nacional de Hidrocarburos-ANH es una Entidad del sector descentralizado de la Rama Ejecutiva Nacional, creada por el Decreto 1760 de 2003, modificado por el Decreto 1437 de 2011, que a su vez fue modificado por el Decreto 714 de 2012, que tiene a su cargo, entre otras funciones, la administración integral de las reservas hidrocarburiferas de propiedad de la Nación._x000d__x000a_Ahora bien, frente a su solicitud la ANH, carece de competencia para resolver su petición, la cual debe dirigirse al juez de conocimiento del caso, quien dará informe de ello a los sujetos procesales del mismo."/>
    <m/>
    <s v="OAJ"/>
    <s v="Bolivar"/>
    <s v="Actividad Hidrocarburífera en regiones del país"/>
    <x v="0"/>
  </r>
  <r>
    <n v="946"/>
    <s v="OK"/>
    <x v="7"/>
    <s v="CIA "/>
    <s v="20156240204782"/>
    <d v="2015-08-11T00:00:00"/>
    <s v="DP"/>
    <s v="Martirza de Socorro Quintero Jimenez"/>
    <s v="Particular"/>
    <s v="gasenergyoil7@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2"/>
    <m/>
    <s v="Regalias, Julia"/>
    <s v="Regalías"/>
    <m/>
    <s v="´20155210180521"/>
    <d v="2015-09-03T00:00:00"/>
    <s v="Hemos recibido el derecho de petición de la referencia, según el cual solicita a la ANH “(…) su intervención inmediata en procura de garantizar los derechos económicos que el corresponden al Departamento del Meta por cuenta de las participaciones en regalías por la explotación de hidrocarburos en su territorio”. Teniendo en cuenta lo anterior y lo desarrollado en el escrito de petición, pasamos a realizar las siguientes precisiones:  _x000a__x000a_1. Tal como se informó en la respuesta dada por la ANH a la peticionaria en el oficio rad. ANH 20155210154341, la ANH adelantó desde inicios del año 2015 revisiones de las liquidaciones de regalías de los años 2012 y 2013, con base en las cuales se envió a la peticionaria la información de los volúmenes de producción, precio base de liquidación y factores usados en el cálculo del precio base de liquidación, tenidos en cuenta para liquidar y distribuir las participaciones de los beneficiarios directos de las regalías de petróleo crudo de dichos años. Actualmente la ANH está en el proceso de recaudo de los saldos resultantes por los montos liquidados a las empresas productoras de crudo afectadas con la revisión, para pasar posteriormente a la transferencia de los recursos a la cuenta única que administra el Ministerio de Hacienda y Crédito Público. _x000a__x000a_2. Asimismo, se informó a la peticionaria en la respuesta dada por la ANH en el oficio rad. ANH 20155210154341, que la ANH está avanzando de oficio revisiones de los precios base de liquidación de las regalías de petróleo crudo de 2014 y de los precios base de liquidación y volúmenes de liquidación de las regalías de gas natural para los años 2012, 2013 y 2014 con base en las cuales se pueden generar ajustes de liquidaciones definitivas de esos períodos, si así se hace necesario._x000a__x000a_3. En el desarrollo de la petición se encuentra inicialmente un título denominado “FUNDAMENTOS DE LA PETICIÓN” en el que según el peticionario “(…) se constituye cronológicamente el marco normativo en el cual se da el reconocimiento, la liquidación, y el giro de los recursos provenientes de regalías”._x000a__x000a_4. Siguiendo el orden de lo recibido, se encuentra el numeral 1 en el que se proponen argumentos para que la ANH efectúe ajustes a la liquidación de regalías por la producción de petróleo y gas en jurisdicción del Departamento del Meta, atendiendo a dos aspectos fundamentales, según se manifiesta, que son el precio base de liquidación y el volumen de producción base de liquidación._x000a__x000a_5. En cuanto al precio base de liquidación se precisa en la petición que las resoluciones de la ANH nos. 163 y 164 de 2012  &quot;(…) resultaron en variaciones a los criterios de liquidación de participaciones en regalías que resultaron lesivas para el patrimonio público del Departamento del Meta&quot;. Es de aclarar lo siguiente:"/>
    <s v="Juan Carlos Bazan"/>
    <s v="Vicepresidencia de Operaciones y Regalias"/>
    <s v="Cundinamarca"/>
    <s v="Normatividad sobre exploración, regulación y producción de Hidrocarburos"/>
    <x v="0"/>
  </r>
  <r>
    <n v="947"/>
    <s v="OK"/>
    <x v="7"/>
    <s v="CIA "/>
    <s v="20156240205122"/>
    <d v="2015-08-11T00:00:00"/>
    <s v="SI"/>
    <s v="Nancy Mattos"/>
    <s v="Representante Ecuador y Colombia"/>
    <s v="Calle 78 29 B No 36"/>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GPAA, Gabriela"/>
    <s v="Asignación de Áreas"/>
    <m/>
    <s v="Electronica"/>
    <d v="2015-08-25T00:00:00"/>
    <s v="Bogotá, D.C.,_x000d__x000a_Respetadas Señoras, Nancy mattos y Ana Lucia Mejía_x000d__x000a_Conforme a lo requerido en su oficio, lamentamos el hecho de no poder colaborarles con la donación solicitada, toda vez, que estos libros en su momento fueron obsequiados y del cual,  no quedó nada de stock, sin embargo en nuestro afán de contribuir con esta bonita causa, les compartimos este link en donde pueden encontrar otros ejemplares e información de interés que puede ser de todo su provecho.        _x000d__x000a_http://www.anh.gov.co/Informacion-Geologica-y-Geofisica/Estudios-Integrados-y-Modelamientos/Paginas/default.aspx"/>
    <m/>
    <s v="Vicepresidencia Administrativa y Financiera"/>
    <s v="Cundinamarca"/>
    <s v="Estado actual de Pozos"/>
    <x v="0"/>
  </r>
  <r>
    <n v="948"/>
    <s v="OK"/>
    <x v="7"/>
    <s v="ELEC"/>
    <s v="20156240205502"/>
    <d v="2015-08-11T00:00:00"/>
    <s v="SI"/>
    <s v="Cristian Camilo Ortiz Yara"/>
    <s v="Estudiante de Ingeniería Química"/>
    <s v="ccortizy@unal.edu.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7"/>
    <m/>
    <s v="Producción"/>
    <s v="Producción y Reservas"/>
    <m/>
    <s v="20155110170071"/>
    <d v="2015-08-18T00:00:00"/>
    <s v="Me refiero a su comunicación del asunto, mediante la cual solicita “la producción de crudo en los pozos colombianos y además conocer la hoja de especificaciones de dichos crudos, con información de características físicas y de composición”._x000d__x000a_Al respecto, me permito comunicarle que la información relacionada con la producción de crudo en los pozos colombianos se encuentra publicada en la página web de la Agencia Nacional de Hidrocarburos, en el siguiente link: http://www.anh.gov.coÍOperaciones-Recaliasy -Participaciones/Sistema-lnteqrado-de-Operaciones/Paginas/Estadisticas-deProduccion.aspx ._x000d__x000a_En cuanto a la información referente a las especificaciones de crudos y sus características físicas y de composición, esta Agencia le informa que dichos datos se consideran información pública clasificad&amp;, teniendo en cuenta que se trata de información que incide en las decisiones corporativas y operativas de las compañías. En consecuencia, se sugiere acudir directamente a las operadoras y realizar la respectiva solicitud."/>
    <m/>
    <s v="Vicepresidencia de Operaciones y Regalias"/>
    <s v="Cundinamarca"/>
    <s v="Asesoría para negociar predio con evidencia de existencia de petróleo"/>
    <x v="0"/>
  </r>
  <r>
    <n v="949"/>
    <s v="OK"/>
    <x v="7"/>
    <s v="CIA "/>
    <s v="20156240206512"/>
    <d v="2015-08-12T00:00:00"/>
    <s v="DP"/>
    <s v="Juliana Gomez Ladron de Guevara"/>
    <s v="Particular"/>
    <s v="Carrera 51 No. 122 - 55 APT 503"/>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
    <m/>
    <s v="GCSE"/>
    <s v="Exploración"/>
    <m/>
    <s v="20154110167731"/>
    <d v="2015-08-13T00:00:00"/>
    <s v="Respetada Sra Gómez, de conformidad con lo preceptuado por la Ley 1755 de 2015, resolvemos el derecho de petición del radicado del asunto, así:_x000d__x000a_1. ¿Existe algún Contrato vigente sobre el mencionado Bloque, sea de exploración y producción de hidrocarburos, de asociación o similares?_x000d__x000a_Respuesta: En la actualidad, la ANH tiene celebrado un Contrato de Exploración y Producción denominado MERECURE._x000d__x000a_2. En caso que ello sea así, informe ¿Quién(es) es (son) el(los) contratista(s) y en qué proporción?_x000d__x000a_Respuesta: Los contratistas son conjuntamente - CEPSA COLOMBIA S.A. — CEPCOLSA:_x000d__x000a_70% Operador y - PERENCO OIL AND GAS COLOMBIA LIMITED (antes PETROBRAS_x000d__x000a_COLOMBIA LIMI TED):30%_x000d__x000a_3. Informe adicionalmente en qué estado y fase se encuentra el Contrato._x000d__x000a_Respuesta: El contrato está en la Fase 1 del Programa Exploratorio Posterior — PEP_x000d__x000a_4. Si es así, informe qué áreas del mencionado bloque han sido devueltas a la ANH (con demarcación de coordenadas), si las mismas han sido asignadas a otro contratista a través de otro contrato y el estado e identificación de dicho contrato de ser el caso._x000d__x000a_Respuesta: Los contratistas han presentado solicitud de devolución parcial del Área de Exploración, la cual se encuentra en estudio legal."/>
    <m/>
    <s v="Vicepresidencia de Contratos de Hidrocarburos "/>
    <s v="Cundinamarca"/>
    <s v="Certificaciones: Regalías, Giros de regalías y embargos de las mismas"/>
    <x v="0"/>
  </r>
  <r>
    <n v="950"/>
    <s v="OK"/>
    <x v="7"/>
    <s v="CIA "/>
    <s v="20156240206562"/>
    <d v="2015-08-12T00:00:00"/>
    <s v="DP"/>
    <s v="Pedro Arrieta Vasquez"/>
    <s v="Particular"/>
    <s v="arrieta-v@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2"/>
    <m/>
    <s v="GT"/>
    <s v="Gestión Información"/>
    <m/>
    <s v="´20152110179751"/>
    <d v="2015-09-01T00:00:00"/>
    <s v="Sobre el particular, y de conformidad con la información que reposa en esta Entidad nos permitimos informarle lo siguiente:_x000a_V Durante las labores de muestreo se encontraron influjos muy pequeños de gas, al igual que esporádicos núcleos de roca con presencia de fluidos aceitosos._x000a_Una vez se finalizó el muestreo, y para sellar e impedir que haya flujo de fluidos a través del pozo, se fraguaron dos tapones de cemento a profundidad, además de que se instaló un recubrimiento de 177 pies de tubería que revisten la parte inicial del pozo, para sellar las formaciones más superficiales._x000a_Sin embargo, es importante aclarar que para saber realmente cuáles materiales, recursos, o elementos han sido hallados en el pozo, la ANH deberá contratar un estudio integrado de núcleos para que se haga una descripción del tipo de roca y los posibles materiales que se halla en dichos núcleos, el cual a la fecha no ha sido contratado._x000a_V Respecto a los pequeños influjos de gas y la esporádica presencia de fluidos aceitosos encontrados, no son nocivos para la salud o la vida de los ocupantes o para la de los"/>
    <s v="Libardo Rivera "/>
    <s v="Vicepresidencia Técnica"/>
    <s v="Bolivar"/>
    <s v="Áreas Asignadas, Áreas libres, reglamentación especial, requisitos y criterios para su asignación"/>
    <x v="0"/>
  </r>
  <r>
    <n v="951"/>
    <s v="OK"/>
    <x v="7"/>
    <s v="ELEC"/>
    <s v="20156240206682"/>
    <d v="2015-08-05T00:00:00"/>
    <s v="SI"/>
    <s v="Leonardo Castro"/>
    <s v="Contabilidad - Flamingo Oil S.A."/>
    <s v="leonardocastro@flamingo-o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Geomatica - copia a regalias - 20156240206722 / 10-08-2015 - Merlano"/>
    <s v="Gestión Financiera"/>
    <m/>
    <s v="Electrónica"/>
    <d v="2015-08-18T00:00:00"/>
    <s v="De acuerdo con el comentario del doctor Merlano, agradezco responder directamente al peticionario, sugiero informarle que son ellos los que están en el campo los que deben tener pleno conocimiento de la zona."/>
    <m/>
    <s v="Vicepresidencia Técnica"/>
    <s v="Cundinamarca"/>
    <s v="Información con fines Académicos (tesis de pregrado y postgrado)"/>
    <x v="0"/>
  </r>
  <r>
    <n v="952"/>
    <s v="OK"/>
    <x v="7"/>
    <s v="ELEC"/>
    <s v="20156240206692"/>
    <d v="2015-08-05T00:00:00"/>
    <s v="SI"/>
    <s v="Edgar Cortes"/>
    <s v="GERENTE 300"/>
    <s v="ecotesc@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9"/>
    <m/>
    <s v="VT - Luis Carlos Vasquez Lara"/>
    <s v="Gestión Información"/>
    <m/>
    <s v="Electronica"/>
    <d v="2015-08-14T00:00:00"/>
    <s v="Respetado Señor Cotes._x000d__x000a__x000d__x000a_De manera atenta, le informamos que la ANH asigna a empresas petroleras bloques de terreno repartidos en las cuencas sedimentarias del país para que ellos realicen sus actividades de exploración y explotación de hidrocarburos. Para nosotros poder ubicar su predio en determinado bloque, requerimos que nos remita las coordenadas en origen Margas Sirgas del predio en cuestión. Una vez recibida dicha información nosotros podríamos informarle a qué empresa dirigirse para que atienda su inquietud."/>
    <m/>
    <s v="Vicepresidencia Técnica"/>
    <s v="Atlantico"/>
    <s v="Copias de contratos (E&amp;P, TEAS y Administrativos)"/>
    <x v="0"/>
  </r>
  <r>
    <n v="953"/>
    <s v="OK"/>
    <x v="7"/>
    <s v="ELEC"/>
    <s v="20156240206702"/>
    <d v="2015-08-05T00:00:00"/>
    <s v="SI"/>
    <s v="Edgar Cortes"/>
    <s v="GERENTE 300"/>
    <s v="ecotesc@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3"/>
    <m/>
    <s v="Regalías Traslado MME"/>
    <s v="Regalías"/>
    <m/>
    <s v="Electrónica"/>
    <d v="2015-08-18T00:00:00"/>
    <s v="De manera atenta y dando cumplimiento a la Ley 1755 del 30 de junio de 2015, de manera atenta doy traslado de la solicitud del adjunto del señor Edgar Cotes para lo de su competencia. Agradecemos responder directamente al peticionario."/>
    <m/>
    <s v="Vicepresidencia de Operaciones y Regalias"/>
    <s v="Atlantico"/>
    <s v="Actividad Hidrocarburífera en regiones del país"/>
    <x v="0"/>
  </r>
  <r>
    <n v="954"/>
    <s v="OK"/>
    <x v="7"/>
    <s v="ELEC"/>
    <s v="20156240206712"/>
    <d v="2015-08-05T00:00:00"/>
    <s v="DP"/>
    <s v="Nelson Antonio Bravo Reyes"/>
    <s v="Consultor B2"/>
    <s v="nelsonbravo@b2consultores.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9"/>
    <m/>
    <s v="GSCE"/>
    <s v="Exploración"/>
    <m/>
    <s v="Electronica"/>
    <d v="2015-08-14T00:00:00"/>
    <s v="Se archiva por tener como destinatario Participación Ciudadana de ECOPETROL ,  con copia informativa a la ANH"/>
    <m/>
    <s v="Vicepresidencia de Contratos de Hidrocarburos "/>
    <s v="Cundinamarca"/>
    <s v="Reliquidación de regalías"/>
    <x v="0"/>
  </r>
  <r>
    <n v="955"/>
    <s v="OK"/>
    <x v="7"/>
    <s v="ELEC"/>
    <s v="20156240206732"/>
    <d v="2015-08-10T00:00:00"/>
    <s v="SI"/>
    <s v="Juan Camilo Quintana Barrenche"/>
    <s v="Unidad Petróleo &amp; Minería"/>
    <s v="juanquintana@dieselectros.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Regalías"/>
    <s v="Regalías"/>
    <m/>
    <s v="20155210173721"/>
    <d v="2015-08-24T00:00:00"/>
    <s v="En respuesta a su solicitud de información relacionada con el porcentaje de regalías por penalización de quemas de gas, se informa que el Parágrafo 4 del Artículo 52 de la Resolución 18 1495 de 2009 del Ministerio de Minas y Energía estipula que todo gas que se queme, desperdicie o se emita a la atmosfera sin que tenga autorización previa, será objeto de pago de regalías._x000d__x000a_A? respecto, le indico que el porcentaje de regalías que las operadoras están obligadas a pagar por concepto de penalización de quemas de gas corresponde al mismo porcentaje aplicable al campo en donde se realizan las quemas._x000d__x000a_Vale la pena aclarar, que e? parágrafo 3 deI artículo en mención, establece que el Ministerio excepcionalmente, podrá autorizar un volumen y tiempo máximo en el cual se puedan realizar quemas de gas."/>
    <m/>
    <s v="Vicepresidencia de Operaciones y Regalias"/>
    <s v="Cundinamarca"/>
    <s v="Existencia yacimiento de Petróleo"/>
    <x v="0"/>
  </r>
  <r>
    <n v="956"/>
    <s v="OK"/>
    <x v="7"/>
    <s v="ELEC"/>
    <s v="20156240206742"/>
    <d v="2015-08-11T00:00:00"/>
    <s v="SI"/>
    <s v="Juan Camilo Quintana"/>
    <s v="Particular"/>
    <s v="juancquintana@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3"/>
    <m/>
    <s v="Edilsa Aguilar"/>
    <s v="Producción y Reservas"/>
    <m/>
    <s v="20155210173721"/>
    <d v="2015-08-24T00:00:00"/>
    <s v="En respuesta a su solicitud de información relacionada con el porcentaje de regalías por penalización de quemas de gas, se informa que el Parágrafo 4 del Artículo 52 de la Resolución 18 1495 de 2009 del Ministerio de Minas y Energía estipula que todo gas que se queme, desperdicie o se emita a la atmosfera sin que tenga autorización previa, será objeto de pago de regalías._x000d__x000a_A? respecto, le indico que el porcentaje de regalías que las operadoras están obligadas a pagar por concepto de penalización de quemas de gas corresponde al mismo porcentaje aplicable al campo en donde se realizan las quemas._x000d__x000a_Vale la pena aclarar, que e? parágrafo 3 deI artículo en mención, establece que el Ministerio excepcionalmente, podrá autorizar un volumen y tiempo máximo en el cual se puedan realizar quemas de gas."/>
    <m/>
    <s v="Vicepresidencia de Operaciones y Regalias"/>
    <s v="Cundinamarca"/>
    <s v="Reliquidación de regalías"/>
    <x v="0"/>
  </r>
  <r>
    <n v="957"/>
    <s v="OK"/>
    <x v="7"/>
    <s v="CIA "/>
    <s v="20156240206752"/>
    <d v="2015-08-11T00:00:00"/>
    <s v="SI"/>
    <s v="Aura Cristina Villafañe Geraldino"/>
    <s v="Particular"/>
    <s v="auracris1@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8"/>
    <m/>
    <s v="Produccion"/>
    <s v="Producción y Reservas"/>
    <m/>
    <s v="Electrónica"/>
    <d v="2015-08-13T00:00:00"/>
    <s v="En atención a su solicitud recibida en la ANH en días pasados de acuerdo con la presente solicitud, de manera atenta me permito informarle que de acuerdo con la Ley 1755 del 30 de Junio de 2015 _x000d__x000a_“Por medio de la cual se regula el derecho fundamental de petición y se sustituye un título del código de procedimiento administrativo y de lo contencioso administrativo”, en su artículo 16, Numeral 4 _x000d__x000a_revive la obligación del solicitante de incluir en su petición las razones en que la fundamenta. Así las cosas, quedamos atentos a sus comentarios para ofrecer una  respuesta oportuna y precisa a su solicitud."/>
    <m/>
    <s v="Vicepresidencia Administrativa y Financiera"/>
    <s v="Cundinamarca"/>
    <s v="Estudios geofísicos y de sísmica"/>
    <x v="0"/>
  </r>
  <r>
    <n v="958"/>
    <s v="OK"/>
    <x v="7"/>
    <s v="ELEC"/>
    <s v="20156240206762"/>
    <d v="2015-08-11T00:00:00"/>
    <s v="SI"/>
    <s v="Edilberto Lopez Gamez"/>
    <s v="Presidente Vereda el Fical"/>
    <s v="jacfical@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
    <m/>
    <s v="comunidades"/>
    <s v="Comunidades"/>
    <m/>
    <s v="20153600014911"/>
    <d v="2015-08-13T00:00:00"/>
    <s v="Visto lo anterior, conforme al artículo 4 del Decreto 1760 de 2003 (funciores de la ANH), subrogado por el numeral 7° del artículo 4 del Decreto 4137 de 2011. la ANH jeue convenir los términos y condiciones con sujeción a los cuales las compañías contratisns adelantarán los PBC en las áreas de influencia de los correspondientes contratos y coniios que se suscriban con esta Entidad._x000d__x000a_Con base en lo anterior, la ANH ha impuesto la obligación a los contratistas ue iealizar una inversión obligatoria mediante los PBC en los Contratos E&amp;P, Contratos TEA, Convenios de Explotación y Convenios E&amp;P, en los cuales se incluyen los compromisos qrje asume el contratista con las comunidades del área de influencia de sus proyectos, para contribuir al fortalecimiento del entorno social, cultural y económico de la región involucrada, y de esta manera generar programas y proyectos en beneficio de las comunidades."/>
    <m/>
    <s v="Vicepresidencia Administrativa y Financiera"/>
    <s v="Cundinamarca"/>
    <s v="PENAUDAD POR QUEMA DE GAS"/>
    <x v="0"/>
  </r>
  <r>
    <n v="959"/>
    <s v="OK"/>
    <x v="7"/>
    <s v="CIA "/>
    <s v="´20156240207322"/>
    <d v="2015-08-12T00:00:00"/>
    <s v="DP"/>
    <s v="Diana Maria Del Mar Pino Humanéz"/>
    <s v="Directora Territorial Meta - Incoder"/>
    <s v="Calle 38 N° 31-58 Edificio Comercial y Brcario."/>
    <s v="Acudimos a su despacho para que en desarrollo del apoyo interinstitucional que rige las relaciones entre las entidades públicas, nos preste su colaboración y en virtud de lo expuesto en los Arts 23 de la C.P y el Decreto 1755 de 2015, art 24 y sgtes, solicito se informe del predio relacionado a continuación lo siguiente:_x000a_EXPEDIENTE_x000a_SOLICITANTE_x000a_PREDIO_x000a_VEREDA_x000a_MUNICIPIO_x000a_B50000100072013_x000a_EVELIO CAICEDO_x000a_LOS POMARROSOS_x000a_PERALONSO_x000a_V/CIO_x000a_"/>
    <n v="22"/>
    <m/>
    <s v="Mapa de tierra Copia - Edilsa Aguilar - Jose Gregorio Roa (Carlos envio la parte de GIT y se envia ahora a dilsa para el estado actual del pozo"/>
    <s v="Producción y Reservas"/>
    <m/>
    <s v="Electrónica "/>
    <d v="2015-08-20T00:00:00"/>
    <s v="Se envia comunicación a la doctora Diana Maria del Mar informando que esta respuesta depende en gran parte del insumo que nos de Ecopetrol y que el mismo fue solicitado a ellos a traves de José Gregorio de Fiscalización. Posteriormente el funcionario remitira toda la información completa y consolidada. "/>
    <m/>
    <s v="Vicepresidencia Técnica"/>
    <s v="Meta"/>
    <s v="Penalización por la quema del gas"/>
    <x v="0"/>
  </r>
  <r>
    <n v="960"/>
    <s v="OK"/>
    <x v="7"/>
    <s v="CIA "/>
    <s v="20156240208372"/>
    <d v="2015-08-13T00:00:00"/>
    <s v="DP"/>
    <s v="Victor Alejandro Uribe"/>
    <s v="Lider Integral O&amp;M sur"/>
    <s v="participacion.ciudadana@ecopetrol.com.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6"/>
    <m/>
    <s v="PC - Correo al Dr. Luis Carlos Vasquez"/>
    <s v="Participación Ciudadana"/>
    <m/>
    <s v="Electronica"/>
    <d v="2015-08-19T00:00:00"/>
    <s v="Señores _x000d__x000a_ECOPETROL_x000d__x000a_Vicepresidencia de transporte y logística_x000d__x000a_Atn: Dr. Victor Alejandro Uribe Burgos_x000d__x000a__x000d__x000a_Asunto: Respuesta del radicado ANH No, 20156240208372 en relación a un comunicado recibido por ECOPETROL No. 1-2015-089-524._x000d__x000a__x000d__x000a_Le comunico  que la ANH ya emitió respuesta al señor ISMAEL QUIÑONES en forma oportuna. _x000d__x000a_ Buenas tardes _x000d__x000a__x000d__x000a_Señores:_x000d__x000a_ECOPETROL _x000d__x000a_Atn. Victor Alejandro Uribe Burgos _x000d__x000a_Líder Integral O&amp;M Sur  _x000d__x000a__x000d__x000a_Respetados Señores, _x000d__x000a__x000d__x000a_De manera muy comedida, hacemos referencia al traslado realizado hecho por su entidad a la Agencia Nacional de Hidrocarburos, donde nos solicita “De conformidad con lo previsto en el artículo 21 de la ley 1755 de 2015 y debido a que el motivo de la solicitud se refiere a asuntos de su competencia, damos traslado de la petición suscrita por el señor Ismael Quiñones, quien solicita lo siguiente: “Ordenar que se lleve a cabo (sic) una inspección a mi finca para que se compruebe si existe petróleo en mi propiedad”. _x000d__x000a__x000d__x000a_Es de toda entereza dar trámite a lo requerido por el Señor Quiñones, sin embargo para poder dar el trámite respectivo es necesario se indique la ubicación exacta del predio con sus respectivas coordenadas, así como nombre del mismo y municipio entre otros."/>
    <m/>
    <s v="Vicepresidencia Técnica"/>
    <s v="Cundinamarca"/>
    <s v="Cifras oficiales de producción en el país (producción, precio, demanda, Columnas Estratigráficas"/>
    <x v="0"/>
  </r>
  <r>
    <n v="961"/>
    <s v="OK"/>
    <x v="7"/>
    <s v="CIA "/>
    <s v="20156240208412"/>
    <d v="2015-08-13T00:00:00"/>
    <s v="SI"/>
    <s v="Delcy Hoyos Abad"/>
    <s v="Secretaria Congreso"/>
    <s v="Carrera 7 No. 8-68 Of. 23913"/>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8"/>
    <m/>
    <s v="Nadia Plazas"/>
    <s v="Asignación de Áreas"/>
    <m/>
    <s v="Electrónica"/>
    <d v="2015-08-19T00:00:00"/>
    <s v="Es informativa sobre invitación a Debate"/>
    <m/>
    <s v="Presidencia"/>
    <s v="Cundinamarca"/>
    <s v="Acompañamiento a comunidad en desarrollo de proyecto (ambiental, social)"/>
    <x v="0"/>
  </r>
  <r>
    <n v="962"/>
    <s v="OK"/>
    <x v="7"/>
    <s v="CIA "/>
    <s v="20156240208822"/>
    <d v="2015-08-13T00:00:00"/>
    <s v="DP"/>
    <s v="Nathalia Andrea Hincapie Cardona"/>
    <s v="Directora Técnica de Baldíos. Incoder"/>
    <s v="Av. El .Dórado calle 43 No. 57-41"/>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2"/>
    <m/>
    <s v="Edilsa Aguilar  - Jose Gregorio Roa"/>
    <s v="Producción y Reservas"/>
    <m/>
    <s v="´20155110183981"/>
    <d v="2015-09-04T00:00:00"/>
    <s v="Me refiero a su comunicación del asunto, mediante la cual solicita se informe “... el estado actual de los pozos Quriyana -2 y Quriyana 2ST, en el campo Quriyana, ubicado en la vereda La Costeñita, municipio de Valle de Guamuez, departamento del Putumayo, respecto de si están siendo explotados o no y si realizando el BUFFER de 2.5 kilómetros sobre esos mismos pozos, se encuentra ubicada la escuela La Costeñita; de acuerdo con las coordenadas establecidas en el plano que adjuntamos”. Respecto a la copia del plano INCODER que se anuncia en su comunicación, se informa que no se adjuntó._x000a_No obstante, me permito informarle en el mapa de tierras actualizado al 30 de julio de 2015,_x000a_en jurisdicción Municipio de Orito del Departamento del Putumayo, se encuentran ubicados_x000a_(en las coordenadas que se señalan en el cuadro) los pozos Quriyana -1 Quriyana -2 y_x000a_Quriyana 2ST, que actualmente pertenecen al Convenio de Explotación Directa Área_x000a_Occidente operador por ECOPETROL SA., y presentan el siguiente estado:"/>
    <m/>
    <s v="Vicepresidencia de Operaciones y Regalias"/>
    <s v="Putumayo"/>
    <s v="Certificado estado de pozos"/>
    <x v="0"/>
  </r>
  <r>
    <n v="963"/>
    <s v="OK"/>
    <x v="7"/>
    <s v="CIA "/>
    <s v="20156240208832"/>
    <d v="2015-08-13T00:00:00"/>
    <s v="DP"/>
    <s v="Maria Del Mar Chavez Chavarro"/>
    <s v="Directora Territorial Cauca Unidad Administrativa Especial de Gestión de Restitución de Tierras Despojadas."/>
    <s v="popayan.restitucion@restituciondetierras.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6"/>
    <m/>
    <s v="GSCE -"/>
    <s v="Exploración"/>
    <m/>
    <s v="20154110170961"/>
    <d v="2015-08-19T00:00:00"/>
    <s v="Respetada Dra María, de conformidad con lo preceptuado por la Ley 1755 de 2015, resolvemos el derecho de petición del radicado del asunto, a través del cual solicitó a la ANH, copia del Contrato “Cauca 6” y la localización geográfica del proyecto petrolero correspondiente al Municipio de Patia, en especial al Corregimiento de El Hoyo._x000d__x000a_Al respecto, me permito poner a su consideración copia autentica del respectivo Contrato, sobre los estudios técnicos del mismo, dicha información deberá ser solicitada al Banco de Información Petrolera —EPIS._x000d__x000a_Le anexo, la localización geográfica solicitada de la zona territorial requerida en los términos allí planteados."/>
    <m/>
    <s v="Vicepresidencia de Contratos de Hidrocarburos "/>
    <s v="Cauca"/>
    <s v="Asesoría para negociar predio con evidencia de existencia de petróleo"/>
    <x v="0"/>
  </r>
  <r>
    <n v="964"/>
    <s v="OK"/>
    <x v="7"/>
    <s v="CIA "/>
    <s v="20156240209322"/>
    <d v="2015-08-13T00:00:00"/>
    <s v="DP"/>
    <s v="David Alejandro Camargo Vergara"/>
    <s v="CNPC International Sucursal Colombia"/>
    <s v="Transversal 19A No. 97-34 departamento 403 de Bogotá"/>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0"/>
    <m/>
    <s v="GPAA"/>
    <s v="Asignación de Áreas"/>
    <m/>
    <s v="´20154110179691"/>
    <d v="2015-09-01T00:00:00"/>
    <s v="De conformidad con lo preceptuado por la Ley 1755 de 2015,  resolvemos el derecho de petición del radicado del asunto, a través del cual solicita, “se me informe, con exactitud… el estado de las peticiones arribas señaladas con respecto del retiro de CNPC IINTERNATIONAL SUCURSAL COLOMBIA de los bloques CPE-7, CPO-2 y CPO-3.”_x000a__x000a_En lo que respecta al anterior requerimiento, comedidamente, me permito manifestarle que esta Entidad se encuentra evaluando el cumplimiento de las obligaciones ambientales en los contratos referenciados. _x000a__x000a_Una vez acreditado lo anterior, esta entidad continuara con el proceso de liquidación de los contratos en mención."/>
    <m/>
    <s v="Vicepresidencia de Promoción y Asignación Areas"/>
    <s v="Cundinamarca"/>
    <s v="Congreso de la República y Senado"/>
    <x v="0"/>
  </r>
  <r>
    <n v="965"/>
    <s v="OK"/>
    <x v="7"/>
    <s v="CIA "/>
    <s v="20156240209352"/>
    <d v="2015-08-13T00:00:00"/>
    <s v="SI"/>
    <s v="Omar Javier Umaña Polania"/>
    <s v="Particular"/>
    <s v="omarumapo@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
    <m/>
    <s v="Comunidades"/>
    <s v="Comunidades"/>
    <m/>
    <s v="Electronica"/>
    <d v="2015-08-14T00:00:00"/>
    <s v="Señor_x000d__x000a_Omar Javier Umaña_x000d__x000a_omarumapo@hotmail.com _x000d__x000a__x000d__x000a__x000d__x000a_Asunto: Comunicación con radicado No. 20156240209352 del 13 de agosto de 2015._x000d__x000a__x000d__x000a_Respetado Señor Umaña._x000d__x000a__x000d__x000a__x000d__x000a_Hacemos referencia a la comunicación del asunto mediante la cual manifiesta a la Agencia Nacional de Hidrocarburos (en adelante “ANH” o la “Entidad”), lo siguiente:_x000d__x000a__x000d__x000a_“(…) presentación de consignación por concepto del servicio de fotocopiado del contrato de exploración y producción de Hidrocarburos No. 009 de 2012 .(…)” _x000d__x000a__x000d__x000a_Ahora bien, teniendo en cuenta lo solicitado, esta Entidad se permite informar que una vez revisada su solicitud no se evidencia copia de la consignación aducida por usted, razón por la cual solicitamos hacer el envío para proceder a remitir lo solicitado."/>
    <m/>
    <s v="Vicepresidencia de Contratos de Hidrocarburos "/>
    <s v="Cundinamarca"/>
    <s v="Certificado estado de pozos"/>
    <x v="0"/>
  </r>
  <r>
    <n v="966"/>
    <s v="OK"/>
    <x v="7"/>
    <s v="CIA "/>
    <s v="20156240209412"/>
    <d v="2015-08-13T00:00:00"/>
    <s v="SI"/>
    <s v="Martha Lucia Rodriguez Lozano"/>
    <s v="Coordinadora Grupo Enlace al Congreso"/>
    <s v="Calle 43 No 57-31 CAN"/>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8"/>
    <m/>
    <s v="Nadia Plazas"/>
    <s v="Asignación de Áreas"/>
    <m/>
    <s v="20154310169271"/>
    <d v="2015-08-14T00:00:00"/>
    <s v="Hacemos referencia a la comunicación del asunto mediante la cual el Ministerio de Minas y Energía solicitó a la Agencia Nacional de Hidrocarburos (en adelante “ANH” o la “Entidad”) remitir respuesta a las preguntas 1, 2, 3, 4, 5, 6, 7, 8, 9, 10, 11, 12, 18, 20, 21, 23, 24, 25, 27, 28, 29, 30, 32 y 33, de la Proposición No. 18/14 de la Comisión Sexta Constitucional Permanente presentada por el Honorable Senador Jorge Eliecer Prieto Riveros._x000d__x000a__x000d__x000a_Al respecto, esta Entidad como administradora de los contratos de exploración y explotación de hidrocarburos propiedad de la Nación, dará alcance de acuerdo a nuestras competencias bajo las siguientes consideraciones:_x000d__x000a__x000d__x000a_1._x0009_¿Qué tipos de responsabilidades tienen las compañías petroleras frente a las regiones en dónde se ejerce la actividad petrolera y comunidades de su área de influencia?_x000d__x000a__x000d__x000a_Respuesta ANH: 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y Convenios E&amp;P que se suscriben dentro de las competencias de Ley _x000d__x000a__x000d__x000a_Así las cosas, esta Entidad se permite informar que en el marco de los contratos hidrocarburiferos suscritos por la ANH, ha incluido parámetros para velar por la integridad étnica, económica, socio-cultural y ambiental de las diferentes comunidades ubicadas en el territorio de influencia directa de los proyectos, armonizando los intereses de la sociedad, el Estado y la Empresa, propiciando un modelo de desarrollo sostenible."/>
    <m/>
    <s v="Vicepresidencia de Contratos de Hidrocarburos "/>
    <s v="Cundinamarca"/>
    <s v="Copias de contratos (E&amp;P, TEAS y Administrativos)"/>
    <x v="0"/>
  </r>
  <r>
    <n v="967"/>
    <s v="OK"/>
    <x v="7"/>
    <s v="CIA "/>
    <s v="20156240209682"/>
    <d v="2015-08-13T00:00:00"/>
    <s v="DP"/>
    <s v="Giovana Hernandez"/>
    <s v="Representante Legal"/>
    <s v="transportesinfronteras@outlook.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8"/>
    <m/>
    <s v="Comunidades"/>
    <s v="Comunidades"/>
    <m/>
    <s v="Electrónica"/>
    <d v="2015-08-26T00:00:00"/>
    <s v="Estimados, por favor dar cierre por ser de carácter informativo._x000d__x000a__x000d__x000a_Mil gracias._x000d__x000a__x000d__x000a_Cordialmente,_x000d__x000a__x000d__x000a__x000d__x000a_JOSÉ LUIS VALENCIA SALAZAR"/>
    <m/>
    <s v="Vicepresidencia de Contratos de Hidrocarburos "/>
    <s v="Meta"/>
    <s v="Información y aclaración sobre los TEAs, E&amp;P, Bloques"/>
    <x v="0"/>
  </r>
  <r>
    <n v="968"/>
    <s v="OK"/>
    <x v="7"/>
    <s v="CIA "/>
    <s v="20156240210462"/>
    <d v="2015-08-14T00:00:00"/>
    <s v="SI"/>
    <s v="Alexander Lopez Maya"/>
    <s v="Senador"/>
    <s v="Carrera 7 No. 8-68"/>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0"/>
    <m/>
    <s v="Nadia Plazas"/>
    <s v="Asignación de Áreas"/>
    <m/>
    <s v="20154310173041"/>
    <d v="2015-08-21T00:00:00"/>
    <s v="Hacemos referencia a la comunicación del asunto mediante la cual solicita a la Agencia Nacional de Hidrocarburos (en adelante “ANH”) lo siguiente _x000d__x000a__x000d__x000a_“(…) 1. ¿Cuenta la Agencia con un estudio debidamente certificado que permita determinar los efectos ambientales de las detonaciones para la prospección sísmica cercanas a las fuentes y cuerpos de agua, subterráneas y superficiales, infraestructura y estabilidad de suelos y rocas? Favor anexar dicho estudio. De no tener estudio esgrimir las razones del por qué no los tiene la Agencia._x000d__x000a_2. ¿Realiza la ANH algún control frente a la ejecución de los contratos de exploración y explotación de hidrocarburos y su impacto ambiental? (…)”_x000d__x000a__x000d__x000a_Al respecto, esta Entidad se permite dar respuesta a lo solicitado por usted en los siguientes términos:_x000d__x000a__x000d__x000a_1._x0009_¿Cuenta la Agencia con un estudio debidamente certificado que permita determinar los efectos ambientales de las detonaciones para la prospección sísmica cercanas a las fuentes y cuerpos de agua, subterráneas y superficiales, infraestructura y estabilidad de suelos y rocas? Favor anexar dicho estudio. De no tener estudio esgrimir las razones del por qué no los tiene la Agencia._x000d__x000a__x000d__x000a_1.1. Respecto a la actividad sísmica. _x000d__x000a__x000d__x000a_Sea lo primero indicar que las actividades exploratorias concernientes a estudios sísmicos que efectúan las compañías operadoras con el fin de determinar la presencia o no de hidrocarburos en las zonas delimitadas para cada Bloque, son actividades legalmente permitidas y técnicamente calificadas como de bajo impacto, por lo que según lo establecido en el Decreto 2041 de 2014 no están sujetas a licenciamiento ambiental."/>
    <m/>
    <s v="Vicepresidencia de Contratos de Hidrocarburos "/>
    <s v="Cundinamarca"/>
    <s v="Copias de contratos (E&amp;P, TEAS y Administrativos)"/>
    <x v="0"/>
  </r>
  <r>
    <n v="969"/>
    <s v="OK"/>
    <x v="7"/>
    <s v="CIA "/>
    <s v="20156240211032"/>
    <d v="2015-08-14T00:00:00"/>
    <s v="DP"/>
    <s v="Amalia Alfonso Gonzalez"/>
    <s v="Particular"/>
    <s v="amaliago@hotmail.es"/>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4"/>
    <m/>
    <s v="GT"/>
    <s v="Gestión Información"/>
    <m/>
    <s v="´20152110179931"/>
    <d v="2015-09-01T00:00:00"/>
    <s v="20152110179741 del 1 de septiembre de 2015, dirigida al señor Steve Chad Petrovich, Representante Legal de la empresa AK DRILLING INTERNATIONAL SAS, en la cual esta entidad le solícita atienda oportunamente el pago a sus proveedores._x000a_Lo anterior sin perjuicio de la posibilidad que le otorga la Ley para reclamar ante los jueces de la República el pago de lo adeudado, autoridades estas, que son las únicas competentes para conocer de fondo las soluciones como las que usted describe en su comunicación."/>
    <m/>
    <s v="Vicepresidencia Técnica"/>
    <s v="La Guajira"/>
    <s v="Congreso de la República y Senado"/>
    <x v="0"/>
  </r>
  <r>
    <n v="970"/>
    <s v="OK"/>
    <x v="7"/>
    <s v="CIA "/>
    <s v="20156240211182"/>
    <d v="2015-08-14T00:00:00"/>
    <s v="SI"/>
    <s v="Juan Jose Parada Holguin"/>
    <s v="Jefe oficina Asesora Juridica MME"/>
    <s v="Calle 43 No 57-31 CAN"/>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9"/>
    <m/>
    <s v="Nicolas Zapata - Copia Javier Restrepo, reenviado por Orfeo a Elizabeth porque es competencia de Disciplinarios"/>
    <s v="Participación Ciudadana"/>
    <m/>
    <s v="20153600015801"/>
    <d v="2015-09-01T00:00:00"/>
    <s v="Hemos recibido en la Agencia Nacional de Hidrocarburos – ANH, por traslado del doctor Juan José Parada Holguín, Jefe Oficina Asesora Jurídica del Ministerio de Minas y Energía el derecho de petición presentado por usted como apoderada de la Fundación FEMSO de Colombia, al respecto le informamos que una vez recibido el mismo fue enviado para su debido conocimiento y gestión a la Oficina de Control Disciplinario Interno de la ANH; trámite que estamos adelantando al interior de la entidad e iniciando las actuaciones a que haya lugar, las cuales serán informadas a usted en su debido momento."/>
    <m/>
    <s v="Vicepresidencia Administrativa y Financiera"/>
    <s v="Cundinamarca"/>
    <s v="Intervención para que operador vincule personal"/>
    <x v="0"/>
  </r>
  <r>
    <n v="971"/>
    <s v="OK"/>
    <x v="7"/>
    <s v="CIA "/>
    <s v="20156240211442"/>
    <d v="2015-08-14T00:00:00"/>
    <s v="SI"/>
    <s v="Jose Maria Martinez Jimenez"/>
    <s v="Contrager"/>
    <s v="Carrera 9 No. 17-24 Of. 405 Bogotá"/>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5"/>
    <m/>
    <s v="Rodrigo Alzate"/>
    <s v="Gestión Financiera"/>
    <m/>
    <s v="Electronica"/>
    <d v="2015-08-19T00:00:00"/>
    <s v="Fue enviado el 19 de Agosto a BDO y Talento Humano para lo respectivo."/>
    <m/>
    <s v="Vicepresidencia Administrativa y Financiera"/>
    <s v="Cundinamarca"/>
    <s v="Congreso de la República y Senado"/>
    <x v="0"/>
  </r>
  <r>
    <n v="972"/>
    <s v="OK"/>
    <x v="7"/>
    <s v="ELEC"/>
    <s v="20156240211472"/>
    <d v="2015-08-14T00:00:00"/>
    <s v="SI"/>
    <s v="Esperanza Lopez Vesga"/>
    <s v="Secretaria Centro de Servicios Juduciales"/>
    <s v="csjspabta@cendoj.ramajudicial.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1"/>
    <m/>
    <s v="Jose Panesso"/>
    <s v="Gestión Contractual y Jurídica"/>
    <m/>
    <s v="Electrónica "/>
    <d v="2015-09-03T00:00:00"/>
    <s v="Buenos días, como se señala en el mismo cuerpo de la comunicación, es una citación a la cual no se debe dar respuesta."/>
    <m/>
    <s v="OAJ "/>
    <s v="Cundinamarca"/>
    <s v="Intervención por no pago a subcontratistas por parte de Operadoras"/>
    <x v="0"/>
  </r>
  <r>
    <n v="973"/>
    <s v="OK"/>
    <x v="7"/>
    <s v="ELEC"/>
    <s v="20156240211542"/>
    <d v="2015-08-14T00:00:00"/>
    <s v="DP"/>
    <s v="Jhon Fredy Criollo Arciniegas"/>
    <s v="Particular"/>
    <s v="Calle 11 Carrera 1 la No. 1 la - 134"/>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4"/>
    <m/>
    <s v="Elsa Tovar"/>
    <s v="Gestión Humana"/>
    <m/>
    <s v="Electrónica"/>
    <d v="2015-09-07T00:00:00"/>
    <s v="En atención a su solicitud remitida a través de correo electrónico en el cual solicita la inclusión del pregrado de Ingeniería agrícola en los perfiles ocupacionales de los cargos de la planta de personal de la ANH,  le comento que efectivamente no se encuentra incluida en los núcleos básicos del conocimiento descritos en el Manual de Funciones de los cargos de la Planta de Personal de la ANH, la razón de dicha omisión obedece a que al revisar el pensum del programa y el perfil del egresado al momento de elaborar el manual de funciones se observó que el énfasis de dicha profesión es en aspectos productivos del sector agrícola; y las actividades que desarrolla la ANH son el seguimiento y control de los compromisos surgidos de la firma de los contractos TEAS y E&amp;P en las etapas de exploración y explotación de hidrocarburos._x000a__x000a_Sin embargo, llevaremos un estudio más a profundidad y elevaremos las consultas del caso con el fin de establecer la conveniencia de la inclusión del pregrado en cuestión en el manual de funciones y requisitos de la entidad, y en caso de resultar positiva en las próximas versiones del documento se observará la modificación."/>
    <m/>
    <s v="Vicepresidencia Administrativa y Financiera"/>
    <s v="Caquetá"/>
    <s v="Intervención para que compañía pague daños causados o tomar correctivos"/>
    <x v="0"/>
  </r>
  <r>
    <n v="974"/>
    <s v="OK"/>
    <x v="7"/>
    <s v="ELEC"/>
    <s v="20156240211552"/>
    <d v="2015-08-14T00:00:00"/>
    <s v="DP"/>
    <s v="Julio E. Fernandez"/>
    <s v="Particular"/>
    <s v="mauricio.acevedo@mininterior.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24"/>
    <m/>
    <s v="Comunidades"/>
    <s v="Comunidades"/>
    <m/>
    <s v="´20154310177331"/>
    <d v="2015-08-27T00:00:00"/>
    <s v="De conformidad con la información suministrada y la que reposa en esta Entidad, su solicitud versa sobre el Contrato de Exploración y Producción de Hidrocarburos No. 30 de 2009, Bloque LLANOS 10 (en adelante el “Contrato”), suscrito el 13 de marzo de 2009, entre la ANH y la PETROLERA MONTERRICO SA. - PETROMONT SA._x000a_No obstante lo anterior y previa solicitud de cesión de intereses realizada a la ANH por PETROMONT, la Vicepresidencia de Promoción y Asignación de Areas, emitió concepto favorable a la cesión del 100% de los derechos, obligaciones e intereses y calidad de operador que ostentaba PETROMONT en el contrato LLA-lO, a favor de PAREX RESQURCES COLOMBIA LTD en un 50% y a favor de PETROAMERICA INTERNATIONAL COLOMBIA CORP del otro 50%_x000a_Así las cosas mediante Otrosí No. 2 del 16 de junio de 20154, se acordó que para todos los efectos legales y contractuales, El Contratista seria la UNIÓN TEMPORAL LLANOS 10, conformada por PETROAMERICA INTERNATIONAL COLOMBIA CORP. y PAREX RESOURCES COLOMBIA LTD, ésta última en calidad de Operador_x000a_Ahora bien, una vez aclarado lo anterior,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y Convenios E&amp;P que se suscriben dentro de las competencias de Ley1"/>
    <m/>
    <s v="Vicepresidencia de Contratos de Hidrocarburos "/>
    <s v="Casanare"/>
    <s v="SOLICITUD DE DESCUENTO COOPERATIVA MULTIACTIVA DE EMPLEADOS DE LA CONTRALORIA GENERAL DE LA REPULICA"/>
    <x v="0"/>
  </r>
  <r>
    <n v="975"/>
    <s v="OK"/>
    <x v="7"/>
    <s v="CIA "/>
    <s v="20156240211572"/>
    <d v="2015-08-14T00:00:00"/>
    <s v="DP"/>
    <s v="Jose David Montoya Mendoza"/>
    <s v="Particular"/>
    <s v="jose_davidmontoya@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GT"/>
    <s v="Gestión Información"/>
    <m/>
    <s v="Electrónica"/>
    <d v="2015-08-26T00:00:00"/>
    <s v="En atención a su solicitud recibida en la ANH en días pasados, de manera atenta me permito sugerirle consultar en la página de Acipet donde con gusto ellos cuentan con un base de Operadores y Proveedores de Servicios del sector Petrolero y con gusto podrán atender su solicitud."/>
    <m/>
    <s v="Vicepresidencia Administrativa y Financiera"/>
    <s v="Cundinamarca"/>
    <s v="FORMULACION DE IMPUTACION - FRAUDE PROCESAL"/>
    <x v="0"/>
  </r>
  <r>
    <n v="976"/>
    <s v="OK"/>
    <x v="7"/>
    <s v="ELEC"/>
    <s v="20156240212132"/>
    <d v="2015-08-06T00:00:00"/>
    <s v="SI"/>
    <s v="Claudia Lily Bravo"/>
    <s v="Geofísica"/>
    <s v="claudia.bravo@vetragroup.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Pedro de Jesus Rojas Alvarez"/>
    <s v="Exploración"/>
    <m/>
    <s v="Electronica"/>
    <d v="2015-08-20T00:00:00"/>
    <s v="Señora,_x000d__x000a_Claudia Lily Bravo_x000d__x000a_claudia.bravo@vetragroup.com_x000d__x000a__x000d__x000a_Asunto: Derecho de petición 20156240212132 del 18 de agosto de 2015 _x000d__x000a__x000d__x000a_Respetada Sra:_x000d__x000a__x000d__x000a_De conformidad con lo preceptuado por la Ley 1755 de 2015, resolvemos el derecho de petición del radicado del asunto, a través del cual usted solicita para ahorrar costos ambientales determinar la posibilidad de  entregar por vía email  los informe sobre actividades exploratorias a la ANH.    _x000d__x000a__x000d__x000a_Al respecto , le manifiesto  que si es  si es posible que la compañía remita al Email: reportes .exploracion@anh.gov.co los informes mensuales a los que hace referencia."/>
    <m/>
    <s v="Vicepresidencia de Contratos de Hidrocarburos "/>
    <s v="Cundinamarca"/>
    <s v="Inclusión del pregrado en Ingeniería Agroecológica"/>
    <x v="0"/>
  </r>
  <r>
    <n v="977"/>
    <s v="OK"/>
    <x v="7"/>
    <s v="ELEC"/>
    <s v="20156240212142"/>
    <d v="2015-08-10T00:00:00"/>
    <s v="SI"/>
    <s v="Diana Marcela Orrego Vega"/>
    <s v="Profesional Asuntos sectoriales- Acolgen"/>
    <s v="sectorial@acolgen.org.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Jorge Alirio"/>
    <s v="Producción y Reservas"/>
    <m/>
    <s v="20155110175281"/>
    <d v="2015-08-25T00:00:00"/>
    <s v="Se informa que la Vicepresidencia se encuentra en el estudio y analisis de la información referenicada y se informa que a mediados de septiembre estaremos coordinando para presentar los resultados del analisis"/>
    <m/>
    <s v="Vicepresidencia de Operaciones y Regalias"/>
    <s v="Cundinamarca"/>
    <s v="Impacto y planes de manejo ambiental: Licencias, compromisos E&amp;P normatividad, contaminación"/>
    <x v="0"/>
  </r>
  <r>
    <n v="978"/>
    <s v="OK"/>
    <x v="7"/>
    <s v="ELEC"/>
    <s v="20156240212162"/>
    <d v="2015-08-11T00:00:00"/>
    <s v="DP"/>
    <s v="Regina Caparroso Villa"/>
    <s v="Particular"/>
    <s v="nubiasalazaru@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GT"/>
    <s v="Gestión Información"/>
    <m/>
    <s v="Electrónica"/>
    <d v="2015-08-20T00:00:00"/>
    <s v="La información que Usted envía es muy confusa para nosotros, por ejemplo:_x000d__x000a_Deducimos que “resintió” es recinto._x000d__x000a_La dirección no tiene calle ni carrera,  deducimos que el sitio es en una población llamada Calama en Bolívar , dentro del casco urbano._x000d__x000a_No informa si el supuesto petróleo es  natural “resumadero” o es un derrame de alguna instalación petrolera antigua._x000d__x000a__x000d__x000a_Por lo anterior requerimos que nos aclare la información y de ser posible nos anexes las coordenadas del lugar con su origen preferiblemente Magna Sirrgas."/>
    <m/>
    <s v="Vicepresidencia Técnica"/>
    <s v="Bolivar"/>
    <s v="Estado actual de Pozos"/>
    <x v="0"/>
  </r>
  <r>
    <n v="979"/>
    <s v="OK"/>
    <x v="7"/>
    <s v="CIA "/>
    <s v="20156240213632"/>
    <d v="2015-08-19T00:00:00"/>
    <s v="SI"/>
    <s v="Alfondo Medina fuentes"/>
    <s v="Representante Legal. Consorcio Auditoria de Calidad"/>
    <s v="0"/>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OAJ - Oscar Osorio"/>
    <s v="Gestión Contractual y Jurídica"/>
    <m/>
    <s v="Electrónica"/>
    <d v="2015-09-02T00:00:00"/>
    <s v="Al interesado se le dieron las copias "/>
    <m/>
    <s v="OAJ "/>
    <s v="Cundinamarca"/>
    <s v="Informes Mensuales Bloques Exploratorios"/>
    <x v="0"/>
  </r>
  <r>
    <n v="980"/>
    <s v="OK"/>
    <x v="7"/>
    <s v="CIA "/>
    <s v="20156240213962"/>
    <d v="2015-08-19T00:00:00"/>
    <s v="DP"/>
    <s v="Natalia Baquero Cardenas"/>
    <s v="Ministerio de Ambiente"/>
    <s v="Calle 37 No.8-40"/>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Enviada a Javier Restrepo, Dolly"/>
    <s v="Asignación de Áreas"/>
    <m/>
    <s v="´20151390183951"/>
    <d v="2015-09-04T00:00:00"/>
    <s v="De conformidad con lo preceptuado en los artículos 95-7 y 113 de la Constitución Política, procedemos a contestar su requerimiento dentro del proceso 1575960000223201302881, donde se solicita indicar si a la empresa MAUREL&amp; PROM BV se le ha otorgado algún tipo de concesión, licencia o titulo, así mismo, se pide informar si contra la persona jurídica en mención se ha iniciado algún proceso administrativo._x000a_En lo que respecta a los anteriores requerimientos, comedidamente, me permito manifestarle que entre la Agencia Nacional de Hidrocarburos y MAUREL&amp; PROM BV, se ha suscrito los siguientes Contratos:_x000a_;1]"/>
    <m/>
    <s v="Vicepresidencia de Promoción y Asignación Areas"/>
    <s v="Cundinamarca"/>
    <s v="Actividad Hidrocarburífera en regiones del país"/>
    <x v="0"/>
  </r>
  <r>
    <n v="981"/>
    <s v="OK"/>
    <x v="7"/>
    <s v="ELEC"/>
    <s v="20156240214382"/>
    <d v="2015-08-19T00:00:00"/>
    <s v="DP"/>
    <s v="WILLIAM ORTIZ MARTINEZ"/>
    <s v="Particular"/>
    <s v="ortizw@un.org"/>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Comunidades"/>
    <s v="Comunidades"/>
    <m/>
    <s v="Electrónica"/>
    <d v="2015-08-26T00:00:00"/>
    <s v="Sobre el particular, advertimos que de conformidad con la información suministrada y la que reposa en esta Entidad, la solicitud del señor William Ortiz hace referencia al Contrato de Asociación con Ecopetrol “CASANARE A1A”_x000a__x000a_Ahora bien,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_x000a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_x000a__x000a_En consecuencia de lo anterior y mediante este correo, la ANH dio traslado dará traslado de su solicitud a esta Compañía, para que en el marco de sus competencias, según lo considere pertinente, se pronuncie respecto al objeto de su petición respondiendo directamente al señor William Ortiz."/>
    <m/>
    <s v="Vicepresidencia de Contratos de Hidrocarburos "/>
    <s v="Casanare"/>
    <s v="Actividad Hidrocarburífera en regiones del país"/>
    <x v="0"/>
  </r>
  <r>
    <n v="982"/>
    <s v="OK"/>
    <x v="7"/>
    <s v="CIA "/>
    <s v="20156240214392"/>
    <d v="2015-08-18T00:00:00"/>
    <s v="SI"/>
    <s v="Luis Felipe Perez Montelaegre"/>
    <s v="Particular"/>
    <s v="stulua@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
    <m/>
    <s v="PC"/>
    <s v="Participación Ciudadana"/>
    <m/>
    <s v="Electronica"/>
    <d v="2015-08-19T00:00:00"/>
    <s v="Estimado Señor Perez, _x000d__x000a__x000d__x000a_Buenas tardes, _x000d__x000a_Atendiendo su solicitud recibida en la ANH en días pasados, de manera atenta le sugerimos ingresar a la página Web de la ANH en el siguiente link http://www.anh.gov.co/Contratacion/Paginas/default.aspx donde podrá consultar toda la parte de contratación, la ANH como tal no cuenta con un registro exacto para operador."/>
    <m/>
    <s v="Vicepresidencia Administrativa y Financiera"/>
    <s v="Cundinamarca"/>
    <s v="Copias de contratos (E&amp;P, TEAS y Administrativos)"/>
    <x v="0"/>
  </r>
  <r>
    <n v="983"/>
    <s v="OK"/>
    <x v="7"/>
    <s v="ELEC"/>
    <s v="20156240214402"/>
    <d v="2015-08-18T00:00:00"/>
    <s v="DP"/>
    <s v="Edna Luz Pedraza Garzón"/>
    <s v="Particular"/>
    <s v="ednapedraza@yahoo.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Comunidades"/>
    <s v="Comunidades"/>
    <m/>
    <s v="Electrónica"/>
    <d v="2015-08-28T00:00:00"/>
    <s v="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d__x000a__x000d__x000a_Teniendo como referente los actos regulatorios por medio de los cuales se han determinado las competencias a cargo de la ANH, no se estipula en ninguno de ellos, las funciones relacionadas con el trámite de permisos ambientales, estudios de impacto ambientales licenciamiento ambiental o la expedición de los planes de manejo ambiental que el interesado en desarrollar una actividad sujeta a Licenciamiento Ambiental, debe presentar dentro del Estudio de Impacto Ambiental, ante la respectiva autoridad ambiental, conforme lo estipulado en el artículo 21 del Decreto 2014 de 2014._x000d__x000a__x000d__x000a_Así las cosas, corresponde a las autoridades ambientales otorgar y hacer el seguimiento al cumplimiento específico de los instrumentos de control, las cuales a través de su seguimiento, verifican la eficiencia y eficacia de las medidas de manejo ambiental implementadas por su titular para la mitigación, corrección y compensación de los impactos que se deriven de la actividad, así como constatar y exigir el cumplimiento de todos los términos, obligaciones y condiciones que se deriven de los instrumentos de control otorgados._x000d__x000a__x000d__x000a_En consecuencia de lo anterior y para el caso concreto es función de la Autoridad Nacional de Licencias Ambientales-ANLA, la Corporación Autónoma de Cundinamarca-CAR y la Corporación Autónoma Regional del Guavio-CORPOGUAVIO, otorgar o negar y realizar el seguimiento de las licencias, permisos y trámites ambientales razón por la cual, mediante este correo, la ANH dio traslado de su solicitud a esta Entidad, para que en el marco de sus competencias, según lo considere pertinente, se pronuncie respecto a lo manifestado en su petición."/>
    <m/>
    <s v="Vicepresidencia de Contratos de Hidrocarburos "/>
    <s v="Cundinamarca"/>
    <s v="Actividad Hidrocarburífera en regiones del país"/>
    <x v="0"/>
  </r>
  <r>
    <n v="984"/>
    <s v="OK"/>
    <x v="7"/>
    <s v="CIA "/>
    <s v="20156240214422"/>
    <d v="2015-08-19T00:00:00"/>
    <s v="SI"/>
    <s v="Alfonso Medina Fuentes"/>
    <s v="Representante Legal - Consorcio Auditoria de Calidad"/>
    <s v="pangarita@procuraduria.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OAJ"/>
    <s v="Gestión Contractual y Jurídica"/>
    <m/>
    <s v="Electrónica"/>
    <d v="2015-09-02T00:00:00"/>
    <s v="A l interesado se le entregaron copias de la propuestas, este fue un correo que envía Carlos Osorio a Participación Ciudadana informando la entrega de las copias del tres de septiembre"/>
    <m/>
    <s v="OAJ"/>
    <s v="Cundinamarca"/>
    <s v="Impacto y planes de manejo ambiental: Licencias, compromisos E&amp;P normatividad, contaminación"/>
    <x v="0"/>
  </r>
  <r>
    <n v="985"/>
    <s v="OK"/>
    <x v="7"/>
    <s v="CIA "/>
    <s v="20156240214612"/>
    <d v="2015-08-19T00:00:00"/>
    <s v="SI"/>
    <s v="Martha Lucia Rodriguez Lozano"/>
    <s v="Congreso - MME"/>
    <s v="Calle 43 No 57-31 CAN"/>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7"/>
    <m/>
    <s v="Nadia Plazas Juan Manuel"/>
    <s v="Comunidades"/>
    <m/>
    <s v="20154310175731"/>
    <d v="2015-08-26T00:00:00"/>
    <s v="Al respecto, y una vez analizado el texto del proyecto de Ley No. 053 de 2015, en términos generales, esta Entidad considera que el mismo no afecta ni tiene relación con la actividad hidrocarburífera ya que entendemos que el Proyecto de Ley en mención tiene como objetivo fundamental regular compensaciones económicas a proyectos que tienen el agua como un producto final, esto es, acueductos, sistemas de riego, sitios recreativos con termales, embotelladoras de agua, gaseosa, etc) o productos intermedios como las hidroeléctricas._x000d__x000a__x000d__x000a_Así las cosas, la compensación que se cobraría como un porcentaje de las utilidades económicas que se originan en la explotación, comercialización e industrialización del recurso hídrico, no aplicarían a la actividad hidrocarburífera como quiera que la misma no tiene dentro de sus actividades explotar o comercializar el agua como determinante económico. _x000d__x000a__x000d__x000a_Asimismo vale la pena mencionar que las compañías del sector de hidrocarburos ya tienen y cumplen con las obligaciones ambientales en cuanto al pago de las tasas compensatorias, retributivas y de uso de agua._x000d__x000a__x000d__x000a_No obstante lo anterior, esta Entidad considera necesario que el proyecto de ley en comento identifique y especifique de forma clara y precisa cuales son los proyectos hídricos que serían objeto de compensación económica a los municipios por el uso del recurso hídrico y cuál sería la diferencia con las actuales tasas de compensación que se encuentran estipuladas en la normatividad colombiana."/>
    <m/>
    <s v="Vicepresidencia de Contratos de Hidrocarburos "/>
    <s v="Cundinamarca"/>
    <s v="Actividad Hidrocarburífera en regiones del país"/>
    <x v="0"/>
  </r>
  <r>
    <n v="986"/>
    <s v="OK"/>
    <x v="7"/>
    <s v="CIA "/>
    <s v="20156240215412"/>
    <d v="2015-08-20T00:00:00"/>
    <s v="SI"/>
    <s v="Mauricio Alvarado Velero"/>
    <s v="Particular"/>
    <s v="mauricio.alvarado@ogenergylaw.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4"/>
    <m/>
    <s v="GSCE"/>
    <s v="Exploración"/>
    <m/>
    <s v="Electronica"/>
    <d v="2015-08-24T00:00:00"/>
    <s v="Respetada Señor Alvarado _x000d__x000a__x000d__x000a_De manera atenta, remitimos a usted copia de los contratos solicitados. _x000d__x000a__x000d__x000a_Cualquier otra inquietud con gusto será atendida"/>
    <m/>
    <s v="Vicepresidencia de Contratos de Hidrocarburos "/>
    <s v="Cundinamarca"/>
    <s v="Impacto y planes de manejo ambiental: Licencias, compromisos E&amp;P normatividad, contaminación"/>
    <x v="0"/>
  </r>
  <r>
    <n v="987"/>
    <s v="OK"/>
    <x v="7"/>
    <s v="CIA "/>
    <s v="20156240215822"/>
    <d v="2015-08-20T00:00:00"/>
    <s v="SI"/>
    <s v="Jaime Rivera Vera"/>
    <s v="Superintendete delegado para la operación de los servicios de vigilancia y seguridad privada"/>
    <s v="Sede Administrativa Calle 24A No 59-42 Torre 4 Piso 3"/>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
    <m/>
    <s v="Franklin Rodriguez"/>
    <s v="Recursos Físicos"/>
    <m/>
    <s v="Electronica"/>
    <d v="2015-08-21T00:00:00"/>
    <s v="Se toma como informativa por ser una respuesta a una solicitud realizada por recursos fisicos. Franklin Rodriguez"/>
    <m/>
    <s v="Vicepresidencia Administrativa y Financiera"/>
    <s v="Cundinamarca"/>
    <s v="Copias de contratos (E&amp;P, TEAS y Administrativos)"/>
    <x v="0"/>
  </r>
  <r>
    <n v="988"/>
    <s v="OK"/>
    <x v="7"/>
    <s v="CIA "/>
    <s v="20156240215862"/>
    <d v="2015-08-20T00:00:00"/>
    <s v="SI"/>
    <s v="Camilo Alberto Enciso"/>
    <s v="Presidencia Secretario de Transparencia"/>
    <s v="Calle 7 No.6-54"/>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Enviado directamente a Mireya"/>
    <s v="Participación Ciudadana"/>
    <m/>
    <s v="´20151300015881"/>
    <d v="2015-09-01T00:00:00"/>
    <s v="Con el fin de atender su derecho de petición de información, le respondo como sigue para cada item de la comunicación referida en el asunto:_x000a_1. Informar, cuáles son los criterios técnicos objetivos empleados por la Agencia, que permiten definir en el presente proceso de selección, la muestra representativa para la auditoría del Contrato 208 de 2013, en el valor de mínimo 30% de los pozos._x000a_En razón a que el propósito principal de la auditoria es verificar la calidad técnica del producto recibido por la ANH en el marco del contrato en mención, se aclara que esta muestra de pozos es representativa estadísticamente de la cantidad de pozos digitalizados (33%) y de los pies de núcleos digitalizados según registros de Litoteca (30.6%) y según registro de los geólogos que participaron en la verificación de la Oficina de Control Interno (34.3%), si se aplica la fórmula de muestreo estadístico, con un margen de error del 5% y un nivel de confianza del 95%, la cual arroja un tamaño muestral n de 75 (26% de los pozos)._x000a_Se aclara que el valor definido de muestra de los pozos que fueron seleccionados para el análisis en la auditoría externa al Contrato 208 de 2013 fue refrendado como no aleatorio para aportar además en la verificación de cantidades de núcleos digitalizadas, como producto de un ejercicio de muestreo no-estadístico, selectivo por identificación de diferencias en las medidas de pies de núcleos digitalizados detectados en distintas verificaciones previas realizadas."/>
    <s v="Mireya Lopez Chaparro "/>
    <s v="OCI"/>
    <s v="Cundinamarca"/>
    <s v="Congreso de la República y Senado"/>
    <x v="0"/>
  </r>
  <r>
    <n v="989"/>
    <s v="OK"/>
    <x v="7"/>
    <s v="CIA "/>
    <s v="20156240216542"/>
    <d v="2015-08-20T00:00:00"/>
    <s v="SI"/>
    <s v="Cesar Agusto Serrano Romero"/>
    <s v="Alcalde de Coveña"/>
    <s v="alcaldia@coveñas-sucre.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3"/>
    <m/>
    <s v="Regalias"/>
    <s v="Regalías"/>
    <m/>
    <s v="´20156250182021"/>
    <d v="2015-09-03T00:00:00"/>
    <s v="De acuerdo a su solicitud del asunto en la que indaga sobre “si en esta entidad reposan recursos por concepto de rendimientos financieros de la alcaldía de Coveñas – Sucre entre los períodos 2008 hasta 2015” de manera atenta me permito adjuntar certificación expedida por nuestra Contadora en donde se establece que en nuestros registros contable existe un saldo de $1.638.930.005 retenidos por concepto de rendimientos financieros._x000a__x000a_Esperamos dar respuesta a su solicitud, no obstante cualquier aclaración adicional con gusto estaremos atentos a resolverla."/>
    <m/>
    <s v="Vicepresidencia de Operaciones y Regalias"/>
    <s v="Sucre"/>
    <s v="Copias de contratos (E&amp;P, TEAS y Administrativos)"/>
    <x v="0"/>
  </r>
  <r>
    <n v="990"/>
    <s v="OK"/>
    <x v="7"/>
    <s v="CIA "/>
    <s v="20156240216552"/>
    <d v="2015-08-19T00:00:00"/>
    <s v="DP"/>
    <s v="Edna Luz Pedraza Garzon"/>
    <s v="Particular"/>
    <s v="ednapedraza@yahoo.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GSCE"/>
    <s v="Exploración"/>
    <m/>
    <s v="´20154110175531"/>
    <d v="2015-08-26T00:00:00"/>
    <s v="De conformidad con lo preceptuado por la Ley 1755 de 2015, resolvemos el derecho de petición del radicado del asunto, a través del cual solicitó a la Agencia Nacional de Hidrocarburos, lo siguiente:_x000a_“Contratos de exploración y explotación que se estén desarrollando en el ‘corredor de conseivación Chin gaza —Suma paz, Cerros Orientales, Paramo de Guerrero, ‘.que comprende los municipios de Tausa, Co gua, Guasca, Fóme que, Une, Zipaquirá, Villa pinzón, La Calera, El Calvario, Chocontá, Sesquilé, Junín, San Juanito, Bogotá D.C Sopó, Guatavita, Choachí y Chipaque En lo que respecta a los anteriores requerimientos, comedidamente, me permito manifestarle que en el cuadro anexo a esta comunicación se responden sus interrogantes. _x000a_Así mismo, en lo que toca a su inquietud.frente al bloque 4, deducimos que hace referencia al Contrato COR 4, del cual la información esta reseñada en el documento adjunto, y respecto del Contrato E&amp;P Suevá su estado actual es en proceso de liquidación."/>
    <m/>
    <s v="Vicepresidencia de Contratos de Hidrocarburos "/>
    <s v="Cundinamarca"/>
    <s v="Adquisición de un vehículo blindado (traspaso) para la Presidencia de la Entidad"/>
    <x v="0"/>
  </r>
  <r>
    <n v="991"/>
    <s v="OK"/>
    <x v="7"/>
    <s v="CIA "/>
    <s v="20156240216572"/>
    <d v="2015-08-20T00:00:00"/>
    <s v="SI"/>
    <s v="Jose Alfredo Adame"/>
    <s v="Particular"/>
    <s v="calle 132 No. 30-34"/>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Luis Carlos Vasquez L."/>
    <s v="Gestión Información"/>
    <m/>
    <s v="Electrónica"/>
    <d v="2015-09-02T00:00:00"/>
    <s v="Agradecemos por tu interés en colaborarnos a determinar los lugares en donde se encuentran afloramientos naturales de hidrocarburos “resumaderos”, pero es necesario que nos precises el municipio de Cundinamarca  en donde se encuentra la finca  en cuestión, a fin de lograr una mejor ubicación en el predio en nuestros mapas  y registros."/>
    <m/>
    <s v="Vicepresidencia Técnica"/>
    <s v="Cundinamarca"/>
    <s v="Información y aclaración sobre los TEAs, E&amp;P, Bloques"/>
    <x v="0"/>
  </r>
  <r>
    <n v="992"/>
    <s v="OK"/>
    <x v="7"/>
    <s v="ELEC"/>
    <s v="20156240216582"/>
    <d v="2015-08-20T00:00:00"/>
    <s v="COPIAS"/>
    <s v="Angela Garcia"/>
    <s v="Lider Desarrollo de Negocios  TGT GAMAS"/>
    <s v="angela.garcia@tgtgamas.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7"/>
    <m/>
    <s v="OAJ - Oscar Peñuela"/>
    <s v="Gestión Contractual y Jurídica"/>
    <m/>
    <s v="Electronica"/>
    <d v="2015-08-27T00:00:00"/>
    <s v="se envia al expediente con respuesta de la certificacion"/>
    <m/>
    <s v="OAJ"/>
    <s v="Cundinamarca"/>
    <s v="Recursos de regalías girados por municipio y departamentos"/>
    <x v="0"/>
  </r>
  <r>
    <n v="993"/>
    <s v="OK"/>
    <x v="7"/>
    <s v="CIA "/>
    <s v="20156240216632"/>
    <d v="2015-08-20T00:00:00"/>
    <s v="DP"/>
    <s v="Carlos Nelson Duque Cuadros"/>
    <s v="Abogado"/>
    <s v="Carrera 7 No.17-01"/>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Enviada a VT (La presente solicitud fue subida a P.C el 27 de agosto)"/>
    <s v="Gestión del Conocimiento"/>
    <m/>
    <s v="Electrónica"/>
    <d v="2015-09-17T00:00:00"/>
    <s v="En atención a su petición recibida en la ANH de acuerdo con la comunicación, de manera atenta le informamos que la ANH no tiene relación contractual con THX Energy y que la misma existía solo con la FDN y que esta a su vez era quien administraba los recursos del contrato, igualmente  los pagos efectuados a la firma THX Energy eran aprobados por la firma interventora HGA SAS, quien recomendaba a la FDN el desembolso respectivo. _x000a_ _x000a_Así y las cosas le recomendamos a Usted trasladar estas consultas a  FDN para que ellos se las aclaren."/>
    <m/>
    <s v="Vicepresidencia Técnica"/>
    <s v="Cundinamarca"/>
    <s v="Copias de contratos (E&amp;P, TEAS y Administrativos)"/>
    <x v="0"/>
  </r>
  <r>
    <n v="994"/>
    <s v="OK"/>
    <x v="7"/>
    <s v="CIA "/>
    <s v="20156240217052"/>
    <d v="2015-08-20T00:00:00"/>
    <s v="SI"/>
    <s v="Ana Maria Chaux Avendaño"/>
    <s v="Personera Municipal"/>
    <s v="achaux2005@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5"/>
    <m/>
    <s v="Carlos Garcia - Oscar Alvarez"/>
    <s v="Gestión Información"/>
    <m/>
    <s v="Electronica"/>
    <d v="2015-08-25T00:00:00"/>
    <s v="Doctora_x000d__x000a_Ana María  Chaux Avendaño_x000d__x000a_Personera Municipal _x000d__x000a_El Pital –Huila _x000d__x000a__x000d__x000a_Asunto: Derecho de petición No. 20156240217052._x000d__x000a__x000d__x000a_Respetada Dra Chaux,  de conformidad con lo preceptuado por la Ley 1755 de 2015, resolvemos el derecho de petición del radicado del asunto, a través del cual solicitó a la Agencia Nacional de Hidrocarburos, lo siguiente:_x000d__x000a__x000d__x000a_1)    Si existen áreas para exploración y /o explotación asignadas en el  Municipio de El Pital; de ser así se informe bajo que contrato, estado, operador, área y coordenadas. _x000d__x000a_2)     Se aclare si bajo los contrato VSM32, VSM33, VSM 16 el municipio de El Pital Huila se encuentra incluido, estado y coordenadas ._x000d__x000a__x000d__x000a_En lo que respecta a los anteriores requerimientos, comedidamente, me permito manifestarle que en la actualidad la Agencia Nacional de Hidrocarburos tiene un Contrato vigente en la zona geográfica de su interés, como se detalla en el siguiente cuadro:_x000d__x000a_Contrato_x0009_Estado_x0009_Etapa_x0009_Operador_x0009_Municipios_x0009_Departamentos_x000d__x000a_VSM 32_x0009_VIGENTE_x0009_Exploración_x0009_EMERALD ENERGY PLC SUCURSAL COLOMBIA_x0009_GUADALUPE;ALTAMIRA;FLORENCIA;TARQUI;EL PAUJIL;GARZÓN;PITAL;AGRADO_x0009_HUILA;CAQUETA_x000d__x000a__x000d__x000a_ De otra parte, y en relación con los Contratos aducidos por usted VSM33 y VSM16,  los mismos no aparecen en nuestras bases de datos como suscrito por la Agencia Nacional de Hidrocarburos."/>
    <m/>
    <s v="Vicepresidencia de Contratos de Hidrocarburos "/>
    <s v="Huila"/>
    <s v="Probable existencia de yacimiento Petrolero"/>
    <x v="0"/>
  </r>
  <r>
    <n v="995"/>
    <s v="OK"/>
    <x v="7"/>
    <s v="ELEC"/>
    <s v="20156240218022"/>
    <d v="2015-08-21T00:00:00"/>
    <s v="SI"/>
    <s v="Claudia Lily Bravo"/>
    <s v="Geofisica - Vetra"/>
    <s v="claudia.bravo@vetragroup.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0"/>
    <m/>
    <s v="GSCE"/>
    <s v="Exploración"/>
    <m/>
    <s v="Electronica"/>
    <d v="2015-08-21T00:00:00"/>
    <s v="Buenos días, _x000d__x000a__x000d__x000a_En cuanto a su nueva inquietud con respecto a la confirmación del recibido de los correos electrónicos, de manera atenta le manifestamos que dichos documentos e informes electrónicos se someten a la Legislación Colombiana respectiva."/>
    <m/>
    <s v="Vicepresidencia de Contratos de Hidrocarburos "/>
    <s v="Cundinamarca"/>
    <s v="Copias de contratos (E&amp;P, TEAS y Administrativos)"/>
    <x v="0"/>
  </r>
  <r>
    <n v="996"/>
    <s v="OK"/>
    <x v="7"/>
    <s v="CIA "/>
    <s v="20156240218032"/>
    <d v="2015-08-20T00:00:00"/>
    <s v="SI"/>
    <s v="YENNY RUBIELA MANCERA CAMELO"/>
    <s v="Procuradora 23 Judicial II Ambiental y Agraria"/>
    <s v="ymancera@procuraduria.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3"/>
    <m/>
    <s v="Comunidades"/>
    <s v="Comunidades"/>
    <m/>
    <s v="´20154310177441"/>
    <d v="2015-08-27T00:00:00"/>
    <s v="Hacemos referencia a la comunicación del asunto, mediante la cual notificó a la Agencia Nacional de Hidrocarburos (en adelante “ANH” o la “Entidad”) sobre la invitación realizada por la Asociación de Juntas del Municipio de Trinidad Casanare (en adelante el “Peticionario”), para llevar a cabo una reunión el pasado 26 de Agosto de 2015, en la vereda El Convento del Municipio de Trinidad con el fin de aclarar aspectos ambientales y sociales del Bloque Cubiro._x000a_Sobre el particular, la ANH respetuosamente le informa que la invitación objeto de su comunicación fue recibida por esta Entidad el pasado 18 de agosto de 2015 y en respuesta a la misma, la ANH y el Ministerio de Minas mediante la comunicación con radicado No. 20154310172621 deI 20 de agosto de 2015, informaron al Peticionario la imposibilidad de asistir al encuentro programado, toda vez que compromisos adquiridos con anterioridad impedían la presencia de las entidades antes mencionadas a la invitación formulada._x000a_Sin embargo, es pertinente mencionar que en la comunicación referenciada previamente, la_x000a_ANH procedió a entregar al peticionario información y claridad sobre: (i) la inversión voluntaria_x000a_y ejecución del PBC realizada en el periodo comprendido entre los años 2013 y 2015; (ü) la_x000a_Adecuación y Mantenimiento de las vías existentes; la modificación de a licencia del Bloque_x000a_Cubiro, y la planeación de visitas a los Bloques Llanos 20, Llanos 45 y Guachiria Sur._x000a_Por último, cabe advertir que sin perjuicio de la remisión física del oficio en mención, el Ministerio de Minas remitió la respuesta en comento a la dirección de correo electrónico del peticionario, el pasado 21 de agosto de 2015 (se adjunta copia del email de envío)."/>
    <m/>
    <s v="Vicepresidencia de Contratos de Hidrocarburos "/>
    <s v="Casanare"/>
    <s v="Copias de contratos (E&amp;P, TEAS y Administrativos)"/>
    <x v="0"/>
  </r>
  <r>
    <n v="997"/>
    <s v="OK"/>
    <x v="7"/>
    <s v="CIA "/>
    <s v="20156240218042"/>
    <d v="2015-08-21T00:00:00"/>
    <s v="DP"/>
    <s v="Jhon Fredy Criollo"/>
    <s v="jhonfca1982@gmail.com"/>
    <s v="Calle 11 Carrera 11a No. 11a - 134 Lat 1 60999022"/>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2"/>
    <m/>
    <s v="El plazo que dice Mireya es hasta el 7 de septiembre y consolida P.C"/>
    <s v="Participación Ciudadana"/>
    <m/>
    <s v="´20153600017371"/>
    <d v="2015-09-16T00:00:00"/>
    <s v="Hacemos referencia a la comunicación del asunto mediante la cual solicita a la Agencia Nacional de Hidrocarburos – ANH, información de los contratos, participación del estado, porcentaje de regalías y cuantía neta recaudada de cada contrato en producción anual, cuantía neta anual por concepto de deducciones y exenciones arancelarias que se ahorra la operadora por cada bloque en producción y demás puntos expuestos en su oficio, al respecto precisamos:_x000a__x000a__x000a_1. Indicar el porcentaje de participación del Estado Colombiano en cada Bloque adjudicado por la ANH desde el 26 de junio de 2003 hasta la fecha._x000a__x000a_Respuesta. Adjunto en CD listado del Sistema de Seguimiento a Contratos de hidrocarburos con el porcentaje de participación. _x000a_ _x000a_2. De los bloques adjudicados por la ANH desde el 26 de junio de 2003 hasta la fecha; cuales están en producción, cuantos barriles anuales produce cada uno, cuánto paga la operadora anualmente al estado Colombiano por concepto de regalías de cada bloque en producción._x000a__x000a_Respuesta. Se adjunta en cuadro la información solicitada"/>
    <s v="Nicolas Zapata"/>
    <s v="OAJ "/>
    <s v="Caquetá"/>
    <s v="Cartografía zonas Petrolera"/>
    <x v="0"/>
  </r>
  <r>
    <n v="998"/>
    <s v="OK"/>
    <x v="7"/>
    <s v="CIA "/>
    <s v="20156240218052"/>
    <d v="2015-08-21T00:00:00"/>
    <s v="DP"/>
    <s v="Tania Garces"/>
    <s v="Regionalización"/>
    <s v="tanialeidy@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5"/>
    <m/>
    <s v="Enviada a Patricia"/>
    <s v="Comunidades"/>
    <m/>
    <s v="Electrónica"/>
    <d v="2015-09-02T00:00:00"/>
    <s v="Sobre el particular, advertimos que de conformidad con la información suministrada y la que reposa en esta Entidad, su solicitud hace referencia al Contrato de Producción en Asociación con Ecopetrol Bloque “CAPACHOS”_x000a__x000a_Así las cosas,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_x000a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_x000a__x000a_En consecuencia de lo anterior y mediante este correo, la ANH corre traslado de su solicitud a esta Compañía, para que en el marco de sus competencias, según lo considere pertinente, se pronuncie respecto al objeto de su petición."/>
    <m/>
    <s v="Vicepresidencia de Contratos de Hidrocarburos "/>
    <s v="Arauca"/>
    <s v="Epis"/>
    <x v="0"/>
  </r>
  <r>
    <n v="999"/>
    <s v="OK"/>
    <x v="7"/>
    <s v="CIA "/>
    <s v="20156240218632"/>
    <d v="2015-08-24T00:00:00"/>
    <s v="SI"/>
    <s v="Juan Carlos Jaimes Poblador"/>
    <s v="Particular"/>
    <s v="poblador@gmail.com"/>
    <s v="Derecho de petición de información o solicitud copia Dctos Por  medio  de  la  presente  solicito  me  informen:  Cuanto  dinero  a  recibido  la  Nación  por concepto  de explotación  petrolera  realizada  en  el  departamento  de  Arauca  desde  el  año 1985"/>
    <n v="10"/>
    <m/>
    <s v="VORP - otra solicitud 20156240218942 24-08-2015"/>
    <s v="Exploración"/>
    <m/>
    <s v="´20155210179401"/>
    <d v="2015-08-31T00:00:00"/>
    <s v="En atención al requerimiento relacionado en el asunto, en donde solicita le sea informada la cuantía que ha recibído la Nación por la explotación petrolera en el departamento de Arauca durante la vigencia de 1985 al 2015, la Agencia Nacionalde Hidrocarburos da respuesta a su petición en lo que atañe a las vigencias 2004 al 2015 mediante cuadro anexo, sin perjuício de los ajustes a los que hubiere lugar_x000a_Con respecto a la vigencia comprendida entre los años 1985 al 2003, se ha dado traslado al Ministerio de Minas y Energía mediante la comunicación con radicado ANH No._x000a_20155210175371, de la cual se adjunta copia, por ser éste el competente para atender lo correspondiente a dicho periodo."/>
    <m/>
    <s v="Vicepresidencia de Contratos de Hidrocarburos "/>
    <s v="Arauca"/>
    <s v="Actividad Hidrocarburífera en regiones del país"/>
    <x v="0"/>
  </r>
  <r>
    <n v="1000"/>
    <s v="OK"/>
    <x v="7"/>
    <s v="CIA "/>
    <s v="20156240218962"/>
    <d v="2015-08-24T00:00:00"/>
    <s v="DP"/>
    <s v="Santiago Sanchez Chavez"/>
    <s v="Secretario de Hacienda"/>
    <s v="Km 1 Vía a Medellín, Turbo, Ahtioquia. Teléfono: 827 32 73 Ext. 104- 108"/>
    <s v="SANTIAGO RObOLFO SÁNCHEZ CHAVEZ, identificado como aparece al pie de mi firma, en mi calidad de Secretario de Hacienda de Apartado (Antioquía), adjunto al presente escrito me permito remitir copia de las respuestas emitidas por parte de las entidades que a continuación se relacionan, las cuales contienen información de los volúmenes líquidos derivados del petróleo transportados por las mayoristas a través del Püerto del municipio de Turbo (Antioquía)._x000a_• MINISTERIO DE DEFENSA NACIONAL- bIMAR, OFICIO_x000a_182014000523 MDDIMAR - CPO8-AMERC18201400523 de fecha_x000a_03/08/2015._x000a_• DELTA PETROLEUM GROUP, Oficio DPG-2015-80, de fecha 10 de Agosto de 2015._x000a_Lo anterior, para que la información allí contenida, los demás documentos que han sido aportados por parte nuestra (Capitanía de Puerto de Turbo, Ministerio de Hacienda, Upme y Sicom); así como con la querecaude la entidad en uso de sus facultades legales de administración de los rcursos hidrocarburíferos, se recalcule, reliquide y gire u ordene el pago, a favor del municipio"/>
    <n v="15"/>
    <m/>
    <s v="Enviada a Daisy"/>
    <s v="Regalías"/>
    <m/>
    <s v="Electrónica"/>
    <d v="2015-09-14T00:00:00"/>
    <s v="Les comento que el tema de Turbo viene de hace varios años y estas comunicaciones de ellos donde no solicitan información sino reliquidaciones, no se cuentan como derechos de petición._x000a__x000a_Estamos estableciendo si necesitamos concepto de jurídica para responder de fondo, pero espero tener una respuesta para el día de mañana."/>
    <m/>
    <s v="Vicepresidencia de Operaciones y Regalias"/>
    <s v="Antioquia"/>
    <s v="Actividad Hidrocarburífera en regiones del país"/>
    <x v="0"/>
  </r>
  <r>
    <n v="1001"/>
    <s v="OK"/>
    <x v="7"/>
    <s v="ELEC"/>
    <s v="20156240219292"/>
    <d v="2015-08-21T00:00:00"/>
    <s v="SI"/>
    <s v="Diego Ramirez"/>
    <s v="Dpto Tecnico"/>
    <s v="soportetecnico@consorcioslimhole.com"/>
    <s v="Consorcio Slim hole 2014y el consorcio slim hole 2014 norte - ANH 144 y ANH 181 del 2014 certificacion de ejecución de los Proyectos Referenciados"/>
    <n v="12"/>
    <m/>
    <s v="Libardo Rivera"/>
    <s v="Gestión Información"/>
    <m/>
    <s v="Electrónica"/>
    <d v="2015-08-28T00:00:00"/>
    <s v="Ya se les entregó a la mano una certificación firmada por jurídica y otra por la técnica."/>
    <m/>
    <s v="Vicepresidencia Técnica"/>
    <s v="Cundinamarca"/>
    <s v="Inconformidad por desarrollo irregular de proyecto"/>
    <x v="0"/>
  </r>
  <r>
    <n v="1002"/>
    <s v="OK"/>
    <x v="7"/>
    <s v="CIA "/>
    <s v="20156240219722"/>
    <d v="2015-08-26T00:00:00"/>
    <s v="SI"/>
    <s v="Martha Lucia Rodriguez Lozano"/>
    <s v="Congreso"/>
    <s v="Calle 43 No 57-31"/>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7"/>
    <m/>
    <s v="Nadia Plazas"/>
    <s v="Gestión Información"/>
    <m/>
    <s v="20153600015781"/>
    <d v="2015-08-31T00:00:00"/>
    <s v="1. ¿Cuáles son las estrategias de regulación y control frente a la explotación minero-energética que se plantean en el Plan Nacional de Desarrollo 2014-2018, “Todos por un Nuevo País”._x000d__x000a__x000d__x000a_El sector minero energético se ha convertido en uno de los motores del desarrollo del país, cabe resaltar que dentro del sector minero-energético, el subsector de hidrocarburos es principal jalonador del PIB; contando con una alta participación del total del aporte del sector. _x000d__x000a_ _x000d__x000a_De igual forma, el crecimiento del sector en el último cuatrienio se ha visto reflejado en mayor Inversión Extranjera Directa –IED; en el sector de minas y energía pasó del 2.572 millones de dólares en el año 2010 a 6.422 millones de dólares en el 2014 con una tasa de crecimiento de 49.67%. (Fuente: PROCOLOMBIA)._x000d__x000a_ _x000d__x000a_Teniendo en cuenta lo anterior, mantener el nivel de desarrollo del sector minero-energético es fundamental debido a los aportes que éste genera al Estado; y cabe resaltar que un sector minero-energético próspero redundará en mayor inversión por parte del Gobierno nacional en programas sociales y desarrollo territorial._x000d__x000a_ _x000d__x000a_En ese sentido, uno de los objetivos durante el próximo cuatrienio para el sector minero-energético, es brindar las condiciones para promover el aprovechamiento de los recursos naturales, tanto renovables como no renovables, bajo los más altos estándares ambientales y sociales, en articulación con las demás políticas sectoriales, las autoridades territoriales y la sociedad civil. Esto permitirá mantener los aportes de este sector al Estado, sin perjuicio de otras actividades económicas y las comunidades."/>
    <m/>
    <s v="Vicepresidencia de Operaciones y Regalias"/>
    <s v="Cundinamarca"/>
    <s v="Cifras oficiales de producción en el país (producción, precio, demanda, Columnas Estratigráficas"/>
    <x v="0"/>
  </r>
  <r>
    <n v="1003"/>
    <s v="OK"/>
    <x v="7"/>
    <s v="CIA "/>
    <s v="20156240220042"/>
    <d v="2015-08-25T00:00:00"/>
    <s v="SI"/>
    <s v="Pedro Julio Zambrano"/>
    <s v="Representante Legal Montecz"/>
    <s v="monteczsa@montecz.com"/>
    <s v="En virtud de lo establecido en el Artículo 23 de la Constitución Política, por medio del presente derecho de petición solicito respetuosamente a la ANH se sirva dar respuesta a la comunicación con radicado número 20156240119322 de fecha 13 de mayo de 2015, respecto de la cual lamentablemente no tenemos noticias desde el 25 de mayo pasado, cuando recibimos con radicado No. 2015505000040, su comunicación por medio de la cual nos comunican que están haciendo el análisis de la solicitud efectuada por Montecz."/>
    <n v="8"/>
    <m/>
    <s v="GSCE"/>
    <s v="Exploración"/>
    <m/>
    <s v="´20154110195051"/>
    <d v="2015-09-15T00:00:00"/>
    <s v="Hacemos referencia a la comunicación No. 20156240119322 del 13 de mayo de 2015, a través de la cual MONTECZ S.A (en adelante, MQNTECZ), requirió a la Agencia Nacional de Hidrocarburos (en adelante, ANH): “reconsiderar su posición sobre la superación del impedimento legal del cual depende la restitución del plazo acordado, pues es evidente que dicho impedimento está vigente, pues continúa en estudio el trámite de licenciamiento y ni siquiera para la fecha de finalización de la Fase señalada por la ANH estimamos que la Licencia haya sido expedida, siendo imposible cumplir la obligación contractuaL” Solicitud reiterada mediante derecho de petición con comunicación No. 20156240220042 del 25 de agosto de 2015._x000a_Sobre el particular, es preciso mencionar que analizados los argumentós expuestos, la ANH considera que pese a que la ANLA negó la Licencia Ambiental solicitada para el proyecto denominado ‘Área de Perforación Exploratoria LLA-36’ y frente a la solicitud de un nuevo trámite para la expedición de una Licencia que viabilice el proyecto, cabe destacar que éste depende única y exclusivamente del impulso y gestión que la Compañía imprima al proceso._x000a_Así las cosas, los hechos que generaron el impedimento, relacionado con el pronunciamiento de la autoridad ambiental en torno de la Licencia Ambiental, fueron superados a partir del 12 de febrero de 2015 a raíz de la ejecutoría de la negativa a la Licencia Ambiental, con lo cual reiteramos la decisión informada a través de la comunicación No. 20154110073161 del 24 de abril de 2015._x000a_Nos permitimos dar a conocer a MONTECZ que la ANH emitió el Acuerdo 02 de 2015 expedido por el Consejo Directivo de la ANH, por el cual se establecieron reglas y medidas encaminadas a mitigar los efectos adversos de la caída en los precios internacionales del petróleo, en los niveles de producción o de reservas._x000a_Como consecuencia de lo anterior y si MONTECZ lo considera procedente, podría presentar antes del vencimiento de la Fase 1 la solicitud bajo los términos contemplados en el Acuerdo 02 de 2015, el cual debe incluir:"/>
    <m/>
    <s v="Vicepresidencia de Contratos de Hidrocarburos "/>
    <s v="Cundinamarca"/>
    <s v="Certificaciones: Regalías, Giros de regalías y embargos de las mismas"/>
    <x v="0"/>
  </r>
  <r>
    <n v="1004"/>
    <s v="OK"/>
    <x v="7"/>
    <s v="CIA "/>
    <s v="20156240220372"/>
    <d v="2015-08-25T00:00:00"/>
    <s v="DP"/>
    <s v="Nicolas Arocha Roldan"/>
    <s v="Particular"/>
    <s v="narochaesguerrabarrera.com"/>
    <s v="En atención a los postulados constitucionales, legales y jurisprudenciales atinentes al derecho de petición, solicito respetuosamente la pronta y rápida respuesta que permita establecer cuál es la situación jurídica, económica y financiera actual de los Bloque petroleros LLA-42 y VSM-22, que fueron adjudicados mediante la Resoluciones No. 435 y 474 del 8 de noviembre de 2010, respectivamente, en desarrollo del proceso Open Round Colombia 2010. La anterior solicitud la realizo, con el propósito de establecer con certeza la situación jurídica, financiera, contable y económica actual de los Bloques petroleros LLA-42 y VSM22 antes descritos."/>
    <n v="12"/>
    <m/>
    <s v="Enviada a Javier Restrepo, tambien llego 20156240221632"/>
    <s v="Asignación de Áreas"/>
    <m/>
    <s v="Electrónica"/>
    <d v="2015-09-08T00:00:00"/>
    <s v="En atención a sus solicitudes recibidas en la ANH de acuerdo con las comunicaciones del adjunto, relacionada con la “..situación jurídica, económica y financiera”  de los contratos de E&amp;P LLA 42 y VSM 22, manera atenta remito la información pertinente.  Información jurídica._x000a__x000a_1.       CONTRATO LLA 42_x000a_Fecha suscripción: 10 de marzo de 2011_x000a_Proceso: Ronda Colombia 2010_x000a_Titular actual:    TELPICO COLOMBIA LLC - Operador _x000a_Porcentaje de participación 76,22%_x000a_MASERING OIL &amp; GAS LLA-42 INC_x000a_Porcentaje de Participacion 23,78%_x000a__x000a_2.       CONTRATO VSM 22_x000a_Fecha suscripción: 10 de marzo de 2011_x000a_Proceso: Ronda Colombia 2010_x000a_Titular actual:    TELPICO COLOMBIA LLC - Operador _x000a_Porcentaje de participación 83,77%_x000a_MASERING OIL &amp; GAS VSM-22 INC_x000a_Porcentaje de Participacion 16,23%_x000a__x000a_Los contratos LLANOS 42 y VSM 22 generaron ingresos por concepto de Derechos Económicos y Transferencia de Tecnología así:_x000a_ _x000a_Contrato E&amp;P LLANOS 42_x000a_ _x000a_Derechos económicos por uso del subsuelo en áreas en exploración -  Fase I – Valor pagado USD$ 111.453,92 correspondientes a COP$198.405.811_x000a_ _x000a_Transferencia de tecnología por uso del subsuelo en áreas en exploración – Fase I – Valor pagado USD$27.863,48 correspondientes a COP$49.675.012_x000a_  _x000a_Contrato E&amp;P VSM 22_x000a_ _x000a_Derechos económicos por uso del subsuelo en áreas en exploración -  Fase I – Valor pagado USD$109.211,45 correspondientes a COP$205.802.425_x000a_ _x000a_Transferencia de tecnología por uso del subsuelo en áreas en exploración – Fase I – Valor pagado USD$27.302,86  correspondientes a COP$48.690.282,35_x000a_ _x000a_Es importante precisar que estos contratos no han tenido producción, por lo tanto, no han generado regalías."/>
    <m/>
    <s v="Vicepresidencia de Promoción y Asignación Areas"/>
    <s v="Cundinamarca"/>
    <s v="Certificación de ejecución presupuestal"/>
    <x v="0"/>
  </r>
  <r>
    <n v="1005"/>
    <s v="OK"/>
    <x v="7"/>
    <s v="CIA "/>
    <s v="20156240221082"/>
    <d v="2015-08-25T00:00:00"/>
    <s v="SI"/>
    <s v="Hernando Andres Enriquez"/>
    <s v="Unidad Restitucion de Tierras"/>
    <s v="Carrera 10 No.27-51"/>
    <s v="Con el propósito de brindar los mecanismos adecuados para dar cumplimiento a las garantías de las víctimas del conflicto armado interno, en el marco de la Ley 1448 de 2011 se creó la Unidad Administrativa Especial de Gestión de Restitución de Tierras Despojadas, que tiene como una de sus funciones principales administrar el Registro de Tierras Despojadas y Abandonadas Forzosamente, el cual se implementa de forma gradual y progresiva mediante la focalización de áreas específicas del territorio nacional, considerando la situación de seguridad, la densidad_x000a_histórica del despojo y la existencia de condiciones para el retorno, en aras de proteger los derechos de las víctimas. Copia de los contratos y convenios de exploración y explotación que se traslapan con el área microfocalizada correspondiente al municipio de Chaguaní; especificando la localización de los bloques, campos, pozos y yacimientos de petróleo._x000a_Del área microfocalizada, se informe cual se encuentra afectada y en qué etapa se encuentra el contrato de concesión (exploración, desarrollo, producción o abandono)_x000a_Identificación del concesionario o contratista, a cargo de la exploración o explotación, (nombre o razón social, documento de identidad o NIT)"/>
    <n v="10"/>
    <m/>
    <s v="Enviada a Jose mapa de tierras y Sergio tambien llego la No.20156240221092 Cundinamarca"/>
    <s v="Gestión Información"/>
    <m/>
    <s v="Electrónica"/>
    <d v="2015-09-07T00:00:00"/>
    <s v="En atención a su solicitud recibida en la ANH en días pasados de acuerdo con la comunicación del adjunto y de conformidad  con lo preceptuado en la Ley 1755 de 2015,  respondemos su solicitud de información sobre proyectos de exploración y explotación de hidrocarburos- municipio de Chaguaní ._x000a__x000a_Al respecto , me permito manifestarle que en el cuadro anexo a esta comunicación encontrará la información requerida en los términos  planteados en su solicitud."/>
    <m/>
    <s v="Vicepresidencia Técnica"/>
    <s v="Cundinamarca"/>
    <s v="Congreso de la República y Senado"/>
    <x v="0"/>
  </r>
  <r>
    <n v="1006"/>
    <s v="OK"/>
    <x v="7"/>
    <s v="CIA "/>
    <s v="20156240221122"/>
    <d v="2015-08-25T00:00:00"/>
    <s v="SI"/>
    <s v="Javier Giovany Pinzon"/>
    <s v="Particular"/>
    <s v="Carrera 7 No.34-69"/>
    <s v="Cuales son los efectos contractuales de la solicitud elevada por la Sociedad Inversiones y Operaciones Bloque B respecto de que desde la fecha de escisión de Tecnicontrol para todos los efectos ocupe su lugar."/>
    <n v="10"/>
    <m/>
    <s v="Enviada a Javier Restrepo"/>
    <s v="Asignación de Áreas"/>
    <m/>
    <s v="´20153110205631"/>
    <d v="2015-09-23T00:00:00"/>
    <s v="En respuesta a dicha solicitud, mediante la comunicación No. 20153110019071 del 18 de febrero de 2015, la ANH fijó su posición respecto de la interpretación y alcance de la cláusula contractual. Se informó que el silencio positivo contenido en el parágrafo 1 de la cláusula 25 — Derechos de Cesión del Contrato de Exploración y Explotación Buenavista, opera transcurridos 60 dIás hábiles desde el momento en que se presente la solicitud completa y cobija única y exclusivamente a aquellas cesiones que se presenten a favor de compañías que controlen y/o dirijan al contratista o, aquellas que integren su matriz o controlante, sus filiales o subsidiarias y las que conformen un"/>
    <m/>
    <s v="Vicepresidencia de Promoción y Asignación Areas"/>
    <s v="Cundinamarca"/>
    <s v="Copias de contratos (E&amp;P, TEAS y Administrativos)"/>
    <x v="0"/>
  </r>
  <r>
    <n v="1007"/>
    <s v="OK"/>
    <x v="7"/>
    <s v="CIA "/>
    <s v="20156240221442"/>
    <d v="2015-08-26T00:00:00"/>
    <s v="SI"/>
    <s v="Martha Lucia Rodriguez"/>
    <s v="Miniterio de Minas y Energía"/>
    <s v="CAN"/>
    <s v="Por tratarse de un asunto de su competencia, de manera atenta remito los numerales 1 y 2 de la solicitud de información del Senador Alfredo Ramos Maya, relacionados con el recaudo y evasión de regalías por cada uno de los minerales provenientes.. DOCUMENTO_x000a_Derecho de Petición_x000a_PETICIONARIO_x000a_H.S. Alfredo Ramos Maya._x000a_REFERENCIA_x000a_Traslado por competencia de la pregunta No. .1 (solo can 1o referente al presupuesto de recaudo por regalías de manera mensual para: 2015), 2 y 3 (en su integralidad) del cuestionario, relacionado coh e[ recaudo y evasión de regalías por cada uno de los minerales provenientes."/>
    <n v="7"/>
    <m/>
    <s v="Enviado a Nadia y Jorge Alirio"/>
    <s v="Regalías"/>
    <m/>
    <s v="´20155210180351"/>
    <d v="2015-09-02T00:00:00"/>
    <s v="En atención a la comunicación del asunto mediante la cual el Ministerio de Minas y Energía trasladó las siguientes preguntas del cuestionario suscrito por el honorable senador Alfredo Ramos Maya a la ANH;” sírvase especificar el presupuesto de recaudo por impuesto y por regalías de manera mensual para 2015” y “sírvase indicar el recaudo de impuestos realizado por la entidad que usted dirige desde 2000 hasta la fecha de manera mensualizada”, se precisa que:_x000a__x000a_1. Presupuesto de recaudo por regalías 2015."/>
    <m/>
    <s v="Vicepresidencia de Operaciones y Regalias"/>
    <s v="Cundinamarca"/>
    <s v="Asesoría para negociar predio con evidencia de existencia de petróleo"/>
    <x v="0"/>
  </r>
  <r>
    <n v="1008"/>
    <s v="OK"/>
    <x v="7"/>
    <s v="CIA "/>
    <s v="20156240221472"/>
    <d v="2015-08-26T00:00:00"/>
    <s v="COPIAS"/>
    <s v="Daniel Alvarez Rodriguez"/>
    <s v="Tecnicontrol"/>
    <s v="Calle 72 No.7-82"/>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0"/>
    <m/>
    <s v="Enviada a Seguimiento a Contratos Oscar (Matilde da el correo electrónico)"/>
    <s v="Exploración"/>
    <m/>
    <s v="Electrónica"/>
    <d v="2015-08-27T00:00:00"/>
    <s v="De conformidad con lo preceptuado por la Ley 1755 de 2015, resolvemos el derecho de petición del radicado del asunto, a través del cual solicitó a la Agencia Nacional de Hidrocarburos copia del expediente  “Buenavista”._x000d__x000a__x000d__x000a_Al respecto me permito informales que el expediente de la referencia tiene aproximadamente  14.000 folios"/>
    <m/>
    <s v="Vicepresidencia de Contratos de Hidrocarburos "/>
    <s v="Cundinamarca"/>
    <s v="Cartografía zonas Petrolera"/>
    <x v="0"/>
  </r>
  <r>
    <n v="1009"/>
    <s v="OK"/>
    <x v="7"/>
    <s v="CIA "/>
    <s v="20156240221542"/>
    <d v="2015-08-26T00:00:00"/>
    <s v="SI"/>
    <s v="Hector Julio Hernandez Gallo"/>
    <s v="Particular"/>
    <s v="Anillo Vial Florida Blanca"/>
    <s v="Estoy interesado en adquirir por compraventa 5 inmuebles rurales ubicados en el municipio de Puerto Parra Santander los cuales se encuentran identificados de la siguiente forma: En Bucaramanga"/>
    <n v="10"/>
    <m/>
    <s v="Franklin"/>
    <s v="Recursos Físicos"/>
    <m/>
    <s v="Electrónica"/>
    <d v="2015-09-02T00:00:00"/>
    <s v="De conformidad con lo preceptuado por la Ley  755 de 2015, resolvemos el derecho de petición del radicado del asunto, en el cual se indaga lo siguiente:_x000a__x000a_“… si en los predios relacionados anteriormente se encuentran localizado algún contrato de exploración y/o explotación de Hidrocarburos… que afecte los predios o puedan limitar su utilización.”_x000a__x000a_Respuesta _x000a__x000a_En lo que respecta al anterior requerimiento, comedidamente, me permito manifestarle que en la actualidad hay tres Contratos localizados en la zona geográfica por usted reseñada, así:_x000a__x000a__x000a_CONTRATO TIPO_x000a_CONTRATO ESTADO MUNICIPIOS   CONTRATISTAS _x000a_VMM 5 E&amp;P VIGENTE CIMITARRA;PUERTO PARRA;BARRANCABERMEJA;PUERTO BERRÍO;YONDÓ ECOPETROL _x000a_VMM6 E&amp;P VIGENTE VÉLEZ;LANDÁZURI;CIMITARRA;PUERTO PARRA;SIMACOTA ECOPETROL _x000a_DE MARES CONVENIO_x000a_E&amp;P VIGENTE BOLÍVAR;LA PAZ;VÉLEZ;LANDÁZURI;EL CARMEN DE CHUCURÍ;PUERTO PARRA;SIMACOTA;ZAPATOCA;SAN VICENTE DE CHUCURÍ;BETULIA;GIRÓN;BARRANCABERMEJA;PUERTO WILCHES;YONDÓ ECOPETROL _x000a__x000a_Dentro de este contexto, para dar información más detallada sobre los predios aducidos en su comunicación ubicados en el municipio de Puerto Para y si están en el área de los Contratos   signados por la Agencia Nacional de Hidrocarburos en dicha zona territorial, se hace necesario suministrar las coordenadas planas en datum magna Sirgas origen central de los mismos, por cuanto, el Mapa de Tierras y el Sistema de Información Geográfica de la Entidad no cuenta con información espacial de verificación mediante descriptores geográficos o prediales, como lo son matrícula inmobiliaria, número catastral, nombre del predio, propietario, vereda, lo cual imposibilita contestar de fondo su petición."/>
    <m/>
    <s v="Vicepresidencia Administrativa y Financiera"/>
    <s v="Santander"/>
    <s v="Información y aclaración sobre los TEAs, E&amp;P, Bloques"/>
    <x v="0"/>
  </r>
  <r>
    <n v="1010"/>
    <s v="OK"/>
    <x v="7"/>
    <s v="CIA "/>
    <s v="20156240221572"/>
    <d v="2015-08-14T00:00:00"/>
    <s v="SI"/>
    <s v="Vivian Mozo Crespo"/>
    <s v="Fiduoccidente"/>
    <s v="vmozo@fiduoccidente.com.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7"/>
    <m/>
    <s v="Enviada a Yasmin, Nicolas y Yasmin"/>
    <s v="Producción y Reservas"/>
    <m/>
    <s v="20151400015761"/>
    <d v="2015-08-31T00:00:00"/>
    <s v="Nos referimos a la comunicación del asunto, mediante la cual solicitó  información a la Agencia Nacional de Hidrocarburos –ANH- sobre el estado del Contrato de Exploración y Producción de Hidrocarburos EL REMANSO “(…) el cual en archivo publicado en la página web de ANH donde relacionan los contratos vigentes, está en estado ‘Con Inicio Proc. Incumplimiento’ (…)”._x000d__x000a__x000d__x000a_Sobre el particular, le informamos que el Contrato de Exploración y Producción de Hidrocarburos EL REMANSO, se encuentra vigente."/>
    <m/>
    <s v="OAJ"/>
    <s v="Cundinamarca"/>
    <s v="Certificaciones: Regalías, Giros de regalías y embargos de las mismas"/>
    <x v="0"/>
  </r>
  <r>
    <n v="1011"/>
    <s v="OK"/>
    <x v="7"/>
    <s v="CIA "/>
    <s v="20156240221602"/>
    <d v="2015-08-26T00:00:00"/>
    <s v="COPIAS"/>
    <s v="Paola Poveda"/>
    <s v="Ecopetrol"/>
    <s v="paola.poveda@ecopetrol.com.co"/>
    <s v="Mi nombre es Paola Poveda y soy analista de inteligencia de Vex. Estoy buscando un dato del número y nombre de los contratos que se han declarado en incumplimiento este año, agradecería si me pueden colaborar con dicha información."/>
    <n v="10"/>
    <m/>
    <s v="Enviada a Jurídica, reenviada a VCH"/>
    <s v="Exploración"/>
    <m/>
    <s v="´20151400016411"/>
    <d v="2015-09-22T00:00:00"/>
    <s v="Nos referimos a la comunicación del asunto, mediante la cual solicitó Agencia Nacional de Hidrocarburos —ANH- sobre el “número y nombre de se han declarado en incumplimiento este año (...)“._x000a_Sobre el, particular, le informamos que en el año incumpliniiento de los siguientes contratos:_x000a_Contrato de Exploración y Explotación EL TRIUNFO._x000a_información a la los contratos que_x000a_2015 la ANH ha declarado el_x000a_Contrato de Exploración y Producción de Hidrocarburos No. 039 de 2012 Putumayo 5._x000a_Contrato de Exploración y Producción de Hidrocarburos No. 041 de 2012 VMM —7._x000a_Contrato de Exploración y Producción de Hidrocarburos No. 042 de 2012 VSM —1."/>
    <m/>
    <s v="Vicepresidencia de Contratos de Hidrocarburos "/>
    <s v="Cundinamarca"/>
    <s v="Copias de contratos (E&amp;P, TEAS y Administrativos)"/>
    <x v="0"/>
  </r>
  <r>
    <n v="1012"/>
    <s v="OK"/>
    <x v="7"/>
    <s v="CIA "/>
    <s v="20156240221642"/>
    <d v="2015-08-26T00:00:00"/>
    <s v="SI"/>
    <s v="Juan Francisco Diaz Gonzalez"/>
    <s v="Particular"/>
    <s v="jufdiazgo@unal.edu.co"/>
    <s v="Información técnica y geologica de la cuenca de los Llanos Orientales, junto con la información complementaria en areas de exploración, areas disponibles"/>
    <n v="10"/>
    <m/>
    <s v="Enviada a Jose y Carlos Garcia"/>
    <s v="Gestión Información"/>
    <m/>
    <s v="Electrónica"/>
    <d v="2015-09-04T00:00:00"/>
    <s v="Adjunto envío mapa y listado de bloques con su descripción, para el suministro de información técnica y geológica de la cuenca Llanos, es necesario especificar a qué tipo de información se refiere, y que esta es una de las cuencas más grandes del país y con una cantidad de aproximadamente 65000 archivos de sísmica, pozos e informes, debe saber que toda la información que se suministre del EPIS tiene un costo y este está regido por la resolución 188 del 19 de febrero de 2014._x000a__x000a_Quedo atento a comentarios e inquietudes."/>
    <m/>
    <s v="Vicepresidencia Técnica"/>
    <s v="Cundinamarca"/>
    <s v="Adquisición de bienes de la Agencia"/>
    <x v="0"/>
  </r>
  <r>
    <n v="1013"/>
    <s v="OK"/>
    <x v="7"/>
    <s v="CIA "/>
    <s v="20156240221652"/>
    <d v="2015-08-26T00:00:00"/>
    <s v="DP"/>
    <s v="William Alberto Roa"/>
    <s v="ANLA"/>
    <s v="licencias@anla.gov.co"/>
    <s v="Mediante derecho de petición el señor CARLOS JULIO CONTRERAS MARIN presenta inquietud con relación a la exploración, producción, conducción, refinación y petroquímica de Hidrocarburos, el desarrollo de los campos petroleros y su relación con el Plan de Ordenamiento Territoal._x000a_De conformidad con las competencias asignadas por la Ley a la Agencia Nacional De Hidrocarburos —ANH-, se remite la petición mencionada a esa entidad, radicada en la ANLA bajo el número 2015040319-1-000 del 30 de Julio de 2015 para que se genere respuesta UNICAMENTE al los interrogantes números 5, 6, 7 y 8 del escrito petitorio adjunto."/>
    <n v="15"/>
    <m/>
    <s v="Enviada a Comunidades"/>
    <s v="Comunidades"/>
    <m/>
    <s v="´20154310189111"/>
    <d v="2015-09-04T00:00:00"/>
    <s v="Sobre el particular, nos permitimos precisar que conforme a lo establecido en el Decreto 1760 de 2003, modificado por el Decreto 4137 de 2011 que a su vez fue modificado por el Decreto 714 de 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_x000a__x000a_Indicado lo anterior, procedemos a responder -dentro del término legalmente establecido- sus inquietudes, en el mismo orden en el que fueron formuladas, así:"/>
    <m/>
    <s v="Vicepresidencia de Contratos de Hidrocarburos "/>
    <s v="Cundinamarca"/>
    <s v="Información y aclaración sobre los TEAs, E&amp;P, Bloques"/>
    <x v="0"/>
  </r>
  <r>
    <n v="1014"/>
    <s v="OK"/>
    <x v="7"/>
    <s v="CIA "/>
    <s v="2015624022282"/>
    <d v="2015-08-27T00:00:00"/>
    <s v="SI"/>
    <s v="Carlos Alberto Arenas"/>
    <s v="Consejo Profesional de Ingenieria"/>
    <s v="Carrera 11A No.94-56"/>
    <s v="PRIMERO: Remitir a este Consejo el listado de los profesionales de Ingeniería de Petróleos tanto nacionales como extranjeros, que se encuentran vinculados a su empresa tanto en la planta de personal como en calidad de contratistas, con el fin de verificar si se encuentran legalmente matriculados o licenciados ante el Consejo Profesional de Ingeniería de Petróleos — CPIP, tal como lo expresa la Ley 20 de 1984 en sus artículos 2°, 4° y 9° y Ley 842 de 2003 en los Artículos 6, 11, 13 y 22°."/>
    <n v="10"/>
    <m/>
    <s v="Enviada a Elsa"/>
    <s v="Gestión Humana"/>
    <m/>
    <s v="´20156310185901"/>
    <d v="2015-09-08T00:00:00"/>
    <s v="En atención a la solicitud con el radicado CPIP-CIEPIP —340— 2015 fechada en 27 de agosto de 2015, en la cual solicitan remitir el listado de profesionales en Ingeniería de petróleos que prestan sus servicios en la Agencia Nacional de Hidrocarburos, a continuación encontrará la información de los servidores vinculados a la planta de personal:"/>
    <m/>
    <s v="Vicepresidencia Administrativa y Financiera"/>
    <s v="Cundinamarca"/>
    <s v="Copias de contratos (E&amp;P, TEAS y Administrativos)"/>
    <x v="0"/>
  </r>
  <r>
    <n v="1015"/>
    <s v="OK"/>
    <x v="7"/>
    <s v="CIA "/>
    <s v="20156240222832"/>
    <d v="2015-08-27T00:00:00"/>
    <s v="DP"/>
    <s v="Sandra Gutierrez Torres"/>
    <s v="Personera Muncipal Timana"/>
    <s v="Carrera 4 No.9-88"/>
    <s v="Por favor confirmar la veracidad de la adjudicación del bloque VSM 16 -Valle Superior del Magdalena- del Departamento del Huila que incorpora a los municipios de El Agrado, Altamira, Elías, Garzón, Gigante, Guadalupe, Hobo, La Plata, Paicol, El Pital, Tarqul, Tesalia y Timaná, para explotación hidrocarburifera mediante proceso no convencional (técnica frackirig), detallando: presentes en las zonas de influencia, especificando la presencia o no de parques naturales Municipales, departamentales, regionales nacionales."/>
    <n v="10"/>
    <m/>
    <s v="Enviado a Javier, se envia a Garcia, Oscar y Restrepo (Respetada Doris, en cuanto hace a la pregunta 1  del cuestionario , esta  inquietud te la puede resolver la  Vicepresidencia de Promoción y Asignación de Áreas, en lo que respecta al interrogante dos , le puedes contestar de la siguiente  forma._x000d__x000a__x000d__x000a_Comedidamente, me permito manifestarle que en la actualidad la Agencia Nacional de Hidrocarburos tiene a partir del año 2007 varios Contratos vigentes en la zona geográfica de su interés,  , como se detalla en el siguiente cuadro: y se envia cuadro adjunto a Restrepo"/>
    <s v="Asignación de Áreas"/>
    <m/>
    <s v="Electróinica"/>
    <d v="2015-09-16T00:00:00"/>
    <s v="En atención a su solicitud recibida en la ANH en días pasados de acuerdo con la comunicación del adjunto, de manera atenta nos permitimos informarle que según información de la Gerencia de Gestión de la Información Técnica - Cartografía, actualmente está el área disponible, es decir, no existe un contrato que autorice la exploración o la explotación de hidrocarburos sobre dicha área._x000a_ _x000a_1.       Anexo mapa del ÁREA DISPONIBLE* VSM 16._x000a_2.       Anexo archivo Excel con la información generada a partir de las consultas realizadas._x000a_ 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 _x000a_Así mismo, le manifestó que en la actualidad la Agencia Nacional de Hidrocarburos tiene a partir del año 2007 varios Contratos vigentes en la zona geográfica de su interés, como se detalla en el cuadro adjunto."/>
    <m/>
    <s v="Vicepresidencia de Promoción y Asignación Areas"/>
    <s v="Huila"/>
    <s v="Cartografía zonas Petrolera"/>
    <x v="0"/>
  </r>
  <r>
    <n v="1016"/>
    <s v="OK"/>
    <x v="7"/>
    <s v="CIA "/>
    <s v="20156240223322"/>
    <d v="2015-08-27T00:00:00"/>
    <s v="DP"/>
    <s v="Marcela Nieto"/>
    <s v="MME"/>
    <s v="mnieto@minminas.gov.co"/>
    <s v="Traslado de la petición de La Supenntendencia de Servicios Públicos Domiciliarios, mediante el radicado del asunto tuvo conocimiento de la petición instaurada por el Señor Gilberto Simón León Administrador de la Asociación de Usuarios de Acueducto Y Alcantarillado de Buenos Aires Brisas del Cerro del municipio de Buenos Aires (Cauca) en la que solicitó: Se coordine con el ministerio de Minas para cuando se expidan las licencias para la explotación de estas se tenga como prioridad los acueductos existentes, para evitar la contaminación y el desabastecirniento."/>
    <n v="15"/>
    <m/>
    <s v="Enviada a Comunidades aunque considero que es competencia de ANLA para trasladar"/>
    <s v="Comunidades"/>
    <m/>
    <s v="Electrónica"/>
    <d v="2015-08-31T00:00:00"/>
    <s v="De acuerdo con la Ley 1755 del 30 de junio de 2015, de manera atenta damos traslado de la petición del adjunto la cual fue remitida por el Ministerio de Minas y Energía a la ANH, lo anterior por ser un tema de su competencia. Agradecemos responder directamente al doctor Gilberto Simón, Administrador Asociación de Usuarios de Acueducto y Alcantarillado de B/Aires Cauca.  _x000a__x000a_"/>
    <m/>
    <s v="Vicepresidencia de Contratos de Hidrocarburos "/>
    <s v="Cundinamarca"/>
    <s v="Asesoría para negociar predio con evidencia de existencia de petróleo"/>
    <x v="0"/>
  </r>
  <r>
    <n v="1017"/>
    <s v="OK"/>
    <x v="7"/>
    <s v="CIA "/>
    <s v="20156240223372"/>
    <d v="2015-08-27T00:00:00"/>
    <s v="SI"/>
    <s v="Alvaro Enrique Sabbagh Arango"/>
    <s v="Particular"/>
    <s v="alvarosabbaghhotmail.com"/>
    <s v="El momento a partir del cual las partes en los Contratos de Asociación (Ecopetrol y la asociada) adquieren la propiedad del petróleo extraído y -por consiguiente- a partir del cual están habilitadas para incorporarlo a sus respectivos inventarios (esto es, si ello ocurre después de que el petróleo ha sido medido y fiscalizado en las instalaciones dispuestas para el efecto en el Contrato de Asociación, descontando el crudo utilizado en beneficio de las operaciones y el crudo correspondiente a regalías o en otro momento y, en este último evento, en cuál?)."/>
    <n v="10"/>
    <m/>
    <s v="Enviada a Edilsa"/>
    <s v="Fiscalización"/>
    <m/>
    <s v="´20155110199371"/>
    <d v="2015-09-17T00:00:00"/>
    <s v="Dentro de los términos legales y en atención a su petición, damos respuesta a sus inquietudes en el mismo orden en que fueron planteadas._x000a__x000a_“2.1. El momento a partir del cual las partes en los Contratos de Asociación (Ecopetrol y la asociada) adquieren la propiedad del petróleo extraído y -por consiguiente- a partir del cual están habilitadas para incorporarlo a sus respectivos inventarios (esto es, si ello ocurre después de que el petróleo ha sido medido y fiscalizado en las instalaciones dispuestas para el efecto en el Contrato de Asociación, descontando el crudo utilizado en beneficio de las operaciones y el crudo correspondiente a regalías o en otro momento y, en este último evento, en cuál?).”_x000a__x000a_RTA/ Tal como lo describe en su pregunta, las partes en los Contratos de Asociación, sólo adquieren los derechos de propiedad sobre el hidrocarburo extraído y por ende pueden incorporar los volúmenes a sus respectivos inventarios, una vez dichos volúmenes de producción hayan sido medidos en los puntos de fiscalización aprobados por el Ministerio de Minas o quien haga sus veces en materia de fiscalización, y luego de haber descontado los volúmenes que corresponden a las regalías y el consumo en las operaciones. _x000a__x000a_Ahora bien, en otros eventos es posible descontar algún volumen de crudo de la producción total, cuando dentro del proceso de producción se presentan situaciones ajenas a la operación normal de los Campos, cuya ocurrencia desborda lo previsto por las buenas prácticas de la industria, tales como: ataques terroristas a la infraestructura petrolera o actos de la naturaleza (terremotos, maremotos, etc.), que puedan ser considerados como fuerza mayor."/>
    <m/>
    <s v="Vicepresidencia de Operaciones y Regalias"/>
    <s v="Cundinamarca"/>
    <s v="Certificación de funcionarios ingenieros petroleos"/>
    <x v="0"/>
  </r>
  <r>
    <n v="1018"/>
    <s v="OK"/>
    <x v="7"/>
    <s v="CIA "/>
    <s v="20156240223802"/>
    <d v="2015-08-27T00:00:00"/>
    <s v="SI"/>
    <s v="Edgar Andres Perez"/>
    <s v="Particular"/>
    <s v="Calle 105 No.18A-20"/>
    <s v="Con base en lo anterior, solicitamos de manera muy atenta la información correspondiente a polígonos de hidrocarburos que se encuentren en concesión. En el mismo sentido agradecemos que la información cartográfica sea suministrada en formato SHAPE, con el fin de referenciarlos en el estudio y considerarlo en la selección de la mejor alternativa para el desarrollo del proyecto."/>
    <n v="10"/>
    <m/>
    <s v="Enviada a Sergio"/>
    <s v="Gestión Información"/>
    <m/>
    <s v="Electrónica"/>
    <d v="2015-09-04T00:00:00"/>
    <s v="Con el fin de atender el requerimiento, se hace necesario que envíe la localización del proyecto referido a coordenadas planas en datum Magna-Sirgas con origen central o el correspondiente archivo shape, toda vez que es importante para el área y su trámite, esto debido a que en la comunicación enviada la imagen que corresponde al esquema de localización es ilegible._x000a_"/>
    <m/>
    <s v="Vicepresidencia Técnica"/>
    <s v="Cundinamarca"/>
    <s v="Actividad Hidrocarburífera en regiones del país"/>
    <x v="0"/>
  </r>
  <r>
    <n v="1019"/>
    <s v="OK"/>
    <x v="7"/>
    <s v="CIA "/>
    <s v="20156240227182"/>
    <d v="2015-08-31T00:00:00"/>
    <s v="SI"/>
    <s v="Martha Lucia Rodriguez Lozano"/>
    <s v="MME"/>
    <s v="Calle 43 No 57-31 CAN"/>
    <s v="Por tratarse de un asunto de su competencia, de manera atenta me permito trasladar nuevamente el derecho de petición del señor Efraín Olarte, quien solicita estudiar cambios en la política petrolera, en especial el fortalecimiento a Ecopetrol y la eliminación de la ANH, con el fin de que se encargue de dar respuesta directamente al peticionario, con copia a este Ministerio, con el fin de conocer su contenido."/>
    <n v="8"/>
    <m/>
    <s v="Javier Restrepo - Nadia Plazas"/>
    <s v="Asignación de Áreas"/>
    <m/>
    <s v="´2015360017081"/>
    <d v="2015-09-09T00:00:00"/>
    <s v="Hacemos referencia a la comunicación del asunto, mediante la cual el Ministerio de Minas y Energía – MME da traslado a la Agencia Nacional de Hidrocarburos – ANH de la petición enviada por usted a esa entidad, al respecto nos permitimos dar traslado de la respuesta que esta entidad dio al Ministerio de Minas y Energía el pasado 23 de julio de 2015."/>
    <m/>
    <s v="Vicepresidencia de Promoción y Asignación Areas"/>
    <s v="Cundinamarca"/>
    <s v="Inconformidad por desarrollo irregular de proyecto"/>
    <x v="0"/>
  </r>
  <r>
    <n v="1020"/>
    <s v="OK"/>
    <x v="7"/>
    <s v="CIA "/>
    <s v="20156240227192"/>
    <d v="2015-08-31T00:00:00"/>
    <s v="SI"/>
    <s v="Martha Lucia Rodriguez Lozano"/>
    <s v="MME"/>
    <s v="Calle 43 No 57-31 CAN"/>
    <s v="Por tratarse de un asunto de su competencia, de manera atenta remito el numeral 1 del cuestionario de control político del Senador Iván Cepeda Castro, según proposición N° 22 de 2015, relacionado con la posible afectación de las fuentes de agua por cuenta de la actividad minero energética."/>
    <n v="7"/>
    <m/>
    <s v="Nadia Plazas"/>
    <s v="Asignación de Áreas"/>
    <m/>
    <s v="´20154310181751"/>
    <d v="2015-09-03T00:00:00"/>
    <s v="Respuesta ANH: 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_x000a__x000a_Ahora bien, el IDEAM, dentro de su función de determinar la situación actual y posibles escenarios futuros del agua en Colombia, hizo público el día 11 de agosto de 2015 en la página del Ministerio de Ambiente y Desarrollo Sostenible, el Estudio Nacional del Agua 2014 (ENA 2014 en adelante), mediante el cual se mostró el balance hídrico y relaciones de demanda y oferta en Colombia e indicadores de sostenibilidad, proyectados para los años 2015-2025._x000a__x000a_El mencionado estudio, fue liderado por el IDEAM y elaborado en conjunto con 25 entidades ambientales y gubernamentales, asociaciones, federaciones, empresas del sector productivo y universidades de Colombia, el cual destacó como novedad la presentación por primera vez para el país de la Evaluación de la Huella Hídrica a nivel de las 316 subzonas hidrográficas, que representan el 100% del territorio nacional; indicador que permite conocer la cantidad de agua que se utiliza para soportar la producción de bienes y servicios del país._x000a__x000a_Es de resaltar que el ENA 2014 concluyó que para la ejecución de la actividad hidrocarburífera, el sector de hidrocarburos solo consume el1,6% del recurso hídrico total usado en el país, convirtiendo la actividad petrolera en una de las que menos hace uso del agua para la realización de cada una de sus actividades._x000a__x000a_Ahora bien, teniendo como referente los actos regulatorios por medio de los cuales se han determinado las competencias a cargo de la ANH, no se estipula en ninguno de ellos, las funciones relacionadas con la formulación, adopción e implementación de las políticas minero energéticas, la cual es una facultad privativa del Ministerio de Minas y Energía de conformidad con el artículo 1 del Decreto 0381 de 2012 mediante el cual se establece “El Ministerio de Minas y Energía tiene como objetivo formular, adoptar, dirigir y coordinar las políticas, planes y programas del Sector de Minas y Energía”. No obstante lo anterior, la ANH está promoviendo acciones a través de proyectos que generen información a una mejor escala, que represente las condiciones del recurso hídrico en varias regiones."/>
    <m/>
    <s v="Vicepresidencia de Promoción y Asignación Areas"/>
    <s v="Cundinamarca"/>
    <s v="Fiscalización"/>
    <x v="0"/>
  </r>
  <r>
    <n v="1021"/>
    <s v="OK"/>
    <x v="7"/>
    <s v="CIA "/>
    <s v="20156240227952"/>
    <d v="2015-08-31T00:00:00"/>
    <s v="SI"/>
    <s v="Astrid Leon Camargo"/>
    <s v="Particular"/>
    <s v="astridleonc@gmail.com"/>
    <s v="Solicito información de reservas petroleras en el departamento del Meta en los últimos_x000a_años , regalías en los últimos años, principales aportes del sector de hidrocarburos al_x000a_Gobierno del Meta, refinación de petróleo en el departamento del Meta, inversión_x000a_extranjera directa en petróleo en el departamento del Meta."/>
    <n v="10"/>
    <m/>
    <s v="Jorge Alirio, Juan Bazan, Javier Restrepo"/>
    <s v="Producción y Reservas"/>
    <m/>
    <s v="Electrónica"/>
    <d v="2015-09-02T00:00:00"/>
    <s v="En atención a su solicitud recibida en la ANH en días pasados de acuerdo con la comunicación del adjunto, de manera atenta me permito informarle que de acuerdo con la Ley 1755 del 30 de Junio de 2015 “Por medio de la cual se regula el derecho fundamental de petición y se sustituye un título del código de procedimiento administrativo y de lo contencioso administrativo”, en su artículo 16, Numeral 4 revive la obligación del solicitante de incluir en su petición las razones en que la fundamenta. _x000a__x000a_Así las cosas, quedamos atentos a sus comentarios para ofrecer una respuesta oportuna y precisa a su solicitud."/>
    <m/>
    <s v="Vicepresidencia de Operaciones y Regalias"/>
    <s v="Meta"/>
    <s v="Cartografía zonas Petrolera"/>
    <x v="0"/>
  </r>
  <r>
    <n v="1022"/>
    <s v="OK"/>
    <x v="7"/>
    <s v="CIA "/>
    <s v="20156240228572"/>
    <d v="2015-08-31T00:00:00"/>
    <s v="SI"/>
    <s v="Julio Roberto Silva Benavides"/>
    <s v="Oficial de Operaciones Decimosexta Brigada"/>
    <s v="williamv@ejecito.mil.co"/>
    <s v="1- Empresas que operan en el departamento y pozos petroleros (nombrecoordenadas geográficas)_x000a_2- Prestadoras de servicios_x000a_3- Complejos petroleros “coordenadas geográficas”_x000a_4- Estaciones “coordenadas geográficas’_x000a_5- Oleoductos “coordenadas geográficas”_x000a_"/>
    <n v="10"/>
    <m/>
    <s v="Edilsa Aguilar, Javier Restrepo, Carlos Garcia"/>
    <s v="Producción y Reservas"/>
    <m/>
    <s v="´20155110277201"/>
    <d v="2015-09-02T00:00:00"/>
    <s v="1. Empresas que operan en el departamento: en la tabla 1, se presenta relación de las empresas que tienen operación en el departamento del Casanare; esta información la podrá ubicar en el mapa de tierras (http://www.anh .gov.co/Asignacion-de-areas/Paginas/Mapa-de-tierras.aspx) o en el geovisor de la ANH. https://geovisor.anh.gov.co_x000a_2. En relación con los “... pozos petroleros (nombre- coordenadas geográficas)”, se anexa archivo (primeraentregaejercitocasanare) la_ Entrega — CASANARE, en el cual se presenta una lista parcial de 307 pozos perforados (ver Tabla-2) en la que se relaciona, nombre del pozo, estado a julio de 2015, coordenadas, contrato, contrato y municipio. Se continúa con la revisión de aproximadamente 1600 pozos de los cuales se está revisando el estado actual. La ubicación de los pozos podrá ser visualizada en el geovisor de la AM-] https://geovisor.anh.gov.co_x000a_3. Empresas Prestadoras de servicios. Esta información se está consolidando con las empresas operadoras para atender su requerimiento._x000a_4. Complejos petroleros “coordenadas geográficas”. Se anexa archivo (primeraentregaejercitocasanare) coordenadas facilidades EyP y Estaciones_coordenadas_Casanare, con las coordenadas de las instalaciones."/>
    <m/>
    <s v="Vicepresidencia de Operaciones y Regalias"/>
    <s v="Casanare"/>
    <s v="Competencia del Ministerio de Minas y Energía"/>
    <x v="0"/>
  </r>
  <r>
    <n v="1023"/>
    <s v="OK"/>
    <x v="7"/>
    <s v="ELEC"/>
    <s v="20156240228582"/>
    <d v="2015-08-31T00:00:00"/>
    <s v="SI"/>
    <s v="GUILLERMO ROSALES FERNANDEZ"/>
    <s v="Particular"/>
    <s v="guillermorosales333@gmail.com"/>
    <s v="Hemos tenido conocimiento de que la ANH se encuentra adelantando el proceso ANH-04-CM- 2015,en donde sabemos que varios de los integrantes del CONSORCIO AUDITORES DE CALIDAD, es la firma GESTIÓN Y AUDITORIA ESPECIALIZADA — GAE y la firma HGA, firmas que han participado en proyectos adelantados por la misma ANH, que han sido cuestionados por diversos órganos de control._x000a_Por tal motivo, solicitamos previa la realización de la adjudicación del contrato se revisen los profesionales requeridos para el proyecto, y el alcance de la propuesta presentada por el mencionado CONSORCIO, con el fin de evitar que el contrato sea adjudicado a un proponente que no tenga los mejores antecedentes para el objeto del proyecto, el cual precisamente es realizar la AUDITORÍA a un contrato también cuestionado por los diferentes órganos de control."/>
    <n v="11"/>
    <m/>
    <s v="Carlos Osorio"/>
    <s v="Gestión Contractual y Jurídica"/>
    <m/>
    <s v="Electrónica"/>
    <d v="2015-09-02T00:00:00"/>
    <s v="De acuerdo a lo manifestado por Carlos Osorio ya se publico la respuesta a la peticionaria en el SECOP."/>
    <m/>
    <s v="OAJ"/>
    <s v="Cundinamarca"/>
    <s v="Congreso de la República y Senado"/>
    <x v="0"/>
  </r>
  <r>
    <n v="1024"/>
    <s v="OK"/>
    <x v="7"/>
    <s v="ELEC"/>
    <s v="20156240228642"/>
    <d v="2015-08-28T00:00:00"/>
    <s v="DP"/>
    <s v="Red de Veedurias"/>
    <s v="Red de Veedurias"/>
    <s v="veeduriasla@gmail.com"/>
    <s v="Al ver que por TV que cada dia llegan mas y mas Humildes Colombianos Honestos deportados de Venezuela, donde les han demolido sus Humildes viviendas.y ante la necesidad de ayudarles, como principio constitucional de SOLIDARIDAD , solicitamos en derecho de Petición interveñir POR DECRETO PRESIDENCIAL Y prohibir el giro de recursos de regalías, ademas del rubro de INCENTIVO a la PRODUCCION del Ministerio de minas, Dirección de Regalías, y enviarlos a los programas de emergencias social que orienta el presidente, dado la alta Corrupción en el municipio de Puerto Gaitan y donde el ALCALDE PIENSA malgastarlos destinarlos nuevamente a obras cuestionables como a un Sector que no esta legalizado, en el esquema de ordenamiento territorial, lo cual es ILEGAL y causaría estimulo nuevamente a mas y mas invasiones, y mala ejecución de los Recursos de Regalías, que ahora, se gastan en obras, con mala relación COSTO! BENEFICIO, cuando esta totalmente desamparado el SECTOR RURAL; los trabajadores agropecuarios y el MEDIO AMBIENTE._x000a_Es mejor destinarlos a reasentar COLOMBIANOS; desplazados de Venezuela, en zonas rurales CON BIENES PUBLICOS; como los AMPLIOS BALDIOS DE LA NACION; o a programas de reforestacion masiva de las miles y miles de hectareas DEFORESTADAS POR EL ARCOTRAFICO; ese EMPLEO VERDE debe ser la priorida de las REGALIAS; ante tanta obra de “regalias;”, de inexplicable impacot ocial o económico_x000a_Recuperando el MEDIO AMBIENTE; con esos recursos en las regiones, de COLOMBIA, de pobreza y 1onde realmente lo necesitan NO EN PUERTO GAITAN; donde hay tierra para trabajarla pero TODO SE LO COME LA CORRUPCION por ejemplo la” electrificación a la vereda planas de SOLO 80 casas huchas abandonadas por personal flotante petrolero.. .ubicado el asentamiento en el resguardo DOMO -_x000a_PLANAS. Donde se gastaron en el OCAD de puerto gaitan cerca de $ 22 mil millones, ,,,mientras la plata Ie tratamiento de aguas, de la vereda PORVENIR; it de paneles solares “no funciona… .la DESCENTRALIZACION DEMOCRATIZO LA CORRUPCION, expresa el dr robert kligard experto ihvitado por el presidente cuando se sanciono el estatuto anticorrupcion- ley 1474 de su mandato…"/>
    <n v="14"/>
    <m/>
    <s v="Juan Carlos Bazan"/>
    <s v="Regalías"/>
    <m/>
    <s v="´20155210184201"/>
    <d v="2015-09-11T00:00:00"/>
    <s v="Traslasso a MME y DNP - De manera atenta, se traslada la comunicación referida en el asunto, donde se solícita prohibir el giro de regalías y el incentivo a la producción del Ministerio de Minas, destinados al municipio de Puerto Gaitán, comunicación de la cual se adjunta copia."/>
    <m/>
    <s v="Vicepresidencia de Operaciones y Regalias"/>
    <s v="Meta"/>
    <s v="Cifras oficiales de producción en el país (producción, precio, demanda, Columnas Estratigráficas"/>
    <x v="0"/>
  </r>
  <r>
    <n v="1025"/>
    <s v="OK"/>
    <x v="7"/>
    <s v="CIA "/>
    <s v="20156240228652"/>
    <d v="2015-08-31T00:00:00"/>
    <s v="SI"/>
    <s v="Alveiro Caicedo Barragan"/>
    <s v="Particular"/>
    <s v="tanialeidy@hot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4"/>
    <m/>
    <s v="GSCE - 20156240228602 - 01-09-2015"/>
    <s v="Exploración"/>
    <m/>
    <s v="Electrónica"/>
    <d v="2015-09-02T00:00:00"/>
    <s v="la que reposa en esta Entidad, su solicitud hace referencia al Contrato de Producción en Asociación con Ecopetrol Bloque “CAPACHOS”_x000a__x000a_Así las cosas, sea lo primero indicar que la ANH es la Entidad perteneciente a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y los Contratos de Exploración y Producción de Hidrocarburos que se suscriben dentro de las competencias de Ley ._x000a__x000a_Así mismo, y de conformidad con lo dispuesto en el artículo 34  del Decreto 1760 de 2003, modificado por el Decreto 4137 de 2011, que a su vez fue modificado por el Decreto 714 de 2012, es competencia exclusiva de ECOPETROL S.A., la administración y seguimiento de los Contratos de Asociación._x000a__x000a_En consecuencia de lo anterior y mediante este correo, la ANH corre traslado de su solicitud a esta Compañía, para que en el marco de sus competencias, según lo considere pertinente, se pronuncie respecto al objeto de su petición."/>
    <m/>
    <s v="Vicepresidencia de Contratos de Hidrocarburos "/>
    <s v="Arauca"/>
    <s v="Estado actual de Pozos"/>
    <x v="0"/>
  </r>
  <r>
    <n v="1026"/>
    <s v="OK"/>
    <x v="7"/>
    <s v="ELEC"/>
    <s v="20156240228662"/>
    <d v="2015-08-31T00:00:00"/>
    <s v="DP"/>
    <s v="Simon Santander"/>
    <s v="Particular"/>
    <s v="jacurbanizacionperlas123@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4"/>
    <m/>
    <s v="Comunidades"/>
    <s v="Comunidades"/>
    <m/>
    <s v="Electrónica"/>
    <d v="2015-09-02T00:00:00"/>
    <s v="Conversado el tema con Juan Manuel, esta comunicación es informativa y no es competencia de esta Gerencia."/>
    <m/>
    <s v="Vicepresidencia de Contratos de Hidrocarburos "/>
    <s v="Cundinamarca"/>
    <s v="Copias de contratos (E&amp;P, TEAS y Administrativos)"/>
    <x v="0"/>
  </r>
  <r>
    <n v="1027"/>
    <s v="OK"/>
    <x v="7"/>
    <s v="ELEC"/>
    <s v="20156240228672"/>
    <d v="2015-08-26T00:00:00"/>
    <s v="SI"/>
    <s v="Valentina"/>
    <s v="Particular"/>
    <s v="valentinarendon8491@gmail.com"/>
    <s v="Estoy haciendo una investigación acerca de las plataformas offshore en el Pacífico colombiano._x000a_Agradecería que me respondieran las siguientes preguntas:_x000a_1. En que proceso están las cuencas offshore en el Pacífico colombiano?_x000a_2. Qué significa fase 1 exploración?_x000a_3. si hay participación del 1 OO%de petroleras cuanto tarda la exploración y explotación?_x000a_Muchas gracias y quedo pendiente de su pronta respuesta."/>
    <n v="9"/>
    <m/>
    <s v="GSCE - GPAA"/>
    <s v="Gestión Información"/>
    <m/>
    <m/>
    <d v="2015-09-02T00:00:00"/>
    <s v="En atención a su solicitud recibida en la ANH en días pasados de acuerdo con la comunicación del adjunto, de manera atenta le informamos al respecto._x000a__x000a_Con relación a la pregunta 2, la invitamos a consultar nuestra página Web de la ANH, las diferentes minutas de los diversos procesos de contratación que ha surtido la Agencia, donde puede consultar diferentes definiciones, entre otras Periodo de Exploración, Fases del contrato, etc. Link http://www.anh.gov.co/Asignacion-de-areas/Relacion-de-areas-asignadas/Paginas/Contrato-EandP-TEA.aspx _x000a__x000a_Con relación a las preguntas 1 y 3, agradecemos nos amplié el objeto de la misma pues no son muy entendible estos dos puntos. _x000a__x000a_Quedo atenta a sus comentarios los cuales puede hacer llegar a través de este mismo correo electrónico con el fin de ofrecer una respuesta oportuna y precisa a la misma."/>
    <m/>
    <s v="Vicepresidencia Técnica"/>
    <s v="Chocó"/>
    <s v="Certificaciones: Regalías, Giros de regalías y embargos de las mismas"/>
    <x v="0"/>
  </r>
  <r>
    <n v="1028"/>
    <s v="OK"/>
    <x v="7"/>
    <s v="CIA "/>
    <s v="20156240228682"/>
    <d v="2015-08-27T00:00:00"/>
    <s v="DP"/>
    <s v="Ricardo Perez"/>
    <s v="Particular"/>
    <s v="rrpm74@hotmail.com"/>
    <s v="Procedimientos para hacer solicitud y contratacion de gas."/>
    <n v="12"/>
    <m/>
    <s v="GVPP"/>
    <s v="Asignación de Áreas"/>
    <m/>
    <s v="´20153110199131"/>
    <d v="2015-09-17T00:00:00"/>
    <s v="En atención a la solicitud del asunto, mediante la cual solicita se le informe el procedimiento para hacer una solicitud de contratación de áreas para la exploración y producción de “Gas – Carbón”, así como los requisitos, procedimiento, tiempos normatividad, así como todos los aspectos inherentes a la solicitud y consecución del contrato, de manera atenta nos permitimos informar lo siguiente:_x000a__x000a_1. Mediante Acuerdo 42 del 29 de noviembre de 2006, el Consejo Directivo de la ANH, determinó que a partir de su expedición, no se podían tramitar propuestas para la suscripción de contratos de Exploración y Producción y de Evaluación Técnica para Gas Metano Asociado al Carbón. _x000a__x000a_2. A la fecha dicha restricción no se ha levantado. Incluso en el Acuerdo 3 de 2014, mediante el cual se incorporan al Reglamento de Contratación para la Exploración y Explotación de Hidrocarburos los parámetros y normas aplicables al desarrollo de Yacimientos No Convencionales en el numeral 49.1 del artículo 49.1 contiene prohibición expresa para otorgar derechos para la explotación y producir gas metano asociado a mantos de carbón."/>
    <m/>
    <s v="Vicepresidencia de Promoción y Asignación Areas"/>
    <s v="Cundinamarca"/>
    <s v="Copias de contratos (E&amp;P, TEAS y Administrativos)"/>
    <x v="0"/>
  </r>
  <r>
    <n v="1029"/>
    <s v="OK"/>
    <x v="7"/>
    <s v="ELEC"/>
    <s v="20156240228692"/>
    <d v="2015-08-28T00:00:00"/>
    <s v="DP"/>
    <s v="Alberto Contreras"/>
    <s v="Red de Veedurias"/>
    <s v="veeduriasla@gmail.com"/>
    <s v="Comedidamente solicitamos de acuerdo a la ley 1712, el envío de información sobre las AUDITORIAS realizadas,” BLOQUE DE EXPLOTACION DE HIDROCARBUROS, CPE-6 area de desarrollo fase 1-” Diversos campesinos, de la inspección del tillava, denuncian graves impactos ambientales en el área del nacedero de los nos tillava, planas, iteviare, y que coinciden con la Ubicación de facilidades de producción, PAF de Inyección entre otras intervenciones, Agradecemos indicarnos el cuadro de producción de Agua y de Hidrocarburos desde la fecha de inicio de registros de Producción-En Noviembre realizaremos una AUDIENCIA PUBLICA AMBIENTAL; en Puerto Gaitande 2013, la Autoridad Nacional de Licencias Ambientales, en adelante ANLA, otorgó Licencia Ambiental Global a la empresa META PETROLEUM CORP., para la ejecución del proyecto denominado “Bloque de Explotación de Hidrocarburos CPE-6 - Area de Desarrollo Fase 1 “, ubicado en jurisdicción del municipio de Puerto Gaitán en el departamento del Meta."/>
    <n v="12"/>
    <m/>
    <s v="Comunidades"/>
    <s v="Comunidades"/>
    <m/>
    <s v="´20154310201371"/>
    <d v="2015-09-17T00:00:00"/>
    <s v="Con esta comunicación se informa sobre las auditorias realizadas al Bloque CPE-6"/>
    <m/>
    <s v="Vicepresidencia de Contratos de Hidrocarburos "/>
    <s v="Meta"/>
    <s v="Impacto y planes de manejo ambiental: Licencias, compromisos E&amp;P normatividad, contaminación"/>
    <x v="0"/>
  </r>
  <r>
    <n v="1030"/>
    <s v="OK"/>
    <x v="7"/>
    <s v="CIA "/>
    <s v="2016240"/>
    <d v="2015-08-24T00:00:00"/>
    <s v="SI"/>
    <s v="William Alberto Roa"/>
    <s v="ANL"/>
    <s v="licencias@anla.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0"/>
    <m/>
    <s v="Enviada a Jose"/>
    <s v="Comunidades"/>
    <m/>
    <s v="Electrónica"/>
    <d v="2015-08-24T00:00:00"/>
    <s v="Hacemos referencia a la comunicación del asunto dirigida a la Presidencia de la República y trasladada por la Autoridad Nacional de Licencias Ambientales (en adelante “ANLA”) mediante correo electrónico del pasado 30 de Julio de 2015 a la Agencia Nacional de Hidrocarburos (en adelante la “ANH”), en dónde se plantean una serie de interrogantes en relación con el presunto incumplimiento en  materia  laboral y ambiental de las operadoras petroleras en el municipio de Puerto Gaitán, así como algunos aspectos relativos al desempleo que afecta a dicho municipio._x000d__x000a__x000d__x000a_Procedemos -dentro del término legalmente establecido- a dar respuesta a su solicitud, precisando lo siguiente:_x000d__x000a__x000d__x000a_La Agencia Nacional de Hidrocarburos (en adelante la “ANH” o la “Entidad”) se encuentra en el sector descentralizado de la Rama Ejecutiva Nacional, que tiene a su cargo, entre otras funciones, la administración integral de la reserva hidrocarburíferas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Por su parte, el artículo 8° del Decreto Ley 4137 de 2011 asigna a la ANH  la función de poyar al Ministerio de Minas y Energía y demás autoridades competentes en los asuntos relacionados con las comunidades, el medio ambiente y la seguridad en las áreas de influencia de los proyectos hidrocarburíferos. _x000d__x000a__x000d__x000a_Dicho lo anterior, nos permitimos informarle sobre las acciones que los integrantes de la Estrategia Territorial para la Gestión Equitativa y Sostenible del Sector Hidrocarburos (en adelante “ETH”), de manera articulada con el Comité Departamental de Derechos Humanos, La Gobernación del Meta, el PNUD,  el Servicio Público de Empleo y las diferentes instancias del Ministerio de Trabajo así como el enlace de esta entidad para la ETH a través de la Dra. Alexandra Pineda han venido realizando para atender la problemática que sobre el desempleo y otros requerimientos las comunidades y Veedurías de Puerto Gaitán, entre las que se encuentran las siguientes:_x000d__x000a_ _x000d__x000a_a)      MESA DE TRABAJO CON LAS VEEDURIAS: En esta mesa de trabajo realizada el día 23 de julio de 2015, con el acompañamiento del Ministerio de Trabajo y el Servicio Público de Empleo, las entidades antes mencionadas socializaron las acciones y plan de trabajo que se emprendería en el territorio en el marco de sus respectivas competencias, para responder a los requerimientos en materia de empleo, con el acompañamiento de la ETH. _x000d__x000a__x000d__x000a_b)     MINISTERIO DE TRABAJO – PNUD: POLÍTICA PÚBLICA DE EMPLEO MUNICIPAL DE PUERTO GAITAN: En el marco del Convenio suscrito por el Ministerio de Trabajo con el PNUD para el fortalecimiento y apoyo al Observatorio Regional de Mercado de Trabajo ORMET, en reunión realizada en el municipio de Puerto Gaitán, el Ministerio de Trabajo socializó a la comunidad del municipio presente en este espacio, la metodología y el cronograma de trabajo para la construcción de la Política Municipal de Empleo. En el marco de este primer acertamiento, el Ministerio de Trabajo de manera conjunta con el PNUD tienen previsto realizar  3 jornadas en el territorio: con las empresas, con la Administración Municipal y con las comunidades con el fin de socializar los avances logrados._x000d__x000a__x000d__x000a_c)      MINISTERIO DE TRABAJO Y SERVICIO PUBLICO DE EMPLEO:  Con la expedición del Decreto 2852 de 2013 y demás normas vigentes que regulan la actividad de intermediación laboral, en contraste con las vías de hecho presentadas en el sector de Hidrocarburos, el Ministerio del Trabajo ha hecho presencia en Puerto Gaitán de manera permanente, a través del enlace territorial y el Servicio Público de Empleo. Lo anterior a efectos de desarrollar las actuaciones administrativas pertinentes tendientes a fomentar, conforme a los principios constitucionales que nos regulan, escenarios que permitan la creación de oportunidades de mejora para los aspectos laborales que son trascendentes en el sector de los  hidrocarburos. Con base en lo anterior,  el Ministerio de Trabajo conjuntamente con el Servicio Público de Empleo han desarrollado las siguientes actuaciones institucionales:"/>
    <m/>
    <s v="Vicepresidencia de Contratos de Hidrocarburos "/>
    <s v="Cundinamarca"/>
    <s v="Empresas con pozos en producción o exploración"/>
    <x v="0"/>
  </r>
  <r>
    <n v="1031"/>
    <s v="OK"/>
    <x v="7"/>
    <s v="ELEC"/>
    <s v="´20156240216582"/>
    <d v="2015-08-24T00:00:00"/>
    <s v="COPIAS"/>
    <s v="Angela Garcia"/>
    <s v="TGT Gamas"/>
    <s v="angela.garcia@tgtgamas.com"/>
    <s v="Solicito muy amablemente una certificación del contrato 236 de 2014, que contenga la siguiente información:_x000a_Objeto,_x000a_Actividad específica: “Levantamiento de columnas estratigráficas o estudios integrados de núcleos (descripción,_x000a_muestreo, análisis e interpretación)”,_x000a_Actividades desarrolladas,_x000a_Total de corazones descritos,_x000a_Total de pozos descritos,_x000a_Columnas levantadas."/>
    <n v="10"/>
    <m/>
    <s v="Enviada a Peñuela y German"/>
    <s v="Gestión Información"/>
    <m/>
    <s v="Electrónica"/>
    <d v="2015-08-27T00:00:00"/>
    <s v="se envia al expediente con respuesta de la certificacion"/>
    <m/>
    <s v="Vicepresidencia Técnica"/>
    <s v="Cundinamarca"/>
    <s v="Actividad Hidrocarburífera en regiones del país"/>
    <x v="0"/>
  </r>
  <r>
    <n v="1032"/>
    <s v="OK"/>
    <x v="7"/>
    <s v="ELEC"/>
    <s v="Electrónica"/>
    <d v="2015-08-24T00:00:00"/>
    <s v="SI"/>
    <s v="Anderson Urrea"/>
    <s v="Defensoria del Pueblo"/>
    <s v="andurrea@defensoria.gov.co"/>
    <s v="En cumplimiento de sentencia de 17 de Junio de 2015 de la Sala de Decisión Penal del Tribunal Superior de Distrito Judicial de Villavicencio aprobada mediante acta No. 069, que decidió:_x000a_ _x000a_(…) “PRIMERO: LEVANTAR la medida provisional decretada mediante auto de fecha 02 de Junio de 2015._x000a_ _x000a_SEGUNDO: CONCEDER el amparo de los derechos fundamentales a la libre determinación, a la participación a través de la consulta previa, a la integridad cultural y a la supervivencia del Resguardo Sikuani – Awalibá._x000a_ _x000a_TERCERO: En consecuencia, ORDENAR a los grupos de Asuntos Indígenas y Consulta Previa del Ministerio del Interior y de Justicia, el Ministerio de Ambiente y Desarrollo Sostenible, Incoder, al Municipio de Puerto Gaitán y la empresa HOCOL S.A., que en el término de tres (3) meses contados a partir de la notificación de la presente providencia, realicen una consulta a las autoridades de la comunidad Sikuani – Awalibá, con las características previstas en esta sentencia, con la finalidad de adoptar medidas de compensación cultural frente a los impactos y perjuicios causados a la comunidad dentro de sus territorios con la construcción del Campo Ocelote – Guarrojo, que garanticen su supervivencia física, cultural, social y económica. Una vez se lleve a cabo la consulta, ORDENAR a estas autoridades y a la empresa demandada dar cumplimiento inmediato al acuerdo realizado con la comunidad._x000a_ _x000a_CUARTO: ENCARGAR la dirección del proceso de consulta al que hace referencia al numeral anterior, a la Defensoría Regional del Pueblo del Departamento del Meta, entidad que, una vez finalizadas las reuniones y mesas de trabajo, deberá verificar el cumplimiento del acuerdo en los términos pactados. De las actuaciones que adelante en cumplimiento de estas órdenes, la Defensoría Regional del Pueblo del Departamento del Meta deberá remitir sendos informes a esta Corporación en el término de seis (6) meses y un (1) año contados a partir de la notificación de esta providencia._x000a_ _x000a_QUINTO: COMUNICAR esta decisión a la Procuraduría General de la Nación para que, en ejercicio de sus competencias constitucionales, ejerza la vigilancia administrativa que le compete en relación con el cumplimiento de las órdenes adoptadas._x000a_ _x000a_SEXTO: ORDENAR al Instituto Colombiano de Antropología e Historia ICANH que realice un acompañamiento al proceso de consulta que debe surtirse con el Resguardo Sikuani – Awalibá, con la finalidad de que la institución analice y contribuya a determinar el grado de afectación cultural del grupo como consecuencia de la construcción del Campo Ocelote – Guarrojo, a fin de diseñar fórmulas de reparación.” (…)"/>
    <n v="9"/>
    <m/>
    <s v="Atiende Jose Luis Panesso"/>
    <s v="Gestión Contractual y Jurídica"/>
    <m/>
    <s v="Electrónica"/>
    <d v="2015-08-25T00:00:00"/>
    <s v="se sierra por ser una convocatoria"/>
    <m/>
    <s v="OAJ "/>
    <s v="Meta"/>
    <s v="Acompañamiento a comunidad en desarrollo de proyecto (ambiental, social)"/>
    <x v="0"/>
  </r>
  <r>
    <n v="1033"/>
    <s v="OK"/>
    <x v="7"/>
    <s v="ELEC"/>
    <s v="Electrónica"/>
    <d v="2015-08-28T00:00:00"/>
    <s v="SI"/>
    <s v="Dorisnelda Guarín Bernal"/>
    <s v="Profesional Sec. de Hacienda"/>
    <s v="sehacienda@yopal-casanare.gov.co"/>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0"/>
    <m/>
    <s v="Enviada directamente a Rodrigo Alzate y de una vez la respondio por correo electrónico"/>
    <s v="Gestión Financiera"/>
    <m/>
    <s v="Electrónica"/>
    <d v="2015-08-28T00:00:00"/>
    <s v="Se envia la Resolución 500 de 2015 Distribución Recaudo de Regalías"/>
    <m/>
    <s v="Vicepresidencia de Operaciones y Regalias"/>
    <s v="Casanare"/>
    <s v="Asesoría para negociar predio con evidencia de existencia de petróleo"/>
    <x v="0"/>
  </r>
  <r>
    <n v="1034"/>
    <s v="OK"/>
    <x v="7"/>
    <s v="ELEC"/>
    <s v="Electrónica"/>
    <d v="2015-08-28T00:00:00"/>
    <s v="DP"/>
    <s v="Alberto Contreras"/>
    <s v="Red de Veedurias"/>
    <s v="veedurias1a@gmail.com"/>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10"/>
    <m/>
    <s v="Enviada a Juan Carlos Regalias y a Patricia Comunidades (Confirmen si es informativa)"/>
    <s v="Participación Ciudadana"/>
    <m/>
    <s v="Electronica"/>
    <d v="2015-09-11T00:00:00"/>
    <s v="Esta solicitud electronica se esta atendiendo con el radocado No. 2015624022864, al cual se le dara respuesta"/>
    <s v="Participación Ciudadana"/>
    <s v="Vicepresidencia Administrativa y Financiera"/>
    <s v="Casanare"/>
    <s v="certificación de contratos"/>
    <x v="0"/>
  </r>
  <r>
    <n v="1035"/>
    <s v="OK"/>
    <x v="7"/>
    <s v="ELEC"/>
    <s v="Telefónica"/>
    <d v="2015-08-27T00:00:00"/>
    <s v="SI"/>
    <s v="Jaime Warley Ortega Jaimes"/>
    <s v="Policia Nacional"/>
    <s v="3203640339 y 3505577755"/>
    <s v="Comedidamente nos dirigimos a ustedes, con el objetivo de solicitar información técnica detallada y completa que incluya localizaciones, reservas, calidades, cromatografías y demás información disponible a la fecha de los últimos 10 años sobre los siguientes pozos de gas CBM y CMM."/>
    <n v="5"/>
    <m/>
    <s v="Ingreso a traves de Luz Maria Celis"/>
    <s v="Control Interno"/>
    <m/>
    <s v="Electrónica"/>
    <d v="2015-08-27T00:00:00"/>
    <s v="Se atiende por telefono el mismo 27 de agosto con el intendente y se suministra la inforarmación"/>
    <m/>
    <s v="Vicepresidencia Administrativa y Financiera"/>
    <s v="Norte de Santander"/>
    <s v="Citación de notificación"/>
    <x v="0"/>
  </r>
  <r>
    <n v="1036"/>
    <s v="OK"/>
    <x v="8"/>
    <s v="CIA"/>
    <s v="20156240228862"/>
    <d v="2015-09-01T00:00:00"/>
    <s v="DP"/>
    <s v="Alvaro Echeverry Londoño"/>
    <s v="Ministerio del Interior"/>
    <s v="Calle 12 B No.8-38"/>
    <s v="Solicita dar respuesta a los numerales 1 y 3 referente al Proyecto Pozo Estratigrafico ANH Animas 1-X-P Consejo Comunitario Mayo Unión Panamericana. 1. Cual es el objeto, localización y alcance que tiene el proyecto. 3. Que empresas son responsables de la realización de esta concesión"/>
    <n v="21"/>
    <s v="Enviada a Luis Carlos y el a German junto con Oscar Orlando Osorio - Didier Rincon"/>
    <s v="Gestión del Conocimiento"/>
    <s v="Vicepresidencia Técnica"/>
    <d v="2015-09-22T00:00:00"/>
    <s v="20152010203661"/>
    <s v="Vice Técnica"/>
    <s v="En virtud de lo anterior esta Entidad dará respuesta en los términos siguientes:_x000a__x000a_1._x0009_¿Cuál es el objeto, localización y el alcance que tiene el proyecto?_x000a__x000a_R/: El objetivo es un pozo estratigráfico para el estudio del subsuelo mediante la adquisición de muestras de roca e información de los registros del pozo, localizado en el departamento del Chocó, Municipio de Unión Panamericana y corregimiento de Animas, el alcance del proyecto es conocer las unidades litoestratigráficas en profundidad de esta cuenca sedimentaria para dilucidar el potencial de hidrocarburos en la zona. 2._x0009_¿Hace parte de alguna obra, proyecto o actividad; dentro del Plan de Desarrollo Municipal, Departamental o Nacional?_x000a__x000a_R/: El proyecto hace parte de las actividades misionales que tiene la ANH enmarcadas dentro del Plan nacional de Desarrollo sector Minas y Energía._x000a__x000a_3._x0009_¿Qué empresa o institución es responsable de la realización de esta concesión?_x000a__x000a_R/: Esta no es una concesión, es un proyecto que de llevarse a cabo, sería desarrollado por  la Agencia Nacional de Hidrocarburos para lo cual contrataría una compañía especializada en la perforación de pozos profundos, siendo esta última la responsable del desarrollo y ejecución del pozo, pero debemos aclarar que la ANH, aún se encuentra evaluando la posibilidad de realizar o no dicho proyecto."/>
    <s v="Actividad Hidrocarburífera en regiones del país"/>
    <s v="Vicepresidencia Técnica"/>
    <s v="Cundinamarca"/>
    <s v="Actividad Hidrocarburífera en regiones del país"/>
    <x v="1"/>
  </r>
  <r>
    <n v="1037"/>
    <s v="OK"/>
    <x v="8"/>
    <s v="CIA"/>
    <s v="20156240230062"/>
    <d v="2015-09-01T00:00:00"/>
    <s v="SI"/>
    <s v="Delcy Hoyos Abad"/>
    <s v="Congreso"/>
    <s v="Carrera 7 No. 8-68 Of. 239B"/>
    <s v="De manera atenta, me permito formularle citación para la sesión que realizará esta comisión, con el fin de llevar a cabo debate de control político, sobre retos y acciones actuales del sector petrolero en Colombia, de acuerdo con la Proposición No, 15 de 2015, presentada por los Honorables Senadores Manuel Guillermo Mora Jaramillo y Milton Rodríguez Sarmiento."/>
    <n v="7"/>
    <s v="Nadia Plazas"/>
    <s v="Asignación de Áreas"/>
    <s v="Vice Contratos"/>
    <d v="2015-09-08T00:00:00"/>
    <s v="20153600016881"/>
    <s v="Vice Contratos"/>
    <s v="Hacemos referencia a la comunicación del asunto mediante la cual su despacho remite cuestionario sobre “retos y acciones actuales del sector petrolero en Colombia” para la Agencia Nacional de Hidrocarburos, al respecto nos permitimos responder lo siguiente:_x000a_Especificar la evolución desde el año 2010 de:"/>
    <s v="Congreso de la República y Senado"/>
    <s v="Vicepresidencia de Contratos de Hidrocarburos "/>
    <s v="Cundinamarca"/>
    <s v="Congreso de la República y Senado"/>
    <x v="1"/>
  </r>
  <r>
    <n v="1038"/>
    <s v="OK"/>
    <x v="8"/>
    <s v="CIA"/>
    <s v="20156240226482"/>
    <d v="2015-09-01T00:00:00"/>
    <s v="DP"/>
    <s v="Jose Ferney Mora Penagos"/>
    <s v="Particular"/>
    <s v="Cra 7 No. 24-89 oficina 1901 torre Colpatria"/>
    <s v="FM EXPRESS S.A.S N1T 900409000-2 es una compañía de transporte especial, que ha venido prestando servicios de forma continua en Campo Rubiales, Quifa, CPE-6, Sabanero, desde el año 2.010, en calidad de ontratista y subcontratista; cumpliendo al día de hoy, con los requerimientos fijados en las políticas de contratación (HSEQ, Vial, Laboral) de la empresa META PETROLEUM COMPANY._x000a_En el año 2.013 F.M. EXPRESS S.A.S. le prestó servicios de transporte a la empresa contratista TOPEN OIL &amp; GAS SERVICES S.A. con NIT. 900.101.462-8, registrando a la fecha, la contabilidad de la empresa quejosa, una obligación sin cancelar por valor de $ 514.449.136 (quinientos catorce millones cuatrocientos cuarenta y nueve mil ciento treinta y seis pesos)._x000a_TOPEN OIL &amp; GAS SERVICES S.A. desarrollo operaciones con NETA PETROLEUM COMPANY desde enero/13 a octubre/13, cuando fue terminado el contrato. En dicha oportunidad, se le informo por escrito a “Pacific”, por medio del Administrador de Contrato y al Gerente de Proyecto, acerca de la situación relacionada con el impago a los subcontratistas por parte de “TOPEN”. Así mismo, desde Octubre/13 se solicitó infructuosamente, vía correo electrónico, a través de carta física dirigida al ingeniero Iván Arévalo y a través del área de Responsabilidad Social de la mencionada compañía, que se tomaran las medidas administrativas para obligar a pagar a la empresa TOPEN OIL &amp; GAS SERVICES S.A."/>
    <n v="20"/>
    <s v="Luis Carlos Vasquez - VCH - CYMA"/>
    <s v="Gestión Información"/>
    <s v="Vice Contratos"/>
    <d v="2015-09-21T00:00:00"/>
    <s v="20154310202341"/>
    <s v="Vice Contratos"/>
    <s v="Respecto a su comunicación, advertimos que de conformidad con la información suministrada y la que reposa en esta Entidad, su solicitud puede versar sobre el Contrato de Evaluación Técnica Especial Bloque CPE-6, suscrito el 23 de septiembre de 2008, entre la ANH y la UNIÓN TEMPORAL METAPETROLEUM LTD y TALISMAN (COLOMBIA9 OIL &amp; GAS LTD y el Contrato de Exploración y Producción de Hidrocarburos Bloque SABANERO, suscrito el 13 de Julio de 2007 entre la ANH y HOCOL S.A. (cedido a METAPETROLEUM CORP.)_x000a__x000a_Procedemos -dentro del término legalmente establecido- a dar respuesta al Derecho de Petición, precisando lo siguiente:_x000a__x000a_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s v="Intervención por no pago a subcontratistas por parte de Operadoras"/>
    <s v="Vicepresidencia de Contratos de Hidrocarburos "/>
    <s v="Cundinamarca"/>
    <s v="Intervención por no pago a subcontratistas por parte de Operadoras"/>
    <x v="1"/>
  </r>
  <r>
    <n v="1039"/>
    <s v="OK"/>
    <x v="8"/>
    <s v="ELEC"/>
    <s v="20156240231602"/>
    <d v="2015-09-01T00:00:00"/>
    <s v="RT"/>
    <s v="santiago Velez"/>
    <s v="Particular"/>
    <s v="velezs594@gmail.com"/>
    <s v="con el fin de que sea de conocimiento publico y se tomen medidas, denuncio a la empresa Pacific, operadora en el Bloque río ariari, pór su incompetencia e irresponsabilidad en cuanto a la salud del personal que tienen en campo por dicho proyecto, pues en hechos ocurridos hoy 01-09-2015, no se contó con el debido procedimiento en cuanto a un accidente que hubo en campo, fue necesario utilizar vehículos que no son aptos para el desplazamiento de personas que requieran la atención medica, es ridículo que usen una camioneta doble-cabina para ese movimiento, espero que esta denuncia llegue a las personas que tengan el poder de tomar decisiones y actúen sobre este y posibles futuros casos, no debemos escatimar recursos para la seguridad del personal..._x000a_Seguiré insistiendo en este tema pues no debemos esperar hasta que por culpa de la negligencia de esta operadora, suceda algo trágico y perdamos una persona no solo en el trabajo, sino, un padre, hermano o hijo."/>
    <n v="7"/>
    <s v="Comunidades"/>
    <s v="Comunidades"/>
    <s v="Vice Contratos"/>
    <d v="2015-09-08T00:00:00"/>
    <s v="Electronica"/>
    <s v="Vice Contratos"/>
    <s v="Señor_x000a_Santyago Velez_x000a_E-mail: velezs594@gmail.com _x000a_ _x000a_Asunto:          Respuesta Solicitud radicado en la ANH mediante la comunicación No. 201520156240231602 del 01 de Septiembre de 2015._x000a_ _x000a_ _x000a_Respetado señor Vélez,_x000a_ _x000a_Nos referimos a la comunicación del asunto, recibida vía correo electrónico en la que solicita a la AGENCIA NACIONAL DE HIDROCARBUROS (en adelante la ANH o la Entidad), lo siguiente:_x000a_ _x000a_“(…) con el fin de que sea de conocimiento publico y se tomen medidas, denuncio a la empresa Pacific, operadora en el Bloque río ariari, pór su incompetencia e irresponsabilidad en cuanto a la salud del personal que tienen en campo por dicho proyecto, pues en hechos ocurridos hoy 01-09-2015, no se contó con el debido procedimiento en cuanto a un accidente que hubo en campo, fue necesario utilizar vehículos que no son aptos para el desplazamiento de personas que requieran la atención medica, es ridículo que usen una camioneta doble-cabina para ese movimiento, espero que esta denuncia llegue a las personas que tengan el poder de tomar decisiones y actúen sobre este y posibles futuros casos, no debemos escatimar recursos para la seguridad del personal…(…)” (Bastardilla fuera de texto original)_x000a_ _x000a_En tal sentido, esta Entidad se permite informar que la ANH es una Entidad d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Convenios de Explotación (Convenios CE), Convenios de Exploración y Producción (Convenios E&amp;P) y los Contratos de Exploración y Producción de Hidrocarburos (en adelante “Contratos de E&amp;P”) que se suscriben dentro de las competencias de Ley[1]._x000a_ _x000a_Dicho lo anterior, revisado el contenido de su comunicación y con el fin de brindar de manera adecuada un acompañamiento a su solicitud, de conformidad con lo previsto en la normatividad vigente aplicable, respetuosamente le solicitamos complementar la información, indicando lo siguiente:_x000a_ _x000a_-          Nombre de la persona(s) accidentadas y su identificación._x000a_-          Nombre la empresa a la cual se encuentra vinculada la persona accidentada._x000a_-          Lugar donde ocurrió el accidente (locación, municipio y vereda)._x000a_-          Descripción detallada del evento (cómo ocurrió el accidente y parte del cuerpo afectada)._x000a_-          Descripción de la atención prestada (lugar donde fue atendido, descripción del traslado hacia el centro de atención médica, si requirió incapacidad)._x000a_-          Qué personas intervinieron en el evento."/>
    <s v="Denuncia Publica"/>
    <s v="Vicepresidencia de Contratos de Hidrocarburos "/>
    <s v="Casanare"/>
    <s v="Denuncia Publica"/>
    <x v="1"/>
  </r>
  <r>
    <n v="1040"/>
    <s v="OK"/>
    <x v="8"/>
    <s v="ELEC"/>
    <s v="20156240232532"/>
    <d v="2015-09-02T00:00:00"/>
    <s v="SI"/>
    <s v="Astrid León Camargo"/>
    <s v="Particular"/>
    <s v="astridleonc@gmail.com"/>
    <s v="oy docente de la Universidad de los Llanos y me encuentro realizando una investigación denominada La inversión extranjera Directa en el sector hidrocarburos en el departamento del Meta por tanto solicito respetuosamente la siguiente_x000a_i formación con popósitos académicos: reservas petroleras en el departamento del Meta en los últimos años, exportaciones a partir de 1995 desagregados en componentes minero-energéticos y no minero-energéticos, participación dl empleo en hidrocarburos en el empleo total en el departamento, participación del sector de hidrocarburos en la remuneración a los asalariados total, principales aportes del sector de hidrocarburos al Gobierno Departamental, refinación d petroleo en el departamento del Meta, matrices de oferta y utilización del departamento, consumo intermedio del ptróleo, regalías departamentales, precios del petróleo en los últimos años, y cualquier otra con respecto a la actividad ptrolera en el departamento del Meta"/>
    <n v="14"/>
    <s v="Javier Restrepo"/>
    <s v="Asignación de Áreas"/>
    <s v="Vicepresidencia Administrativa y Financiera"/>
    <d v="2015-09-14T00:00:00"/>
    <s v="Electrónica"/>
    <s v="Vicepresidencia Administrativa y Financiera"/>
    <s v="Buenas tardes, _x000a_En atención a su solicitud recibida en la ANH en días pasados de acuerdo con la comunicación del adjunto, de manera atenta me permito informarle lo siguiente:_x000a__x000a_Reservas petroleras en el Municipio del Meta en los últimos años: por favor consultar en la página web de la ANH en el siguiente link: http://www.anh.gov.co/Operaciones-Regalias-y-Participaciones/Paginas/Sistema-Integrado-de-Reservas.aspx _x000a__x000a_Exportaciones a partir de 1995 hasta julio de 2015: por favor consultar en el siguiente link de la página web del DANE: http://www.dane.gov.co/index.php/comercio-y-servicios/comercio-exterior/exportaciones _x000a__x000a_Regalías departamentales: por favor consultar en la página Web de la ANH en el siguiente link:_x000a_http://www.anh.gov.co/Operaciones-Regalias-y-Participaciones/Paginas/Sistema-Integrado-de-Reservas.aspx _x000a__x000a_Precios del petróleo en los últimos años: La referencia WTI, es el precio en Dólares por barril de petróleo de referencia para Colombia en la Bolsa de Estados Unidos. En cualquier buscador podrá encontrar esa información le sugiero la siguiente: http://dolar.wilkinsonpc.com.co/petroleo-wti.html _x000a__x000a_Refinación de petróleo en el Departamento del Meta: Con relación a este punto le sugerimos consultar en la página web de Ecopetrol quienes son los competentes para atender este tema, sin embargo copio este correo a esta entidad para que responda lo relacionado. _x000a__x000a_Participación del sector de hidrocarburos en la remuneración a los asalariados: La agencia dentro de sus funciones no es competente para atender esta inquietud, le sugerimos dirigirla al Ministerio de Trabajo. _x000a__x000a_Esperamos haber atendido su solicitud, cualquier inquietud adicional con gusto será atendida a través de este mismo correo."/>
    <s v="Actividad Hidrocarburífera en regiones del país"/>
    <s v="Vicepresidencia Administrativa y Financiera"/>
    <s v="Meta"/>
    <s v="Actividad Hidrocarburífera en regiones del país"/>
    <x v="1"/>
  </r>
  <r>
    <n v="1041"/>
    <s v="OK"/>
    <x v="8"/>
    <s v="ELEC"/>
    <s v="20156240231412"/>
    <d v="2015-09-02T00:00:00"/>
    <s v="SI"/>
    <s v="Felipe Gomez"/>
    <s v="Particular"/>
    <s v="andresg@pmabogados.co"/>
    <s v="Escribe Andrés Felipe Gómez, yo coordino las Comunicaciones de la firma de abogados Peña Mancero. Me dirijo a ustedes amablemente con el interés de obtener la normatividad relacionada al sector de gas y petróleo que haya cambiado durante este 2015, con la idea de que me orienten y me guíen para así tener claridad y consultar el marco normativo vigente. Lo cambios más importantes hasta entonces, esta orientación con el fin utilizarlo en una de las Publicaciones Externas que realiza anualmente la firma junto Global Legal Group, una publicación internacional “International Comparative Legal Guide” en la que ha participado Colombia y en la cual participaremos una vez más en esta nueva edición, por eso es muy importante presentar la información actualizada a la fecha._x000a_Agradecería me compartieran el contacto de la oficina de prensa y comunicaciones, y me suscriban al Newsletter de la ANH."/>
    <n v="0"/>
    <s v="GPAA-Maria Gabriela"/>
    <s v="Asignación de Áreas"/>
    <s v="Vice Promoción y Asignación Areas"/>
    <d v="2015-09-02T00:00:00"/>
    <s v="Electronica"/>
    <s v="Vice Promoción y Asignación Areas"/>
    <s v="Estimado señor Andres, _x000a__x000a_Buenas tardes _x000a_En cuanto a su solicitud recibida en la ANH el día de hoy, de manera atenta me permito sugerirle consultar en la página Web de la ANH en el siguiente link http://www.minminas.gov.co/normatividad lo relacionado con la normatividad. _x000a__x000a_http://www.anh.gov.co/la-anh/Normatividad/Forms/AllItems.aspx_x000a__x000a_El punto de Contacto de la Oficina de Prensa es Gabriela Sarabia, a quien copio este correo."/>
    <s v="Información-Consulta-PM abogados"/>
    <s v="Vicepresidencia de Promoción y Asignación Areas"/>
    <s v="Cundinamarca"/>
    <s v="Información-Consulta-PM abogados"/>
    <x v="1"/>
  </r>
  <r>
    <n v="1042"/>
    <s v="OK"/>
    <x v="8"/>
    <s v="CIA"/>
    <s v="20156240230392"/>
    <d v="2015-09-02T00:00:00"/>
    <s v="RT"/>
    <s v="Nazly Torres Bernal"/>
    <s v="Jefe de Costos e Información Financiera - RTVC"/>
    <s v="Cra 45 N° 26-33"/>
    <s v="1. Que en consideración a lo anterior solicito comedidamente se informe y certifique los gastos en publicidad, que fueron ejecutados durante la vigencia 2014._x000a_2. Que de haberse realizado la transferencia del 7% del presupuesto de publicidad, se informe a RTVC mediante oficio, el cual deberá tener como anexo copia del comprobante de consignación con la certificación por parte del área financiera de los gastos de publicidad en la vigencia señalada. 3. Que de no haberse reaLizado la transferencia mencionada, se efectúe a Radio Televisión Nacional de Colombia RTVC, a la cuenta de ahorros No. 126-20848946 de Bancolombia y enviar los soportes de [a transacción dentro de los 15 días hábiles siguientes al recibo de esta comunicación."/>
    <n v="20"/>
    <s v="GPAA - Maria Gabriela - Nueva solicitud 20156240254132  22-09-2015"/>
    <s v="Asignación de Áreas"/>
    <s v="Vicepresidencia Administrativa y Financiera"/>
    <d v="2015-09-22T00:00:00"/>
    <s v="Electronica"/>
    <s v="Vicepresidencia Administrativa y Financiera"/>
    <s v="Buenas tardes_x000a_Respetada Señora Nasly Torres _x000a_Jefe de Costos e Información Financiera_x000a_ _x000a_De acuerdo a lo esbozado en su oficio,  nos permitimos adjuntar la respuesta dada en días pasado respecto a los punto 1, 2 y 3._x000a_ _x000a_Cualquier otra inquietud con gusto será atendida."/>
    <s v="Gastos de Publicidad"/>
    <s v="Vicepresidencia Administrativa y Financiera"/>
    <s v="Cundinamarca"/>
    <s v="Gastos de Publicidad"/>
    <x v="1"/>
  </r>
  <r>
    <n v="1043"/>
    <s v="OK"/>
    <x v="8"/>
    <s v="CIA"/>
    <s v="20156240230432"/>
    <d v="2015-09-02T00:00:00"/>
    <s v="SI"/>
    <s v="Rodrigo Alejando Rojas Florez"/>
    <s v="Particular"/>
    <s v="rojas.florez@hotmail.com"/>
    <s v="Certificacion de existencia de pozos Orocue"/>
    <n v="12"/>
    <s v="Jose Gregorio Roa  -  Juan Sebastian Lizcano"/>
    <s v="Producción y Reservas"/>
    <s v="Vice Operaciones y Regalias"/>
    <d v="2015-09-14T00:00:00"/>
    <s v="20155110193541"/>
    <s v="Vice Operaciones y Regalias"/>
    <s v="Me refiero a su comunicación del asunto, mediante la cual solicita “certificar existencia de pozos en un radio de 2,5 km del predio del predio cuyo archivo autocad remitiré al correo electrónico que me faciliten, e informar nombre del pozo, coordenadas y si se encuentra activo o cerrado. Y cuál es el operador y bloque. El predio se encuentra ubicado en la vereda cumaco, municipio de Orocue, Casanare, predio el Vaivén”. _x000a__x000a_Sobre el particular, me permito informar que en jurisdicción del municipio de Orocue, Casanare, de acuerdo con el mapa de tierras actualizado a 30 de julio de 2015, se encuentran ubicados los siguientes pozos:_x000a__x000a_POZO_x0009_CONTRATO_x0009_OPERADORA_x0009_ESTADO DEL POZO_x000a_Surimena -1 _x0009_Contrato E&amp;P Surimena_x0009_Hupecol Operating Co &amp; LLC_x0009_Taponado y abandonado_x000a_Surimena- 2_x0009_Contrato E&amp;P Surimena_x0009_Hupecol Operating Co &amp; LLC_x0009_Taponado y abandonado _x000a_Surimena - 4_x0009_Contrato E&amp;P Surimena_x0009_Hupecol Operating Co &amp; LLC_x0009_Taponado y abandonado"/>
    <s v="Certificado estado de pozos"/>
    <s v="Vicepresidencia de Operaciones y Regalias"/>
    <s v="Casanare"/>
    <s v="Certificado estado de pozos"/>
    <x v="1"/>
  </r>
  <r>
    <n v="1044"/>
    <s v="OK"/>
    <x v="8"/>
    <s v="CIA"/>
    <s v="20156240232452"/>
    <d v="2015-09-03T00:00:00"/>
    <s v="SI"/>
    <s v="Abdonias Tapiero Vaquiro"/>
    <s v="Comité de Trabajo"/>
    <s v="comitedetrabajoperalonso@hotmail.com"/>
    <s v="Buenos días señores ANH, solicito de su valiosa colaboración informándome la fecha de_x000a_entrega del campo Toldado de Ecopetrol a Hocol, ubicado en Ortega Tolima Vereda_x000a_Peralonso, ya que nos hemos dirigido a Ecopetrol con el fin de que se haga una reunión y nos aclaren las dudas que tenemos y ellos nos informan que esta reunión no la hacen hasta que ustedes quienes son la única autoridad competente para realizar la aprobación de entrega del campo les firme la carta de aprobación, nosotros solo queremos saber si los convenios y acuerdos se respetan, lo mismo que el personal de la región, y los salarios con que se cuentan actualmente con Ecopetrol, las comunidades zona de influencia tenemos esta incertidumbre, ya que queremos que la empresa HOCOl mejore la calidad económica de los trabajadores y no que la empeore._x000a_Por esta razón me dirijo a ustedes con el fin de obtener una pronta respuesta, ya que_x000a_Ecopetrol a evadido esta reunión con esta respuesta que nos dieron, anexo respuesta de Ecopetrol para que revisen. la comunidad solo quiere que se haga reunión con Ecpopetrol Hocol y comunidades, donde nos aclaren nuestras dudas ante esta entrega."/>
    <n v="14"/>
    <s v="GPAA - CYMA"/>
    <s v="Comunidades"/>
    <s v="Vice Contratos"/>
    <d v="2015-09-15T00:00:00"/>
    <s v="Electrónica"/>
    <s v="Vice Contratos"/>
    <s v="De acuerdo a correo de Jose Valencia el 15 de septiembre esta solicitud es de carácter informativo"/>
    <s v="Información y aclaración sobre los TEAs, E&amp;P, Bloques"/>
    <s v="Vicepresidencia de Contratos de Hidrocarburos "/>
    <s v="Tolima"/>
    <s v="Información y aclaración sobre los TEAs, E&amp;P, Bloques"/>
    <x v="1"/>
  </r>
  <r>
    <n v="1045"/>
    <s v="OK"/>
    <x v="8"/>
    <s v="CIA"/>
    <s v="20156240232262"/>
    <d v="2015-09-03T00:00:00"/>
    <s v="SI"/>
    <s v="Coronel. Gabriel Villate Leal"/>
    <s v="Particular"/>
    <s v="villateg@yahoo.com"/>
    <s v="Atentamente me permito solicitar a la Agencia Nacional de Hidrocarburos los documentos que a continuación relaciono, teniendo en cuenta que los he solicitado en mas de dos oportunidades y no he recibido respuesta, solicitudes de las cuales anexo copia, así:_x000a_1. Certificado de ingresos y retenciones derivados de mi contrato de prestación de servicios en el lapso del 25 de septiembre de 2014 al 31 de diciembre de_x000a_2014_x000a_2. Certificación laboral de tiempo de trabajo en este contrato para la ANH y tipo o área en que me desempeñe en este servicio._x000a_Solicito me sean enviados estos documentos a la siguiente dirección: Cra. 67 No. 169- 82 Apto 703 Torre 2 Bogotá."/>
    <n v="1"/>
    <s v="OAJ - Copia Rodrigo Alzate"/>
    <s v="Comunidades"/>
    <s v="Vicepresidencia Administrativa y Financiera"/>
    <d v="2015-09-04T00:00:00"/>
    <s v="Electronica"/>
    <s v="Vicepresidencia Administrativa y Financiera"/>
    <s v="En atención a su solicitud, atentamente estamos remitiendo constancia de contrato con la ANH y los certificados de las retenciones practicadas por la ANH, durante el año gravable 2014, al Coronel GABRIEL  HERNANDO VILLATE LEAL. Es de resaltar que a 31 de diciembre de 2014, quedo pendiente de pago una obligación por valor de $2.810.536, sobre la cual las retenciones serán certificadas en la vigencia 2015, Lo anterior teniendo en cuenta que la ANH opera bajo el sistema de caja para la presentación y pago de las Retenciones en la fuente de impuestos nacionales, atendiendo lo establecido en el artículo 76 de la ley 633 de 2000."/>
    <s v="Certificado de Ingresos y Retenciones"/>
    <s v="Vicepresidencia Administrativa y Financiera"/>
    <s v="Cundinamarca"/>
    <s v="Certificado de Ingresos y Retenciones"/>
    <x v="1"/>
  </r>
  <r>
    <n v="1046"/>
    <s v="OK"/>
    <x v="8"/>
    <s v="CIA"/>
    <s v="20156240232312"/>
    <d v="2015-09-03T00:00:00"/>
    <s v="SI"/>
    <s v="Delcy Hoyos Abad"/>
    <s v="Congreso"/>
    <s v="Carrera 7’ No. 8..68 Of. 239B"/>
    <s v="De manera atenta me permito comunicar a usted que el debate programado por esta Comisión, con el objeto de analizar la conveniencia del uso de la tecnología del FRACKING para la extracción de hidrocarburos en yacimientos no convencionales en el país, de acuerdo con la Proposición No. 55 de 2015, presentada por los honorables Senadores Luis Emilio Sierra Grajales, Maritza Martínez Aristizabal y Ernesto Macías Tovar, ha sido aplazada."/>
    <n v="0"/>
    <s v="Nadia Plazas"/>
    <s v="Asignación de Áreas"/>
    <s v="Vicepresidencia Administrativa y Financiera"/>
    <d v="2015-09-03T00:00:00"/>
    <s v="Electronica"/>
    <s v="Vicepresidencia Administrativa y Financiera"/>
    <s v="Por ser aplazamiento de debate de control político se informa a Nadia Plazas y se cierra"/>
    <s v="Congreso de la República y Senado"/>
    <s v="Vicepresidencia Administrativa y Financiera"/>
    <s v="Cundinamarca"/>
    <s v="Congreso de la República y Senado"/>
    <x v="1"/>
  </r>
  <r>
    <n v="1047"/>
    <s v="OK"/>
    <x v="8"/>
    <s v="CIA"/>
    <s v="20156240232522"/>
    <d v="2015-09-03T00:00:00"/>
    <s v="DP"/>
    <s v="Yolanda Anzola"/>
    <s v="Representante Legal - Grupo Movilizamos"/>
    <s v="info@movilizamos.co"/>
    <s v="Para el Grupo Movilizamos Transportes y Servicios es importante la oportur gestión de los diversos requerimientos de nuestros clientes y así mismo mantener óptimas relaciones comerciales. Sin embargo acudimos a ustedes debido a los inconvenientes que ha generado el incumplimiento de la compañía ANTEK S.A.S para nosotros como proveedores de servicibs de ellos._x000a_Desde mediados del año 2013 se le ha solicitado a ANTEK S.A.S el pago oportuno de los servicios prestados por parte de nuestra compañía, pero tal situación ha sido infructuosa ya que la cartera de ANTEK S.A.S con el Grupo Movilizamos Transportes y Serviciós asciende a $300.000.000 al dia de hoy."/>
    <n v="11"/>
    <s v="Comunidades (Osorno envia por correo el proyecto de respuesta)"/>
    <s v="Comunidades"/>
    <s v="Vice Técnica"/>
    <d v="2015-09-14T00:00:00"/>
    <s v="20152110193001"/>
    <s v="Vice Técnica"/>
    <s v="Una vez revisada la base de datos de contratación de la entidad, me permito informarle que la empresa Antek S.A. ha suscrito seis contratos de prestación de servicios con la ANH desde el 2012 y el 2014, de los cuales se hicieron todos los pagos y se encuentran liquidados."/>
    <s v="Intervención para que compañía pague daños causados o tomar correctivos"/>
    <s v="Vicepresidencia Técnica"/>
    <s v="Cundinamarca"/>
    <s v="Intervención para que compañía pague daños causados o tomar correctivos"/>
    <x v="1"/>
  </r>
  <r>
    <n v="1048"/>
    <s v="OK"/>
    <x v="8"/>
    <s v="CIA"/>
    <s v="20156240236252"/>
    <d v="2015-09-04T00:00:00"/>
    <s v="SI"/>
    <s v="Daniel Alvarez Rodriguez"/>
    <s v="Tecnicontrol"/>
    <s v="Calle 72 No. 7 — 82 Piso 3"/>
    <s v="comunicado No. 2015 6240221472 del 26 de agosto de 2015 y de transferencia para el pago de las copias solicitadas"/>
    <n v="6"/>
    <s v="Oscar Alvarez"/>
    <s v="Exploración"/>
    <s v="Vice Contratos"/>
    <d v="2015-09-10T00:00:00"/>
    <s v="Electronica"/>
    <s v="Vice Contratos"/>
    <s v="Se entregan las copias requeridas del contrato buenavista"/>
    <s v="Copias de contratos (E&amp;P, TEAS y Administrativos)"/>
    <s v="Vicepresidencia de Contratos de Hidrocarburos "/>
    <s v="Cundinamarca"/>
    <s v="Copias de contratos (E&amp;P, TEAS y Administrativos)"/>
    <x v="1"/>
  </r>
  <r>
    <n v="1049"/>
    <s v="OK"/>
    <x v="8"/>
    <s v="CIA"/>
    <s v="20156240236352"/>
    <d v="2015-09-04T00:00:00"/>
    <s v="SI"/>
    <s v="Jaime Maloo F"/>
    <s v="Particular"/>
    <s v="Jamalcof91@hotmail.com"/>
    <s v="Informacion sobre yacimientos no convecionales y su impacto socioeconomico ambiental"/>
    <n v="6"/>
    <s v="Comunidades"/>
    <s v="Comunidades"/>
    <s v="Vice Contratos"/>
    <d v="2015-09-10T00:00:00"/>
    <s v="Electronica"/>
    <s v="Vice Contratos"/>
    <s v="Señor_x000a_JAIME MALCOF_x000a_Vía Email: Jamalcof91@hotmail.com _x000a_Ciudad._x000a_ _x000a_ _x000a_Respetado señor Malcof, _x000a_ _x000a_Atendiendo la solicitud del asunto radicada ante la entidad el pasado 4 de septiembre de 2015, nos permitimos  informarle que la información generada por la agencia, respecto a talleres, documentos, videos y reglamentación de Yacimientos No Convencionales (YNC), se puede observar y descargar en el siguiente link:_x000a_ _x000a_http://www.anh.gov.co/Seguridad-comunidades-y-medio-ambiente/Estrategia%20Ambiental/Proyectos/Yacimientos-no-convencionales/Paginas/default.aspx_x000a_ _x000a_Adicionalmente, teniendo en cuenta que el tema de interés corresponde a los impactos socioeconómicos y ambientales, se encuentra adjunto en un link de we transfer el producto entregado dentro del convenio suscrito por la entidad para el efecto denominado “Valoración económica de referencia de los componentes aire y agua como instrumentos para el fortalecimiento del proceso de licenciamiento ambiental de proyectos para el sector de hidrocarburos”: http://we.tl/oGFh0q0QEa    _x000a_ _x000a_Finalmente, si desea una fuente de carácter científico le recomendamos visitar la página de la United States Environmental Protection Agency http://www2.epa.gov/hfstudy. _x000a_ _x000a_En los anteriores términos damos respuesta a su solicitud."/>
    <s v="Información con fines Académicos (tesis de pregrado y postgrado)"/>
    <s v="Vicepresidencia de Contratos de Hidrocarburos "/>
    <s v="Cundinamarca"/>
    <s v="Información con fines Académicos (tesis de pregrado y postgrado)"/>
    <x v="1"/>
  </r>
  <r>
    <n v="1050"/>
    <s v="OK"/>
    <x v="8"/>
    <s v="CIA"/>
    <s v="20156240234062"/>
    <d v="2015-09-04T00:00:00"/>
    <s v="SI"/>
    <s v="Jose Giovanny Vera Jurado"/>
    <s v="Particular"/>
    <s v="Calle 34 # 31-13 Barrio Cincuentenario"/>
    <s v="Buenos  días,  solicito  de  su  colaboración  para  conocer  cuales  son  las  intervenciones  de pozos  que  a  la  luz  de  la  resolucion  18  1495  del  2009  y  normas  que  la  modifiquen  deban tramitar  permiso  ante  la  ANH  o  al  MME  por  parte  de  los  operadores  de  campos  de producción._x000a_Agradezco la información que me puedan facilitar al respcto"/>
    <n v="11"/>
    <s v="VORP - Vicente Hormizda"/>
    <s v="Producción y Reservas"/>
    <s v="Vice Operaciones y Regalias"/>
    <d v="2015-09-15T00:00:00"/>
    <s v="20155110195441"/>
    <s v="Vice Operaciones y Regalias"/>
    <s v="Me refiero a su comunicación del asunto, mediante la cual solicita “conocer cuales son las inteivericiones de pozos que a la luz de la resolucion (sic) 18 1495 del 2009 y normas que la modifiquen deban tramitar permiso ante la ANH o al MME por parte de los operadores de campos de producción.”_x000a_Sobre el particular, me permito informar que el Artículo 40 de la Resolución 181495 deI 2009 establece lo siguiente: “Trabajos posteriores a la Terminación. Para realizar trabajos de estimulación, reparaciones o trabajos de fondo de pozo, instalación o cambio de un sistema de levantamiento artificial, trabajos de reacondicionamiento que alteren las condiciones actuales del pozo o del yacimiento, o para abandonado, se debe solicitar permiso al Ministerio de Minas y Energía mediante el Formulario 7 “Permiso para trabajos posteriores a la terminación oficial”:_x000a_Las definiciones, según la Resolución 40048 de 2015 que modificd’en algunos apartes la Resolución 181495 de 2009, son las siguientes:_x000a_Abandono Definitivo: Operación de abandono ejecutada cuando no hay interés de retornar al pozo por parte del contratista, y que incluye no solo la ubicación de tapones mecánicos y de cemento para aislar los diferentes intervalos permeables, sino también el desmantelamiento de facilidades y equipos de producción, así como operaciones de exploración, evaluación o producción, así como la limpieza y restauración ambiental de las zonas donde se hayan realizado operaciones de explotación, evaluación o producción. En operaciones costa afuera, cuando la lámina de agua sea superior a 1000 pies (304.8) y el operador haya asegurado apropiadamente el pozo, no será necesario el desmantelamiento de los equipos y facilidades de producción submarina instaladas._x000a_Abandono Temporal: Operación de abandono que se implementa considerando que por diferentes razones, el operador puede tener interés en reentrar al pozo durante la fase exploratoria. El cierre técnico del pozo exige la instalación de tapones mecánicos y/o de cemento para aislar intervalos abiertos e impedir la migración de fluidos, pero permite la permanencia del cabezal de pozo para facilitar futuras intervenciones a consideración del operador, previa autorización del Ministerio de Minas y Energía o quien haga sus veces, en materia de fiscalización de las actividades de exploración y explotación de hidrocarburos."/>
    <s v="Estado actual de Pozos"/>
    <s v="Vicepresidencia de Operaciones y Regalias"/>
    <s v="Santander"/>
    <s v="Estado actual de Pozos"/>
    <x v="1"/>
  </r>
  <r>
    <n v="1051"/>
    <s v="OK"/>
    <x v="8"/>
    <s v="CIA"/>
    <s v="20156240235382"/>
    <d v="2015-09-04T00:00:00"/>
    <s v="DP"/>
    <s v="Laura Juliana Gomez Moyano"/>
    <s v="Particular"/>
    <s v="Calle 19 No. 10 A-39 Sur"/>
    <s v="De acuerdo con el artículo 23 de la Constitución Nacional y en conformidad el artículo 16 de la Ley 755 del 30 de junio de 2015 me permito solicitar la información a su alcance (cualitativa y cifras) en materia del impacto fiscal de la minería ilegal en Colombia, específicamente lo que se refiere a:_x000a_1) La emergencia de nuevos gastos Estatales para la mitigación del daño ambiental._x000a_2) La legalización de las exploraciones de carácter ilegal._x000a_La información previamente solicitada será utilizada con fines académicos como parte del programa de Especialización en Estado, Políticas Públicas y Desarrollo ofrecido por la Universidad de los Andes, en el cual me encuentro formalmente inscrita."/>
    <n v="5"/>
    <s v="Comunidades - Traslasdo ANM - ANLA"/>
    <s v="Comunidades"/>
    <s v="Vice Contratos"/>
    <d v="2015-09-09T00:00:00"/>
    <s v="Electronica"/>
    <s v="Vice Contratos"/>
    <s v="a esta comunicación ya se le dio traslado a la ANM y ANLA."/>
    <s v="Información con fines Académicos (tesis de pregrado y postgrado)"/>
    <s v="Vicepresidencia de Contratos de Hidrocarburos "/>
    <s v="Cundinamarca"/>
    <s v="Información con fines Académicos (tesis de pregrado y postgrado)"/>
    <x v="2"/>
  </r>
  <r>
    <n v="1052"/>
    <s v="OK"/>
    <x v="8"/>
    <s v="CIA"/>
    <s v="20156240235472"/>
    <d v="2015-09-04T00:00:00"/>
    <s v="SI"/>
    <s v="Sandra Milena Villarreal"/>
    <s v="Secretaria de Hacienda"/>
    <s v="svillarealf@meta.gov.co"/>
    <s v="Solicita se le envie el concepto por el cual se realizaron las siguintes consignaciones a la cuenta del Banco Bogotá."/>
    <n v="15"/>
    <s v="Llego directamente a OAJ y esta es remitida a Merlano y el la responde"/>
    <s v="Gestión Financiera"/>
    <s v="Vicepresidencia Administrativa y Financiera"/>
    <d v="2015-09-16T00:00:00"/>
    <s v="Electrónica"/>
    <s v="Vicepresidencia Administrativa y Financiera"/>
    <s v="Buenos días Doctora Sandra, de manera atenta enviamos certificación del Contador de la ANH, en la cual se muestran los conceptos y valores por los cuales se realizaron las consignaciones a la cuenta corriente del Banco de Bogotá No. 364-36367-1 Regalías Petrolíferas del Departamento del Meta._x000a_ _x000a_Favor confirmar recibo de este correo."/>
    <s v="Cifras oficiales de producción en el país (producción, precio, demanda, Columnas Estratigráficas"/>
    <s v="Vicepresidencia Administrativa y Financiera"/>
    <s v="Meta"/>
    <s v="Cifras oficiales de producción en el país (producción, precio, demanda, Columnas Estratigráficas"/>
    <x v="1"/>
  </r>
  <r>
    <n v="1053"/>
    <s v="OK"/>
    <x v="8"/>
    <s v="CIA"/>
    <s v="20156240236242"/>
    <d v="2015-09-07T00:00:00"/>
    <s v="DP"/>
    <s v="Augusto Lima"/>
    <s v="Tecnicontrol"/>
    <s v="Calle 72 N°7-82 Piso 3"/>
    <s v="Hace algunos días fuimos notificados por parte de la Dirección de Impuestos y Aduanas Nacionales — DIAN de una desagradable sorpresa: que el 3 de agosto de 2015, dicha entidad libró orden de pago a cargo de Tecnicontrol S.A. (“TC”) por la suma de COP 5.333.024.500 por concepto de unas obligaciones fiscales que adeuda la Unión Temporal Omega Energy (“UTOE”) a dicha entidad (adjunto documento), por lo cual ordenó el embargo de las sumas de dinero que TC tiene en sus cuentas bancarias (adjunto comunicado de embargo), situación que le está causando a la empresa perjuicios del orden material y moral incalculables."/>
    <n v="16"/>
    <s v="GPAA"/>
    <s v="Asignación de Áreas"/>
    <s v="Vice Promoción y Asignación Areas"/>
    <d v="2015-09-23T00:00:00"/>
    <s v="20153110205631"/>
    <s v="Vice Promoción y Asignación Areas"/>
    <s v="En respuesta a dicha solicitud, mediante la comunicación No. 20153110019071 del 18 de febrero de 2015, la ANH fijó su posición respecto de la interpretación y alcance de la cláusula contractual. Se informó que el silencio positivo contenido en el parágrafo 1 de la cláusula 25 — Derechos de Cesión del Contrato de Exploración y Explotación Buenavista, opera transcurridos 60 dIás hábiles desde el momento en que se presente la solicitud completa y cobija única y exclusivamente a aquellas cesiones que se presenten a favor de compañías que controlen y/o dirijan al contratista o, aquellas que integren su matriz o controlante, sus filiales o subsidiarias y las que conformen un"/>
    <s v="Intervención para que compañía pague daños causados o tomar correctivos"/>
    <s v="Vicepresidencia de Operaciones y Regalias"/>
    <s v="Cundinamarca"/>
    <s v="Intervención para que compañía pague daños causados o tomar correctivos"/>
    <x v="1"/>
  </r>
  <r>
    <n v="1054"/>
    <s v="OK"/>
    <x v="8"/>
    <s v="CIA"/>
    <s v="20156240223912"/>
    <d v="2015-09-07T00:00:00"/>
    <s v="SI"/>
    <s v="Carlos Ospina"/>
    <s v="Geocol"/>
    <s v="Calle 118A No.14-48 Santa Barbara"/>
    <s v="Como parte civil se requiere manifestar a ustedes que la empresa Geocol Consultores, realizo interventoria al proyecto 3D Caño Sur para la empresa Ecopetrol con un resultado nefasto para las comunidades al no cumplir a cabalidad con las obligaciones en dichos proyectos."/>
    <n v="10"/>
    <s v="Enviada directamente a la Técnica y esta es enviada a CYMA y quien atiende es Jose Valencia"/>
    <s v="Comunidades"/>
    <s v="Vice Contratos"/>
    <d v="2015-09-07T00:00:00"/>
    <s v="Electrónica"/>
    <s v="Vice Contratos"/>
    <s v="Nos referimos a la comunicación del asunto, mediante la cual pone en conocimiento de la Agencia Nacional de Hidrocarburos (en adelante ANH) una situación que se está presentando en relación con la presunta situación de incumplimiento de GEOCOL CONSULTORES S.A., en los siguientes términos:_x000a__x000a_“(…) Como parte de la sociedad civil queremos manifestar a ustedes que la empresa GEOCOL CONSULTORES SA, con sede en la Ciudad de Bogotá, realizo interventoría al proyecto Avila 3D Caño Sur 2D, para la empresa ECOPETROL SA, con un resultado nefasto para nuestras comunidades al no cumplir a cabalidad sus obligaciones en dichos proyectos realizados para la empresa ECOPETROLSA, solo nos dejaron una mayor problemática social, endeudamiento y una economía muy golpeada. Sabemos que ECOPETROL SA tomo medidas con esta empresa y la multo, solicitamos a ustedes tengan en cuenta esta consideración y dentro del marco de Responsabilidad Social de la Agencia Nacional de Hidrocarburos ( ANH) Se alineen con la sociedad civil y con la posición que tomo Ecopetrol. (…)”_x000a__x000a_De acuerdo con lo manifestado en su petición y la que reposa en esta Entidad, se observó que la misma versa sobre el Contrato de Exploración y Producción CAÑO SUR suscrito entre la ANH y ECOPETROL S.A._x000a__x000a_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
    <s v="Inconformidad por desarrollo irregular de proyecto"/>
    <s v="Vicepresidencia Administrativa y Financiera"/>
    <s v="Cundinamarca"/>
    <s v="Inconformidad por desarrollo irregular de proyecto"/>
    <x v="1"/>
  </r>
  <r>
    <n v="1055"/>
    <s v="OK"/>
    <x v="8"/>
    <s v="CIA"/>
    <s v="20156240236372"/>
    <d v="2015-09-07T00:00:00"/>
    <s v="DP"/>
    <s v="Gerardo Bernal"/>
    <s v="Paerticular"/>
    <s v="Dirección: Tv. 12F No. 46 A — 26 Sur"/>
    <s v="Respetuosamente me dirijo a su despacho para solicitar información respecto a la exploración realizada or la firma perfotec, en el mes de noviembre de 2012 en el municipio de Sáboya, vereda la lagitakrn 67 a 500 mts vía Chiquinquirá Barbosa, En la citada exploración la agencia nacional de hidrocarburos realizo estudios buscando hidrocarburos pdro según la información dada por el contratista se hayo agua cuyos estudios y resultados finales fueron entregados a la entidad contratante, Mi consulta consiste en saber quién es el propietario de la válvula instalada en dicho lugar y del hallazgo así corno también quien o quienes podernos acceder como usuarios del recurso hídrico, hallado, ya que este se’encuentra en propiedad privada y en el sector, en el municipio y en la región se necesita agua para satisfacer plenamente las necesidades de SUS habitantes."/>
    <n v="2"/>
    <s v="VT"/>
    <s v="Gestión Información"/>
    <s v="Vice Técnica"/>
    <d v="2015-09-09T00:00:00"/>
    <s v="Electronica"/>
    <s v="Vice Técnica"/>
    <s v="Buenos días _x000a_Respetado Señor Bernal _x000a__x000a_De manera muy comedida, adjuntamos nuevamente las respuesta dada a la solicitud allega en días pasados bajo Radicado No. 20156240173852, para su conocimiento y gestión_x000a__x000a_Cualquier otra inquietud con gusto será atendida."/>
    <s v="Exploración yacimientos y títulos míneros"/>
    <s v="Vicepresidencia de Operaciones y Regalias"/>
    <s v="Boyacá"/>
    <s v="Exploración yacimientos y títulos míneros"/>
    <x v="1"/>
  </r>
  <r>
    <n v="1056"/>
    <s v="OK"/>
    <x v="8"/>
    <s v="CIA"/>
    <s v="20156240236322"/>
    <d v="2015-09-07T00:00:00"/>
    <s v="SI"/>
    <s v="Martha Lucia Rodriguez Lozano"/>
    <s v="MME"/>
    <s v="Calle 43 No 57-31 CAN"/>
    <s v="Por tratarse de un asunto de su competencia, de manera atenta remito los numerales 1,_x000a_2, 3, 4, 7, 8, 9, 13, 14, 15, 16 y 17 del cuestionario de control político de los Senadores_x000a_Manuel Guillermo Mora Jaramillo y Milton Rodríguez Sarmiento, según proposición N° 15_x000a_de 2015, relacionada con la los retos y acciones actuales del sector petrolero en_x000a_Colombia."/>
    <n v="2"/>
    <s v="Nadia Plazas"/>
    <s v="Gestión Información"/>
    <s v="Vice Operaciones y Regalias"/>
    <d v="2015-09-09T00:00:00"/>
    <s v="20152110188001"/>
    <s v="Vice Operaciones y Regalias"/>
    <s v="Hacemos referencia a la comunicación del asunto mediante la cual su despacho traslada cuestionario realizado al Ministerio de Minas y Energía sobre retos y acciones actuales del sector petrolero en Colombia”, al respecto nos permitimos responder a continuación las preguntas de nuestra competencia:_x000a_CUESTIONARIO PARA EL MINISTERIO DE MINAS Y ENERGÍA:_x000a_1. ¿Cuáles son las políticas que ha implementado el Gobierno Nacional para evitar que las actividades de exploración, explotación, transpone y refinación de hidrocarburos no afecten negativamente las demás actividades económicas (agricultura, ganadería, industria y turismo) en las zonas de influencia?_x000a_Respuesta:_x000a_Respecto a los hechos de su comunicación, y para efectos de las competencias legales de la ANH, es menester aclarar que esta Entidad, pertenece al sector descentralizado de la Rama El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s v="Congreso de la República y Senado"/>
    <s v="Vicepresidencia Administrativa y Financiera"/>
    <s v="Cundinamarca"/>
    <s v="Congreso de la República y Senado"/>
    <x v="1"/>
  </r>
  <r>
    <n v="1057"/>
    <s v="OK"/>
    <x v="8"/>
    <s v="ELEC"/>
    <s v="20156240236572"/>
    <d v="2015-09-07T00:00:00"/>
    <s v="SI"/>
    <s v="Oswaldo Ordoñez Cardona"/>
    <s v="Geologo"/>
    <s v="oswaldo.geologo@gmail.com"/>
    <s v="Que bueno que en los últimos eventos se ven a las autoridades del MinMinas y asociadas (ANM, ANH, SGC, UPME), dando la cara y comentando la difícil situación minera y petrolera; eso es un avance y saben que desde la agremiaciones, desde la academia (Univ Nacional, en este caso) y desde las empresas cuentan con el apoyo (el que pocas veces han usado con eficacia)._x000a_El país debe tener una comisión INDEPENDIENTE del Estado, que sea la encargada de certificar los recursos y reservas para proyectos en exploración y explotación en el sector de la Minería, los Hidrocarburos y las Aguas Subterráneas; comisión que deberá ser impulsada y fortalecida por el Estado, las agremiaciones."/>
    <n v="0"/>
    <s v="Jorge Alirio Ortiz"/>
    <s v="Producción y Reservas"/>
    <s v="Vice Operaciones y Regalias"/>
    <d v="2015-09-07T00:00:00"/>
    <s v="Electronica"/>
    <s v="Vice Operaciones y Regalias"/>
    <s v="Estimado Oswaldo, _x000a_ _x000a_Buenos días, _x000a_En atención a su solicitud recibida en la ANH en el día de hoy, de manera atenta me permito agradecemos su interés en el tema y sus comentarios serán tenidos en cuenta en la estructuración de las políticas del sector en el mediano y largo plazo, teniendo en cuenta la complejidad del tema ya sea para minería o hidrocarburos y sobre en este último con el boom de los yacimientos no convencionales."/>
    <s v="Actividad Hidrocarburífera en regiones del país"/>
    <s v="Vicepresidencia de Operaciones y Regalias"/>
    <s v="Cundinamarca"/>
    <s v="Actividad Hidrocarburífera en regiones del país"/>
    <x v="1"/>
  </r>
  <r>
    <n v="1058"/>
    <s v="OK"/>
    <x v="8"/>
    <s v="CIA"/>
    <s v="20156240236942"/>
    <d v="2015-09-07T00:00:00"/>
    <s v="DP"/>
    <s v="Ricardo Arquez Mercado"/>
    <s v="Particular"/>
    <s v="ricardoarquez@hotmail.com"/>
    <s v="Solicito información sobre zonas francas OffShore como elemento de competitividad para el desarrollo  de  la  economía  del  país  concierne  a  la  importancia  que  juega  la  ciencia, la tegnologia y la innovación,en conjunto con el talento humano para el desarrollo sostenible de la industria PETROLERA"/>
    <n v="4"/>
    <s v="GT - Traslado al MME"/>
    <s v="Gestión Información"/>
    <s v="Vicepresidencia Administrativa y Financiera"/>
    <d v="2015-09-11T00:00:00"/>
    <s v="Electronica"/>
    <s v="Vicepresidencia Administrativa y Financiera"/>
    <s v="Señores_x000a_MINISTERIO DE MINAS Y ENERGIA_x000a_Calle 43 No.57-31 CAN _x000a_Bogotá D.C.  _x000a__x000a__x000a_Asunto:           Traslado Derecho de Petición No. 20156240236942 _x000a__x000a_Respetados Señores, _x000a__x000a_Por tratarse de un asunto de su competencia y de conformidad con lo previsto en el artículo 21 de la Ley 1755 de 2015, de manera atenta, nos permitimos dar traslado de la petición elevada por el señor Ricardo Arquez Mercado, referente a las Zonas Francas Offshore._x000a__x000a_El peticionario ha sido informado de este traslado, para que gestione ante ustedes la respuesta de la misma. _x000a_ _x000a_Favor notificar al área de atención Ciudadano y Comunicaciones de la ANH la respuesta dada al señor Ricardo Arquez Mercado."/>
    <s v="Zonas Francas OffShore"/>
    <s v="Vicepresidencia Administrativa y Financiera"/>
    <s v="Atlantico"/>
    <s v="Zonas Francas OffShore"/>
    <x v="2"/>
  </r>
  <r>
    <n v="1059"/>
    <s v="OK"/>
    <x v="8"/>
    <s v="ELEC"/>
    <s v="20156240236512"/>
    <d v="2015-09-07T00:00:00"/>
    <s v="DP"/>
    <s v="Saida Lorena Avellaneda Silva"/>
    <s v="Camara de Comercio de Bucaramanga"/>
    <s v="OBSERVATORIO@camaradirecta.com"/>
    <s v="De acuerdo a nuestra conversación telefónica, solicito de su amable colaboración._x000a_El Observatorio de Competitividad de la Cámara de Comercio de Bucaramanga, se encuentra realizando un informe sobre el tema de hidrocarburos, pero nos surgieron algunas preguntas con respecto a las cifras. Estas son las iguiente_x000a_- En el primer semestre de 2015 se dejaron de explotar 7 campos con respecto al primer semestre de 2014. ¿Esto se debió a? ¿ Estos campos no los vuelven a trabajar o explotar?_x000a_- En el primer semestre de 2015 se aprecian 2 campos que no fueron explotados en los últimos 5 años. ¿stos se consideran como nuevos o antes de este periodo ya habían sido trabajados?_x000a_- De las empresas en el primer semestre de 2014, 3 no están en las cifras de 2015. ¿Esto se debió a?_x000a_- En cuanto al contrato de Yanqui cantagallo hay otro con el mismo nombre pero lleva la palabra incremental. Esto que significa?"/>
    <n v="15"/>
    <s v="Edilsa Aguilar - Copia a Yazmin"/>
    <s v="Producción y Reservas"/>
    <s v="Vicepresidencia Administrativa y Financiera"/>
    <d v="2015-09-22T00:00:00"/>
    <s v="Electronica"/>
    <s v="Vicepresidencia Administrativa y Financiera"/>
    <s v="Estimada señora Saida, _x000a__x000a_Buenos días, _x000a_En atención a su solicitud recibida en la ANH en días pasados de acuerdo con la comunicación del adjunto, de manera atenta me permito solicitarle muy amablemente se sirva informarnos cuál fue la base que usted analizo para su informe, nos suministre el link o página exactamente, de otra parte nos confirme si la información solicitada es del departamento de Santander o de Colombia en general._x000a__x000a_Así las cosas, quedamos atentos a sus comentarios para ofrecer una respuesta oportuna y precisa a su solicitud, esta información la puede hacer llegar a través de este mismo correo electrónico."/>
    <s v="Estado actual de Pozos"/>
    <s v="Vicepresidencia Administrativa y Financiera"/>
    <s v="Santander"/>
    <s v="Estado actual de Pozos"/>
    <x v="1"/>
  </r>
  <r>
    <n v="1060"/>
    <s v="OK"/>
    <x v="8"/>
    <s v="CIA"/>
    <s v="20156240238362"/>
    <d v="2015-09-07T00:00:00"/>
    <s v="DP"/>
    <s v="Yaned Cristina Granda Castañeda"/>
    <s v="Alcaldesa de Velez"/>
    <s v="todosvelez2014@gmail.com"/>
    <s v="PRIMERA: Se informe saldo disponible en FAEP a favor del municipio de Vélez - Santander, para que puedan ser orientados en proyectos de inversión sector VIAS. SEGUNDA: Se informe trámite para obtener desembolsos, en caso de que se determine en forma positiva saldo a favor del Municipio de Vélez - Santander."/>
    <n v="3"/>
    <s v="Juan Carlos Bazan"/>
    <s v="Regalías"/>
    <s v="Vice Operaciones y Regalias"/>
    <d v="2015-09-10T00:00:00"/>
    <s v="20155210190281"/>
    <s v="Vice Operaciones y Regalias"/>
    <s v="En atención a la comunicación del asunto, le informamos que la ANH atendió dicho requerimiento con oficio 20155210157771 del día 3 de agosto de 2015, el cual adjuntamos para su conocimiento."/>
    <s v="FAEP montos girados"/>
    <s v="Vicepresidencia de Operaciones y Regalias"/>
    <s v="Santander"/>
    <s v="FAEP montos girados"/>
    <x v="1"/>
  </r>
  <r>
    <n v="1061"/>
    <s v="OK"/>
    <x v="8"/>
    <s v="CIA"/>
    <s v="20156240239522"/>
    <d v="2015-09-08T00:00:00"/>
    <s v="COPIAS"/>
    <s v="Alfonso Medina Fuentes"/>
    <s v="C &amp; M Consultores S.A."/>
    <s v="0"/>
    <s v="Con relación al contrato de la referencia, de manera atenta solicitamos su colaboración para expedir una certificación de terminación y copia del acta de liquidación del contrato, De la cual anexamos un modelo para su revisión y firma."/>
    <n v="8"/>
    <s v="OAJ - Oscar Peñuela"/>
    <s v="Gestión Contractual y Jurídica"/>
    <s v="OAJ"/>
    <d v="2015-09-16T00:00:00"/>
    <s v="Electronica"/>
    <s v="OAJ"/>
    <s v="Buenas tardes _x000a_Respetado Medina_x000a_De acuerdo con su solicitud, nos permitimos remitir la certificación requerida, no obstante, el acta de liquidación no se puede realizar aún, hasta que no sea liquidado el contrato principal."/>
    <s v="Copias de contratos (E&amp;P, TEAS y Administrativos)"/>
    <s v="OAJ"/>
    <s v="Cundinamarca"/>
    <s v="Copias de contratos (E&amp;P, TEAS y Administrativos)"/>
    <x v="1"/>
  </r>
  <r>
    <n v="1062"/>
    <s v="OK"/>
    <x v="8"/>
    <s v="ELEC"/>
    <s v="20156240241352"/>
    <d v="2015-09-08T00:00:00"/>
    <s v="SI"/>
    <s v="Jairo Cesar Carrillo Sanchez"/>
    <s v="Gerente División de Calibración - Inspectorate Colombia Ltda"/>
    <s v="jairo.carrillo@inspectorate.com.co"/>
    <s v="INSPECTORATE COLOMBIA LTDA., empresa prestadora de servicios de Calidad y Cantidad de hidrocarburos y Aforos de Tanques Verticales y Horizontales, solicitamos información referente a la competencia del Ministerio de minas y Energía, en lo correspondiente a la firma de las tablas de los tanques de almacenamiento de crudo ubicados en las plantas yen los terminales de Ecopetrol y para las demás empresas exportadoras de crudo en Colombia._x000a_Favor dirigir la información solicitada en nuestra dirección CALLE 76 No. 54— 11 PISO 10 a nombre de INSPECTORATE COLOMBIA LTDA, ubicada en la ciudad de Barranquilla."/>
    <n v="24"/>
    <s v="VORP - Se solicito plazo de 10 días, para responder de fondo"/>
    <s v="Producción y Reservas"/>
    <s v="Vice Operaciones y Regalias"/>
    <d v="2015-10-30T00:00:00"/>
    <s v="20155110210911"/>
    <s v="Vice Operaciones y Regalias"/>
    <s v="Por considerarlo de su competencia, adjunto se envía para su trámite  el derecho de petición presentado por la compañía Inspectorate Colombia LTDA con radicado 20156240241352 del día 09 de septiembre de 2015 relacionado con la aprobación de las tablas de aforo de los tanques ubicados en plantas, terminales de Ecopetrol y puntos de Exportación."/>
    <s v="FIRMA DEL REPRESENTANTE DEL MIMNAS EN TABLAS DE TANQUES EN CRUDO"/>
    <s v="Vicepresidencia de Operaciones y Regalias"/>
    <s v="Atlantico"/>
    <s v="FIRMA DEL REPRESENTANTE DEL MIMNAS EN TABLAS DE TANQUES EN CRUDO"/>
    <x v="1"/>
  </r>
  <r>
    <n v="1063"/>
    <s v="OK"/>
    <x v="8"/>
    <s v="CIA"/>
    <s v="20156240239572"/>
    <d v="2015-09-08T00:00:00"/>
    <s v="SI"/>
    <s v="Juliana Gomez Ladron de Guevara"/>
    <s v="Particular"/>
    <s v="carrera 51 No. 122 - 55 APT. 503"/>
    <s v="En relación con el Bloque petrolero Merecure, de la forma más respetuosa se solicita la siguiente información:_x000a_Dado que en respuesta anterior a derecho de petición, se me informó por parte de la Agencia Nacional de Hidrocarburos, a través del radicado 20154110167731, en cuanto a la devolución de áreas de dicho Bloque que “Los contratistas han presentado solicitud de devolución parcial del Área de Exploración, la cual se encuentra en estudio legal.”, se solicita por este medio que se remita descripción exacta del área que está en proceso de ser devuelta, esto, a través de demarcación del área por coordenadas y, que adicionalmente, se me informe qué tiempo tomará en definirse si la devolución de áreas propuesta por los contratista es aceptada por la Agencia o, si ya se definió algo al respecto, se me informe el resultado de ello."/>
    <n v="13"/>
    <s v="VORP - GT - GSCE"/>
    <s v="Gestión Información"/>
    <s v="Vice Contratos"/>
    <d v="2015-09-21T00:00:00"/>
    <s v="20154110202011"/>
    <s v="Vice Contratos"/>
    <s v="Respetada Sra Gómez, de conformidad con lo preceptuado por la Ley 1755 de 2015, resolvemos el derecho de petición del radicado del asunto, donde se solicita informar “el área que está en proceso de ser devuelta del referido Bloque._x000a_Es importante mencionar que aún está en estudio legal la devolución de área del Contrato Me- recure, por lo cual, la devolución se encuentra pendiente de concepto de aprobación; sin embargo remitimos la información requerida._x000a_Al respecto, en los siguientes cuadros anexos a esta comunicación se resuelve la inquietud planteada:_x000a_Cálculo de Área, Rumbos y Distancias a partir de Coordenadas Gauss_x000a_Origen Central, Dátum MAGNA-SIRGAS_x000a_Tabla de datos y Resultados para el para el POLIGONO UNO_x000a_AREA A DEVOLVER MERECURE_x000a_Jurisdicciones m’unicipales de Paz de Ariporo en el departamento del Casanare."/>
    <s v="Información y aclaración sobre los TEAs, E&amp;P, Bloques"/>
    <s v="Vicepresidencia de Contratos de Hidrocarburos "/>
    <s v="Cundinamarca"/>
    <s v="Información y aclaración sobre los TEAs, E&amp;P, Bloques"/>
    <x v="1"/>
  </r>
  <r>
    <n v="1064"/>
    <s v="OK"/>
    <x v="8"/>
    <s v="ELEC"/>
    <s v="20156240242822"/>
    <d v="2015-09-08T00:00:00"/>
    <s v="DP"/>
    <s v="Leonardo Gutierrez Reyes"/>
    <s v="Presidente ASOPALCENTRAL -Colombia"/>
    <s v="asoapalcentral@gmail.com - serpinleo@hotmail.com"/>
    <s v="Los habitantes del Magdalena Medio Colombiano estamos muy preocupados por los métodos no convencionales de explotación de Hidrocarburos que se piensan implementar en esta zona, donde existen muchos riesgos para las comunidades que vivimos en esta zona y el daño ambiental irreversible que causarán estas empresas._x000a_Por favor, informarnos qué licencias ambientales están aprobadas y en qué zonas especificas y su alcance o radio de acción, así como las medidas para evitar daños ambientales._x000a_Así mismo, qué recursos están asignados para resarcir los daños a la infraestructura del municipio y a sus pobladores causado por estas actividades._x000a_Cómo podemos las comunidades para coadyuvar a vigilar y evitar un daño catastrófico a la región azotada por la pobreza y la pudrición del Cogollo en palma de aceite que mató los cultivos."/>
    <n v="16"/>
    <s v="Comunidades"/>
    <s v="Comunidades"/>
    <s v="Vice Contratos"/>
    <d v="2015-09-24T00:00:00"/>
    <s v="20154310206521"/>
    <s v="Vice Contratos"/>
    <s v="Hacemos referencia a la comunicación del asunto, mediante la cual el Ingeniero Leonardo Gutierrez Reyes, respecto a los Yacimientos No Convencionales, solicita a la Agencia Nacional de Hidrocarburos (en adelante “ANH” o la ‘Entidad”), lo siguiente:_x000a_“C.-) informarnos qué licencias ambientales están aprobadas, en qué zonas específicas y su alcance o radio de acción, así como las medidas para evitar daños ambientales (..j”._x000a_La ANH en respuesta a la solicitud precitada, mediante la comunicación con radicado No. 20154310206531 DE 24 de Septiembre de 2015 manifestó:_x000a_‘Y...) Al respecto y teniendo como referente los actos regulatorios por medio de los cuales se han determinado las competencias a cargo de la ANH, no se estipula en ninguno de ellos, las funciones relacionadas con el trámite de licenciamiento ambiental o la expedición de los planes de manejo ambiental que el interesado en desarrollar una actividad sujeta a Licenciamiento Ambiental, debe presentar dentro del Estudio de Impacto Ambiental, ante la respectiva autoridad ambiental, conforme lo estipulado en el articulo 21 deI Decreto 2014 de 2014._x000a_En consecuencia de lo anterior y para el caso concreto es función de la Autoridad Nacional de Licencias Ambientales-ANLA, otorgar o negar y realizar el seguimiento de las licencias, permisos y trámites ambientales razón por la cual, la ANH dio traslado de su solicitud a esta Entidad, para que en el marco de sus competencias, según lo considere pertinente, se pronuncie respecto a lo solicitado por usted. (...)“"/>
    <s v="Impacto y planes de manejo ambiental: Licencias, compromisos E&amp;P normatividad, contaminación"/>
    <s v="Vicepresidencia de Contratos de Hidrocarburos "/>
    <s v="Santander"/>
    <s v="Impacto y planes de manejo ambiental: Licencias, compromisos E&amp;P normatividad, contaminación"/>
    <x v="1"/>
  </r>
  <r>
    <n v="1065"/>
    <s v="OK"/>
    <x v="8"/>
    <s v="ELEC"/>
    <s v="20156240241362"/>
    <d v="2015-09-09T00:00:00"/>
    <s v="SI"/>
    <s v="Alberto Contreras"/>
    <s v="Red Veeduria"/>
    <s v="veedurias1a@gmail.com"/>
    <s v="Comedidamente solicitamos suspender el giro de cualquier recurso públicos de regalías, por INCENTIVO A LA PRODUCCION de PETROLEO al Municipio de Puerto Gaitán- meta por las Siguiente razones_x000a_1), No puede seguir el sesgo, o DISCRIMINACION urbano- rural, en la destinación de los recursos de regalías, del municipio, concentrados desde hace mas de 10 años, caso exclusivamente en el CASCO URBANO; cuando el DAÑO AMBIENTAL, y justa compensación ese grave impacto, al medio ambiente, y capacidad de producción de bienes agropecuarios, y forestales, se AFECTA indudablemente es al ZONA RURAL; donde están ubicados los pozos de producción mas no el casco urbano._x000a_2)- No se ha discutido NINGUN Proyecto para la ZONA RURAL, de financiación de BIENES PUBLICOS rurales en el OCAD; Municipal. menos en el OCAD; Departamental-_x000a_3)- Seria un gran error seguir financiando, obras y NO DEUDAS del ESTADO ; CON LA RURALIDAD Y EL MEDIO AMBIENTE de puerto gaitan. y ademas estaría en contravía del pian de desarrollo, paz, con equidad, y rescate del CAMPO;"/>
    <n v="6"/>
    <s v="Regalías - Copia a CYMA Bazan  -  Traslado al MME"/>
    <s v="Regalías"/>
    <s v="Vice Operaciones y Regalias"/>
    <d v="2015-09-15T00:00:00"/>
    <s v="20155210196601"/>
    <s v="Vice Operaciones y Regalias"/>
    <s v="De manera atenta, se da traslado a la petición con el radicado del asunto, en la cual se solicita prohibir el giro de regalías por incentivo a la producción de petróleo, destinados al municipio de Puerto Gaitán en el departamento del Meta, por las razones enunciadas por el peticionario en la comunicación, de la cual se adjunta copia._x000a_De acuerdo a lo anterior, se solicita responder directamente al peticionario con copia de la respuesta a esta Gerencia."/>
    <s v="Reliquidación de regalías"/>
    <s v="Vicepresidencia de Operaciones y Regalias"/>
    <s v="Meta"/>
    <s v="Reliquidación de regalías"/>
    <x v="2"/>
  </r>
  <r>
    <n v="1066"/>
    <s v="OK"/>
    <x v="8"/>
    <s v="CIA"/>
    <s v="20156240241972"/>
    <d v="2015-09-09T00:00:00"/>
    <s v="SI"/>
    <s v="David De Jesus Bettin Gomez"/>
    <s v="Congreso"/>
    <s v="Carrera 7 N 8-68 Piso 5"/>
    <s v="Comedidamente, me permito informarle que esta Célula Legislativa aprobó la Proposición N°. 016, Legislatura 2015 — 2016, presentada por el Honorable Representante INTI RAUL ASPRILLA REYES y la Honorable Senadora CLAUDIA LOPEZ, cuya copia anexo, mediante la cual se invita a una Audiencia Pública, con el fin de profundizar el debate de los Proyectos de Ley: No. 059 de 2015 CÁMARA “POR MEDIO DE LA CUAL SE CREAN LOS CONSEJOS AMBIENTALES MUNICIPALES, Y SE MODIFICA LA LEY 99 DE 1993 Y SE DICTAN OTRAS DISPOSICIONES” y el Proyecto de Ley “MEDIANTE EL CUAL SE CREAN LAS REGALÍAS AMBIENTALES”._x000a_Con el anterior propósito, mediante la presente me permito INV1TARLO para que, a nombre de esa entidad, presente la posición frente a los mencionados Proyectos de Ley en la audiencia pública a celebrarse el día 16 de septiembre del año en curso, en el salón de sesiones “Jorge Eliécer Gaitán” de la Comisión Quinta, piso 50 del Edificio Nuevo del Congreso, a partir de las ocho de la mañana (08:O0.am)._x000a_El texto del Proyecto de Ley No. 059, se encuentra publicado en la Gaceta del Congreso No. 577 de 2015."/>
    <n v="7"/>
    <s v="Nadia Plazas"/>
    <s v="Gestión Información"/>
    <s v="Vicepresidencia Administrativa y Financiera"/>
    <d v="2015-09-16T00:00:00"/>
    <s v="Electronica"/>
    <s v="Vicepresidencia Administrativa y Financiera"/>
    <s v="Se cierra por ser una invitacion a una Audiencia Publica del Congreso"/>
    <s v="Congreso de la República y Senado"/>
    <s v="Vicepresidencia Administrativa y Financiera"/>
    <s v="Cundinamarca"/>
    <s v="Congreso de la República y Senado"/>
    <x v="1"/>
  </r>
  <r>
    <n v="1067"/>
    <s v="OK"/>
    <x v="8"/>
    <s v="ELEC"/>
    <s v="20156240242832"/>
    <d v="2015-09-09T00:00:00"/>
    <s v="SI"/>
    <s v="Diana Marcela Orrego Vega"/>
    <s v="Profesional Asuntos sectoriales"/>
    <s v="sectorial@acolgen.org.co"/>
    <s v="De ante mano, agradecemos su respuesta referente a los resultados del análisis y verificación de las declaraciones de producción del año 2015 . Dando alcance a dicha respuesta y agradeciendo la colaboración que la Agencia ha prestado durante el presente año, nos permitimos solicitarle de manera cordial, una presentación sobre el análisis realizado por la Agencia Nacional de Hidrocarburos en el proceso de verificación de la última declaración de producción._x000a_La fecha que se propone para llevar a cabo este evento es el 1 de octubre de 2015 a las 9:00 a.m. en las instalaciones de ACOLGEN (Avenida Calle 26 4* 59-51 Oficina 309 Torre A Piso 3 Edificio T3 Ciudad Empresarial Luis Carlos Sarmiento Angulo), quedamos sujetos a la disponibilidad de su horario."/>
    <n v="12"/>
    <s v="Producción"/>
    <s v="Producción y Reservas"/>
    <s v="Vice Operaciones y Regalias"/>
    <d v="2015-09-21T00:00:00"/>
    <s v="20155110202281"/>
    <s v="Vice Operaciones y Regalias"/>
    <s v="En respuesta a la solicitud con radicado ANH No. 2015624024832, nos permitimos informarle que estamos finiquitando la revisión y el análisis de los informes de recursos y reservas presentados por los operadores. En tal sentido, una vez concluyamos esta etapa se realizará la respectiva comparación con la declaración de producción; por lo cual consideramos que los resultados del análisis se puede presentar la última semana de octubre o la primera de noviembre de 2015._x000a_Cualquier inquietud adicional, favor contactarse a través de los correos:_x000a_Jorge.ortiz(anh.gov.co o Holman.bustos@anh.gov.co"/>
    <s v="Cifras oficiales de producción en el país (producción, precio, demanda, Columnas Estratigráficas"/>
    <s v="Vicepresidencia de Operaciones y Regalias"/>
    <s v="Cundinamarca"/>
    <s v="Cifras oficiales de producción en el país (producción, precio, demanda, Columnas Estratigráficas"/>
    <x v="1"/>
  </r>
  <r>
    <n v="1068"/>
    <s v="OK"/>
    <x v="8"/>
    <s v="CIA"/>
    <s v="20156240242082"/>
    <d v="2015-09-09T00:00:00"/>
    <s v="SI"/>
    <s v="JAIME BUSTAMANTE"/>
    <s v="METALSOL LTDA"/>
    <s v="metalsolltda_@hotmail.com"/>
    <s v="SOLICITUD DE INFORMACION REGISTRO DE PROVEEDORES - ANH"/>
    <n v="2"/>
    <s v="PC"/>
    <s v="Participación Ciudadana"/>
    <s v="Vicepresidencia Administrativa y Financiera"/>
    <d v="2015-09-11T00:00:00"/>
    <s v="Electronica"/>
    <s v="Vicepresidencia Administrativa y Financiera"/>
    <s v="Señores._x000a_Metalsol LTDA_x000a_Atn: Jaime Bustamante _x000a__x000a_Respetados Señores,_x000a__x000a_De manera atenta, nos permitimos informar que no existe un procedimiento para inscribirse como proveedores ante ANH, sin embargo los procesos para los proveedores se ofrecen y se publican a través de la página del SECOP y www.contratos.gov.co, por tal motivo lo invitamos a consultar estas páginas y revisar las condiciones y requisitos. _x000a__x000a_Cualquier otra inquietud con gusto será atendida."/>
    <s v="SOLICITUD DE INFORMACION REGISTRO DE PROVEEDORES"/>
    <s v="Vicepresidencia Administrativa y Financiera"/>
    <s v="Santander"/>
    <s v="SOLICITUD DE INFORMACION REGISTRO DE PROVEEDORES"/>
    <x v="1"/>
  </r>
  <r>
    <n v="1069"/>
    <s v="OK"/>
    <x v="8"/>
    <s v="CIA"/>
    <s v="20156240241392"/>
    <d v="2015-09-09T00:00:00"/>
    <s v="DP"/>
    <s v="Sandra Milena Martinez Beltran"/>
    <s v="Particular"/>
    <s v="Cra 14 No. 71A-59 Ofi 502 Edif calle 72 To A"/>
    <s v="1.) Informar si la empresa ENAGEO SAS tiene licencias de exploración activas Y en qué proyectos está prestando sus servicios._x000a_2.) Informar los proyectos que adelanta esta empresa en el territorio nacional bajo la avenencia de la AGENCIA NACIONAL DE HIDROCARBUROS._x000a_3.) Informar la entidad, el nombre de la persona natural o jurídica, que ejecutó el proyecto de exploración sísmica LLA 33 en donde ENAGEO SAS fungió como contratista, indicando por favor la información de la misma._x000a_4.) Informar que trámites se pueden adelantar ante su despacho cuando las empresas actuando bajo licencia por ustedes otorgada, ocasionan perjuicios a los ciudadanos colombianos en sus derechos civiles y actúan de mala fe eludiéndose del cumplimiento de sus obligaciones._x000a_5.) Informar de manera precisa los términos bajo los cuales la AGENCIA NACIONAL DE HIDROCARBUROS concedió las licencias a las empresas que fueron intervinientes dentro del proyecto de exploración sísmica LLA33."/>
    <n v="5"/>
    <s v="GPAA- GSCE y CYMA"/>
    <s v="Asignación de Áreas"/>
    <s v="Vice Contratos"/>
    <d v="2015-09-14T00:00:00"/>
    <s v="20154110193381"/>
    <s v="Vice Contratos"/>
    <s v="2) Informar los proyectos que adeláñta eátá empresa en el tekritorio nacional bajo la avenencia de la AGENCIA NACIONAL DE HIDROCARBY?OS._x000a_- “.3 ¡_x000a_Respuesta ,): ‘‘‘---_x000a_C’’“_x000a_Como se expresó en la respuesta: anterior-.Iaernpresa aeseñada en la-comunicación no tiene vínculo contractual alguno con la Ágéncia Nacional de Hidrocarburos._x000a_3) Informar la entidad, el nombre de la persona natural o jurídica, que ejecutó el proyecto de exploración sísmica Li..A 33 en donde ENAGEOoSAS fungió como contratista; indicando por favor la información de la misfñá’- ‘‘‘_x000a_De conformidad con lo preceptüado por la Ley 1755 de2O15,rsólvernos el derecho de-étición_x000a_..delradicadodelasunto.enelcuai..se4da9a.losiguiébte: . - .“. . .. ... ._x000a_1) infornr si la erpraEN/VGEO’k-AS tiene licencias Øeexphración:adllvas y en qué proyectos está prestando sus servicios._x000a_Respuesta _x000a_En lorque respecta al anterior requenmiento, comedidamente, me permito manifestarle que la sociedad ENAGEO SAS, no ha suscrito ningún Contrato: con IarAgéncia:1acióriál-de Hidrocarburos."/>
    <s v="Estudios geofísicos y de sísmica"/>
    <s v="Vicepresidencia de Contratos de Hidrocarburos "/>
    <s v="Meta"/>
    <s v="Estudios geofísicos y de sísmica"/>
    <x v="1"/>
  </r>
  <r>
    <n v="1070"/>
    <s v="OK"/>
    <x v="8"/>
    <s v="ELEC"/>
    <s v="20156240241332"/>
    <d v="2015-09-09T00:00:00"/>
    <s v="DP"/>
    <s v="Santiago Velez"/>
    <s v="Particular"/>
    <s v="velezs594@gmail.com"/>
    <s v="l día 01 de septiembre de 2015 siendo aproximadamente las 09:30 horas, en la locación de tatama del bloque Rio Ariari, el señor Sain ugo Murcia, sufre un accidente en el cual queda involucrada su extremidad inferior derecha, como lo muestra la imagen anexa, en el liomento es atendido por el medico de campo y luego remitido a la ciudad de villavicencio a la clínica mcta._x000a_abe destacar que por políticas empresariales, después de 50 personas en campo se requiere una ambulancia y después de 100 un medico le campo, también es de resaltar que Pacific no cuenta con una ambulancia en campo para el traslado de cualquier persona que lo_x000a_•equiera, por este motivo el señor Lugo Murcia fue trasladado en el vehículo doble de placas TFN 057, la cual es una camioneta que no uenta con el mas mínimo implemento para el transporte de una persona en ese estado._x000a_ambién es de gravedad anexar que el medico de campo se desplazo en la misma camioneta llevando al señor Lugo Murcia, a la ciudad le villavicencio al hospital, des protegiendo totalmente el campo de trabajo (tatama)._x000a_le manera insólita piden ayuda al centro de salud de vista hermosa, para que desplacen su ambulancia al sitio del evento, dicho centro de alud no contaba en ese momento con un vehículo a su dispocision, por tal motivo el señor Lugo Murcia, fue trasladado sobre las 12:30 ws, ya habían pasado 3 horas después del suceso, y llega sobre las 16:00 hrs a villavicencio, es entendible que en estos casos prima la eguridad y la vida de la persona como lo dice nuestra constitucion y los derechos humanos._x000a_ecordarle a la empresa Pacific que no se debe ahorrar en salud y sistemas de seguridad, ¿donde esta el plan MEDEVAC que se maneja n campo?..._x000a_4jala me respondan pronto."/>
    <n v="1"/>
    <s v="CYMA"/>
    <s v="Gestión Información"/>
    <s v="Vice Contratos"/>
    <d v="2015-09-10T00:00:00"/>
    <s v="20154310190501"/>
    <s v="Vice Contratos"/>
    <s v="Hacemos referencia a la comunicación del asunto, mediante la cual el señor Santiago Vélez interpuso ante la Agencia Nacional de Hidrocarburos, (en adelante “ANH” o “La Entidad”) un derecho de petición, mediante el cual notificó la ocurrencia de un presunto accidente laboral en el área del Contrato E&amp;P RÍO ARIARI._x000a_Al respecto, la ANH solicitá al peticionario ampliar la información frente a las personas y empresas involucradas en el evento, lugar de ocurrencia y descripción detallada del mismo, a lo cual, el peticionario indicó que los hechos sucedieron el 1° de septiembre de 2015 a las 09:30 horas, en la locación Tatama del Contrato E&amp;P RÍO ARIARI, donde el señor 5am Lugo Murcia, sufrió un accidente que involucró la extremidad inferior derecha, siendo trasladado a la ciudad de Villavicencio en una camioneta doble cabina y no una ambulancia, tres horas después de ocurrido el evento, motivo por el cual el peticionario cuestionó la falta de diligencia de la Compañía Pacific en la activación del MEDEVAC y los sistemas de seguridad para la atención del accidente._x000a_Teniendo en cuenta la solicitud antes descrita y en consideración a que hace referencia a la ocurrencia de un presunto accidente laboral que pone en riesgo la salud y seguridad de una persona que ejecutaba labores en el marco del Contrato E&amp;P No. 08 de 2007 RÍO ARIARI, el cual es operado por la empresa que usted representa, la ANH se permite convocar a PETROMINERALES COLOMBIA CORP. SUCURSAL COLOMBIA, a una reunión el dia martes 22 de septiembre de 2015 a las 2:00 pm. en las instalaciones de la ANH, con el fin de conocer la versión de la compañía operadora de los hechos descritos en la comunicación del asunto y el seguimiento efectuado a los mismos."/>
    <s v="Intervención para que compañía pague daños causados o tomar correctivos"/>
    <s v="Vicepresidencia de Contratos de Hidrocarburos "/>
    <s v="Meta"/>
    <s v="Intervención para que compañía pague daños causados o tomar correctivos"/>
    <x v="1"/>
  </r>
  <r>
    <n v="1071"/>
    <s v="OK"/>
    <x v="8"/>
    <s v="ELEC"/>
    <s v="20156240241342"/>
    <d v="2015-09-09T00:00:00"/>
    <s v="DP"/>
    <s v="Sergio Guarin Torres"/>
    <s v="Particular"/>
    <s v="sergioguarintorres@gmail.com"/>
    <s v="1. Los proyectos de perforación exploratoria, la explotación de hidrocarburos líquidos y gaseosos incluyendo la perforación de los pozos de cualquier tipo, la construcción de instalaciones propias de la actividad, las obras complementarias incluidas el transporte interno de fluidos del campo por ductos, el almacenamiento interno, vías internas y demás infraestructuras asociada y conexa._x000a_2. Las actividades de exploración sísmica que requieran la construcción de vías para el tránsito vehicular._x000a_3. El transporte y conducción de hidrocarburos líquidos y gaseosos que se desarrollen por fuera de los campos de explotación que impliquen la construcción y montaje de infraestructura de líneas de conducción con diámetros iguales o superiores a seis (6) pulgadas (15.24 centímetros), incluyendo estaciones de bombeo y/o reducción de presión y la correspondiente infraestructura de almacenamiento y control de flujo._x000a_4. Los terminales de entrega y estaciones de transferencia de hidrocarburos, entendidos como la infraestructura de almacenamiento asociada al transporte de hidrocarburos y sus productos y derivados por ductos._x000a_5. Cualquier otra actividad relacionada con la exploración, explotación, transporte, almacenamiento y procesamiento de hidrocarburos líquidos y gaseosos."/>
    <n v="1"/>
    <s v="GSCE"/>
    <s v="Exploración"/>
    <s v="Vice Contratos"/>
    <d v="2015-09-10T00:00:00"/>
    <s v="Electronica"/>
    <s v="Vice Contratos"/>
    <s v="Señor_x000a_Sergio Guarín Torres _x000a_ _x000a_Asunto: Comunicación del 20156240241342 del 9 de septiembre de 2015._x000a_ _x000a_Respetado Sr Guarín:_x000a_ _x000a_De conformidad con lo preceptuado por la Ley 1755 de 2015, resolvemos el derecho de petición del radicado del asunto, a través del cual pretende de la Agencia Nacional de Hidrocarburos, lo siguiente:_x000a_“… obtener conocimiento sobre los proyectos relacionados a los hidrocarburos líquidos y gaseosos de los cuales tenga conocimiento su entidad  en el territorio mencionado…” _x000a_ _x000a_En lo que respecta al anterior requerimiento, comedidamente, me permito manifestarle que en la actualidad la Agencia Nacional de Hidrocarburos, tiene suscrito cinco Contratos vigentes en la zona geográfica referenciada en su petición, como se detalla en el cuadro anexo a esta comunicación. _x000a_ _x000a_Respecto a su inquietud frente al tema de transporte, almacenamiento y procesamiento de hidrocarburos, estos son asuntos ajenos al ámbito de control de la Entidad, motivo por el cual no se puede responder de fondo su petición en ese sentido."/>
    <s v="Normatividad sobre exploración, regulación y producción de Hidrocarburos"/>
    <s v="Vicepresidencia de Contratos de Hidrocarburos "/>
    <s v="Cundinamarca"/>
    <s v="Normatividad sobre exploración, regulación y producción de Hidrocarburos"/>
    <x v="1"/>
  </r>
  <r>
    <n v="1072"/>
    <s v="OK"/>
    <x v="8"/>
    <s v="ELEC"/>
    <s v="20156240241322"/>
    <d v="2015-09-09T00:00:00"/>
    <s v="SI"/>
    <s v="Vivian Rocio Mozo Crespo"/>
    <s v="Ejecutiva Gestión de Negocios - Fiduoccidente"/>
    <s v="Carrera 13 No. 26A-47 Piso 9-10"/>
    <s v="La Fiduciaria de Occidente como vocera y administradora del contrato fiduciario No 3-1-4611 COMTROL COLOMBIA SA, se permite notificar el estado de las obligaciones del Fideicomitente en el negocio antes mencionado, según clausula del contrato VI Obligaciones y Derechos de las Partes, numeral 7.4 Obligaciones del Fideicomitente;"/>
    <n v="5"/>
    <s v="Nicolas Zapata - Yazmin Ordoñez"/>
    <s v="Gestión Contractual y Jurídica"/>
    <s v="Vice Contratos"/>
    <d v="2015-09-14T00:00:00"/>
    <s v="20154210192971"/>
    <s v="Vice Contratos"/>
    <s v="De conformjdad con lo anterior, se requiere:_x000a_1. Realizar de manera inmediata el depósito en el patrimonio autónomá 3-1-4611 constituido con Fiduciaria de Occidente SA., de los recursos relacioñado a continuación, correspondientes al Foñdo dé Abandonó de las Areas de Explotación en particular Remanso y Remanso Norte, con corte al 31 de diciembre de 2013."/>
    <s v="Fiduoccidente"/>
    <s v="Vicepresidencia de Contratos de Hidrocarburos "/>
    <s v="Cundinamarca"/>
    <s v="Fiduoccidente"/>
    <x v="1"/>
  </r>
  <r>
    <n v="1073"/>
    <s v="OK"/>
    <x v="8"/>
    <s v="CIA"/>
    <s v="20156240241212"/>
    <d v="2015-09-09T00:00:00"/>
    <s v="DP"/>
    <s v="William Salazar"/>
    <s v="Presidente del Concejo de cuenca POMCA rio Ele"/>
    <s v="williamsalazar3018@hotmail.com - antoniodasco@gmail.com - antonio.dascole@gmail.com"/>
    <s v="1. Falta de asistencia a las reuniones del concejo de cuenca ya que ha ocupado un puesto en el concejo como delegado de la ANH, y ha asumido una responsabilidad como concejero, cae resaltar que es importante su activa participación en las reuniones programadas por este concejo además de ser obligatorias corno lo establece el artículo 16 del reglamento interno del concejo bajo el cual se rige la actuación del mismo del que usted hace parte en la actualidad._x000a_2. Realización de un taller explicativo acerca de las funciones de la ANH, infOrmación de los compromisos que la ANH establece para las compañías petroleras y de sísmica en materia ambiental y social, así mismo dar información de que bloques actualmente adjudicados o se encuentran en proceso de adjudicación y si ya están operando en el área de la cuenca del rio Ele._x000a_3. Pronunciamiento sobre el interés de participar y continuar como secretario del concejo de cuenca, además de la información que se comprometieron a suministrar a la empresa consultora en el marco de la formulación del_x000a_POMCA."/>
    <n v="5"/>
    <s v="Edgar Emilio Rodriguez"/>
    <s v="Comunidades"/>
    <s v="Vice Contratos"/>
    <d v="2015-09-14T00:00:00"/>
    <s v="20152400017291"/>
    <s v="Vice Contratos"/>
    <s v="Efectivamente no he asistido a las dos últimas reuniones convocadas del Consejo de Cuencas del río Ele. La primera se realizó en la ciudad de Arauca, el día 12 de junio de 2015 en la sede de la Esap, a la cual me excusé de asistir por motivos de salud y anunciado que asistiría Miguel Ángel Ospina por parte de la Agencia Nacional de Hidrocarburos. La segunda reunión se realizó en el centro poblado de Pueblo Nuevo, el día 14 de agosto de 2015 en el Colegio Agropecuario IPA, y no fue autorizada mi movilización a este sitio ya que en concepto emitido por el enlace de la Agencia con las Fuerzas Armadas, se evidenciaban dificultades de orden público y recomendaban no viajar al sitio. Esta información la recibí en el aeropuerto esperando el vuelo para trasladarme a Arauca a cumplir con el compromiso, por lo que no hubo tiempo para avisar que ya no asistiría a la sesión del Consejo._x000a_Por medio del correo oficial del Consejo solicité a la firma consultora la información de las dos sesiones a las que no asistí para ponerme al tanto de los avances del Consejo y así poder cumplir con las tareas que se hayan definido en dichas reuniones. Sin embargo, no he recibido aún las actas._x000a_Soy consciente del compromiso asumido al aceptar la secretaria del Consejo y espero no haber causado mayores inconvenientes al funcionamiento del Consejo con mi ausencia, que no es premeditada y aunque está justificada puede haber generado algún problema en el desarrollo de las sesiones del Consejo. Le reitero mi compromiso en asumir esta tarea y cumplirla dentro de mis posibilidades."/>
    <s v="Acompañamiento a comunidad en desarrollo de proyecto (ambiental, social)"/>
    <s v="Vicepresidencia de Contratos de Hidrocarburos "/>
    <s v="Arauca"/>
    <s v="Acompañamiento a comunidad en desarrollo de proyecto (ambiental, social)"/>
    <x v="1"/>
  </r>
  <r>
    <n v="1074"/>
    <s v="OK"/>
    <x v="8"/>
    <s v="CIA"/>
    <s v="20156240242462"/>
    <d v="2015-09-10T00:00:00"/>
    <s v="DP"/>
    <s v="Jorge Emilio Rhenals Burgos"/>
    <s v="Coordinador Técnico"/>
    <s v="Av. El Dorado CAN Calle 43 # 57-41"/>
    <s v="Dentro deL expediente de Tierras TituLación de Baldíos N B2504890004201 3 Beneficiario Osorio Moreno Carlos JuLio, predio San CarLos, ubicado en el municipio Nimaima-Cundinamarca, se evidencio en eL foLio 13 el predio se traslapa con EXPLOTACION DE HIDROCARBUROS, operador PERENCO pozos JRD-1, JRD-2, JRD-3, JRD-4, JRD-5, Y JRC-1 ,estado Productor, por Lo anterior se solicitó información sobre el estado del mismo, con la finalidad de determinar si el predio mencionado es sujeto o no de adjudicación."/>
    <n v="26"/>
    <s v="Jorge Alirio ortiz - Copia a Carlos Garcias. 20156240242442-20156240242432-20156240242402-20156240242392 - Jose Gregorio Roa. Carlos Garcia envia la información y esta es enviada a Jose Gregorio y Jorge Alirio el 18 de septiembre. Plazo para el 06 de octubre"/>
    <s v="Producción y Reservas"/>
    <s v="Vice Operaciones y Regalias"/>
    <d v="2015-10-06T00:00:00"/>
    <s v="´20155110217381"/>
    <s v="Vice Operaciones y Regalias"/>
    <s v="Al respecto, este despacho adjunta los mapas delimitando los predios motivo de adjudicación, con base en las coordenadas allegadas en su solicitud. Así las cosas, se relaciona el estado de las áreas y la ubicación de pozos cercanos a los predios, de la siguiente manera:_x000a_1. Predio San Carlos (825048900042013):_x000a_El predio San Carlos no se traslapa con EXPLOTACIÓN DE HIDROCARBUROS, operador PERENCO pozos JRD-1, JRD-2, JRD-3, JRD-4, JRD-5 Y JRC-1”, como se señala en su comunicación y como lo muestra el mapa adjunto. Por otra parte, se registra la existencia del pozo Stratigraphic-2, en cercanías al predio._x000a_2. Predio Santa Ana (8250489001 92013):_x000a_El predio Santa Ana no se traslapa con «EXPLOTACIÓN DE HIDROCARBUROS, operador PERENCO pozos CDL-1, CANDALAY-1”, como se señala en su comunicación y como lo muestra el mapa adjunto."/>
    <s v="Estudios geofísicos y de sísmica"/>
    <s v="Vicepresidencia de Operaciones y Regalias"/>
    <s v="Cundinamarca"/>
    <s v="Estudios geofísicos y de sísmica"/>
    <x v="1"/>
  </r>
  <r>
    <n v="1075"/>
    <s v="OK"/>
    <x v="8"/>
    <s v="CIA"/>
    <s v="20156240242352"/>
    <d v="2015-09-10T00:00:00"/>
    <s v="SI"/>
    <s v="Luis Carlos Granados Gomez"/>
    <s v="Gerencia Departamental Colegiada Amazonas - Contraloria"/>
    <s v="Calle 9 No. 10-49"/>
    <s v="En atención a la Petición Ciudadana de la referencia que actualmente tramita la._x000a_Gerencia Departamental Colegiada Amazonas de la Contraloría General de la_x000a_República, remito copia de los hechos denunciados dado que frente al análisis_x000a_realizado se vislumbra presunta irregularidad cuyo examen es competencia de su_x000a_Despacho, lo cual se relaciona literalmente a continuación:_x000a_“La reiterada falta de gasolina los seis últimos días de cada mes”_x000a_“(...) tampoco hay gasolina para motos particulares, moto taxistas, motocarros, taxis embarcaciones del río y demás vehículos, como es ya vieja costumbre de los últimos seis días finales de cada mes (...)“_x000a_Esto de conformidad con lo señalado en el procedimiento 5.1 de Atención de Derechos de Petición de la Contraloría General de la República para lo de su competencia y trámites pertinentes."/>
    <n v="1"/>
    <s v="Mireya Lopez Traslado a MME y copia a Contraloria"/>
    <s v="Gestión Contractual y Jurídica"/>
    <s v="Vicepresidencia Administrativa y Financiera"/>
    <d v="2015-09-11T00:00:00"/>
    <s v="20153600017101"/>
    <s v="Vicepresidencia Administrativa y Financiera"/>
    <s v="Hacemos referencia a la comunicación del asunto mediante la cual el doctor Luis Carlos Granados Gómez, Directivo Ponente Gerencia Departamental Colegiada Amazonas de la Contraloría General de la República da traslado a la Agencia Nacional de Hidrocarburos — ANH, sobre los hechos denunciados por la reiterada falta de gasolina los seis últimos días de cada mes, al respecto damos traslado a su despacho por considerar este un tema de competencia de la entidad a su cargo."/>
    <s v="Falta de Gasolina"/>
    <s v="Vicepresidencia Administrativa y Financiera"/>
    <s v="Amazonas"/>
    <s v="Falta de Gasolina"/>
    <x v="2"/>
  </r>
  <r>
    <n v="1076"/>
    <s v="OK"/>
    <x v="8"/>
    <s v="ELEC"/>
    <s v="20156240245122"/>
    <d v="2015-09-10T00:00:00"/>
    <s v="SI"/>
    <s v="Natalia Gomez"/>
    <s v="Asociación Ambiente y Sociedad"/>
    <s v="nataliagomez@ambienteysociedad.org.co"/>
    <s v="el articulo 30 del Acuerdo 4 de 2012 de la ANH establece que suscritos los contratos de exploración y producción y de evaluación técnica estos deben ser publicados en el sitio web de la ANH y en el SECOP, sin embargo cuando he accedido al SECOP no he podido encontrar estos contratos._x000a_Hice la consulta en Colombia Compra Eficiente y me respondieron que si no se encontraban esos contratos la ANH estaría incurriendo en un incumplimiento a la Ley por lo que quiero saber si efectivamente la ANH esta publicando estos contratos en el SECOP o porque razón no se encuentran en este sistema."/>
    <n v="4"/>
    <s v="Dorys Gomez"/>
    <s v="Participación Ciudadana"/>
    <s v="Vicepresidencia Administrativa y Financiera"/>
    <d v="2015-09-14T00:00:00"/>
    <s v="Electronica"/>
    <s v="Vicepresidencia Administrativa y Financiera"/>
    <s v="Buenas tardes,_x000a_En atención a su solicitud recibida vía electrónica en la ANH, de manera atenta la invitamos a que consulte la  página web de la Agencia en el siguiente link: _x000a_http://www.anh.gov.co/Seguimiento-a-contratos/Exploracion/Paginas/Relacion-de-Contratos.aspx  allí encontrara la información solicitada con relación a la publicación de los contratos E&amp;P y TEAS."/>
    <s v="SECOP"/>
    <s v="Vicepresidencia Administrativa y Financiera"/>
    <s v="Cundinamarca"/>
    <s v="SECOP"/>
    <x v="1"/>
  </r>
  <r>
    <n v="1077"/>
    <s v="OK"/>
    <x v="8"/>
    <s v="CIA"/>
    <s v="20156240243132"/>
    <d v="2015-09-10T00:00:00"/>
    <s v="SI"/>
    <s v="Sheila Gomez Perez"/>
    <s v="Congreso"/>
    <s v="Carrera 7 No. 8-68 Of. 239B"/>
    <s v="De manera atenta me permito enviarle nuevamente la Proposición No 55 de 2015, anexándole el cuestionario, sobre la conveniencia del uso de la tecnología del FRACKING para la extracción de hidrocarburos en yacimientos no convencionales en el País, presentada por los Honorables Senadores Luis Emilio Sierra Grajales, Maritza Martínez Aristizabal y Ernesto Macías Tovar._x000a_El cuestionario, de acuerdo con el artículo 249 de la ley 5ta de 1992, debe ser resuelto y enviado a esta oficina dentro del quinto (5to) día calendario siguiente al recibo de la comunicación, tanto en físico como en medio magnético._x000a_Oportunamente le informaré la fecha fijada por la mesa directiva para la realización de la sesión."/>
    <n v="7"/>
    <s v="Nadia Plazas"/>
    <s v="Gestión Información"/>
    <s v="Vice Contratos"/>
    <d v="2015-09-15T00:00:00"/>
    <s v="20154310196751"/>
    <s v="Vice Contratos"/>
    <s v="1. Relacione las áreas ofertadas para la explotación de Yacimientos No Convencionales YNC en el país, para cada una de las rondas 2008, 2010, 2012 y 2014. Señale especificaciones de estos procesos de asignaciones de áreas ¿por cuenta y/o bloque dónde se encontraban las mayores prospectivas de asignación? ¿Qué nivel de producción se esperaba?_x000a__x000a_Respuesta ANH:_x000a_A continuación se relacionan las áreas ofertadas para desarrollos de yacimientos no convencionales, es de aclarar que dichas áreas solo se han ofertado solo a partir del 2012._x000a_Se adjunta en (CD No 1) los archivos que contienen los requisitos habilitantes que se establecieron en los términos de referencia de las rondas 2012 y 2014 para este tipo de áreas."/>
    <s v="Congreso de la República y Senado"/>
    <s v="Vicepresidencia de Contratos de Hidrocarburos "/>
    <s v="Cundinamarca"/>
    <s v="Congreso de la República y Senado"/>
    <x v="1"/>
  </r>
  <r>
    <n v="1078"/>
    <s v="OK"/>
    <x v="8"/>
    <s v="CIA"/>
    <s v="20156240243142"/>
    <d v="2015-09-10T00:00:00"/>
    <s v="SI"/>
    <s v="Shila Gomez Perez"/>
    <s v="Congreso"/>
    <s v="Carrera r No. 8-68 Of. 2395"/>
    <s v="De manera atenta me permito enviarle nuevamente la Proposición No. 15 de 2015, anexándole el cuestionario adicional a partir de la pregunta veintidos (22), sobre retos y acciones actuales del sector petrolero en Colombia, presentado por el Honorable Senador Milton Rodríguez Sarmiento._x000a_El cuestionario, de acuerdo con el arUculo 249 de la ley 5ta de 1992, debe ser resuelto y enviado a esta oficina dentro del quinto (5to) día calendario siguiente al recibo de la comunicación, tanto en físico como en medio magnético."/>
    <n v="7"/>
    <s v="Nadia Plazas Proposicion No. 55 20156240243132"/>
    <s v="Gestión Información"/>
    <s v="OAJ"/>
    <d v="2015-09-15T00:00:00"/>
    <s v="20152110196971"/>
    <s v="OAJ"/>
    <s v="Hacemos referencia a la comunicación del asunto mediante la cual su despacho remite cuestionario sobre “retos y acciones actuales del sector petrolero en Colombia”  para la Agencia Nacional de Hidrocarburos, al respecto nos permitimos responder lo siguiente:_x000a__x000a_22. Explique con qué criterios técnicos, económicos de transparencia la ANH suscribió los contratos 153, 163 y 299 de 2012, 208 de 2013 con la empresa ANTEK S.A. _x000a_Respuesta:_x000a_En respuesta de su solicitud, me permito señalarle que, los criterios técnicos utilizados en su momento por la ANH para la suscripción de los contratos que menciona, se encuentran incluidos en el pliego de condiciones de cada uno de los proceso,  los cuales, de conformidad con la Ley, en aplicación de los principios tanto de transparencia como de publicidad, se encuentran publicados en la página del portal del SECOP www.contratos.gov.co (hoy www.colombiacompra.gov.co), cuyos aspectos relevantes y para mayor claridad de los Honorables Congresistas  corresponden a lo siguiente:"/>
    <s v="Congreso de la República y Senado"/>
    <s v="OAJ"/>
    <s v="Cundinamarca"/>
    <s v="Congreso de la República y Senado"/>
    <x v="1"/>
  </r>
  <r>
    <n v="1079"/>
    <s v="OK"/>
    <x v="8"/>
    <s v="ELEC"/>
    <s v="20156240248402"/>
    <d v="2015-09-11T00:00:00"/>
    <s v="DP"/>
    <s v="Carlos Hernando Medina Chicue"/>
    <s v="Veeduria"/>
    <s v="veedurialaboralpuertogaitan@gmail.com"/>
    <s v="La veeduria Laboral de puerto gaitán se dirige a usted muy respetuosa mente para solicitarle a ustedes como agencia nacional de licencias Ambientales bengan al municipio de puerto gaitán a socialisar todas las licensias Ambientales que an otorgado a las diferenter empresas vengan al municipio con las operadoras y nos socialisen al casco urbano del municipio ya que nunca lo an bello yn en la costitucion politica de colomdia ytanbien en los pacto global de medio ambieten no lo esta compliendo como lo dise en el art 79, 80 de la costitucion politica por eso les buelbo a solicitar que bemgan aser esta socialisaciones a la comunida del casco hurbano del municipio ya que si no lo asen estar faltando a un pacto internacional y mundial del medio ambiente y que nos estan biolando los derechos humanos a la comunida de puerto gaitan"/>
    <n v="5"/>
    <s v="Comunidades"/>
    <s v="Comunidades"/>
    <s v="Vice Contratos"/>
    <d v="2015-09-16T00:00:00"/>
    <s v="Electronica"/>
    <s v="Vice Contratos"/>
    <s v="Señores _x000a_ANLA_x000a_ _x000a_Buenas tardes_x000a_De manera atenta damos traslado de la comunicación del adjunto por considerar un tema de competencia de su entidad."/>
    <s v="Impacto y planes de manejo ambiental: Licencias, compromisos E&amp;P normatividad, contaminación"/>
    <s v="Vicepresidencia de Contratos de Hidrocarburos "/>
    <s v="Meta"/>
    <s v="Impacto y planes de manejo ambiental: Licencias, compromisos E&amp;P normatividad, contaminación"/>
    <x v="1"/>
  </r>
  <r>
    <n v="1080"/>
    <s v="OK"/>
    <x v="8"/>
    <s v="CIA"/>
    <s v="20156240243812"/>
    <d v="2015-09-11T00:00:00"/>
    <s v="SI"/>
    <s v="Catalina Rueda Callejas"/>
    <s v="Subdirección de Minas y Energía - DNP"/>
    <s v="Calle 26 No. 13-19"/>
    <s v="El Departamento Nacional de Planeación —DNP— es una entidad eminentemente técnica que impulsa la implantación de una visión estratégica del país en los campos social, económico y ambiental, a través del diseño, la orientación y evaluación de las políticas públicas colombianas, el manejo y asignación de la inversión pública y la concreción de las mismas en planes, programas y proyectos del Gobierno._x000a_Teniendo en cuenta lo anterior y en virtud de lo contemplado en el artículo 21 de la ley 1437 de 2011, le informamos que la entidad competente para resolver su solicitud es el DANE, entidad que tiene como objetivo garantizar la producción, disponibilidad y calidad de la información estadística estratégica, y dirigir, planear, ejecutar, coordinar, regular y evaluar la producción y difusión de información oficial básica. Por tal motivo de manera atenta a través de radicado No. 20155240500711 se reenvío su solicitud a dicha entidad._x000a_Para el caso de la información relacionada con inversiones en el sector hidrocarburos se reenvía su solicitud a la Agencia Nacional de Hidrocarburos, entidad que administra integralmente las reservas y recursos hidrocarburíferos de propiedad de la Nación y teniendo en cuenta su función de diseñar, evaluar y promover la inversión en las actividades de exploración y explotación de los recursos hidrocarburíferos."/>
    <n v="10"/>
    <s v="Jorge Alirio Ortiz"/>
    <s v="Producción y Reservas"/>
    <s v="Vice Operaciones y Regalias"/>
    <d v="2015-09-21T00:00:00"/>
    <s v="Electronica"/>
    <s v="Vice Operaciones y Regalias"/>
    <s v="Se responde con correo electrónico del 21 de septiembre -"/>
    <s v="Reservas probadas ó estimadas de Hidrocarburos en Colombia"/>
    <s v="Vicepresidencia de Operaciones y Regalias"/>
    <s v="Cundinamarca"/>
    <s v="Reservas probadas ó estimadas de Hidrocarburos en Colombia"/>
    <x v="1"/>
  </r>
  <r>
    <n v="1081"/>
    <s v="OK"/>
    <x v="8"/>
    <s v="CIA"/>
    <s v="20156240244102"/>
    <d v="2015-09-11T00:00:00"/>
    <s v="SI"/>
    <s v="Giuliet Dacota Ordoñez"/>
    <s v="Suplente del Mandatario General - PETROMONT COLOMBIA S.A. SUCURSAL COLOMBIA"/>
    <s v="Cra 5A No. 116-55"/>
    <s v="Por medio de la presente, de la manera mas respetuosa y en ejercicio del Derecho de Petición consagrado en el artículo 23 de la Constitución Politica y las leyes que lo reglamentan, solicitamos a la Agencia Nacional de Hidrocarburos certifique, dentro de los quince (15) días habiles siguientes al recibo de la presente comuncación, la calidad de operador que la sociedad Petrolera Monterrico S.A., hoy denominada Petromont Colombia S.A. tiene, en virtud de las actividades desarrollados en ejecución de los contratos de Exploración y Producción Portofino, LLA.-10, LLA-23 y COR-12, de los cuales ha sido o es titular ante su entidad."/>
    <n v="12"/>
    <s v="VCH - Yimy Alejandro Porras"/>
    <s v="Producción y Reservas"/>
    <s v="Vice Contratos"/>
    <d v="2015-09-23T00:00:00"/>
    <s v="20154110204881"/>
    <s v="Vice Contratos"/>
    <s v="Hacemos referencia al requerimiento realizado mediante el comunicado No. 20156240244102 de fecha 11 de septiembre de 2015, por medio del cual PETROMONT COLOMBIA S.A. solicitó a la AGENCIA NACIONAL DE HIDROCARBUROS certificación de los correspondientes Contratos E&amp;P._x000a__x000a_Al respecto, nos permitimos anexar los documentos solicitados. _x000a__x000a_Sin otro particular, quedamos atentos a suministrar la información adicional que considere pertinente."/>
    <s v="Certificación Calidad de Operador"/>
    <s v="Vicepresidencia de Contratos de Hidrocarburos "/>
    <s v="Cundinamarca"/>
    <s v="Certificación Calidad de Operador"/>
    <x v="1"/>
  </r>
  <r>
    <n v="1082"/>
    <s v="OK"/>
    <x v="8"/>
    <s v="ELEC"/>
    <s v="20156240248372"/>
    <d v="2015-09-11T00:00:00"/>
    <s v="SI"/>
    <s v="Javier Salazar Castaño"/>
    <s v="Particular"/>
    <s v="alvarosalazar1807@gmail.com"/>
    <s v="con la siguiente misiva  quiero conocer que empresas(nacionales o extranjeras) dedicadas al fracking, han solicitado permisos para realizar explotación, para que departamentos y para que lugares especificamente han solicitado  dichos permisos, además cuales han sido autorizados"/>
    <n v="5"/>
    <s v="Es enviada por el MME urgente por tratarse para ellos de una Tutela"/>
    <s v="Comunidades"/>
    <s v="Vice Contratos"/>
    <d v="2015-09-16T00:00:00"/>
    <s v="Electrónica"/>
    <s v="Vice Contratos"/>
    <s v="Nos referimos a la comunicación del asunto recibida vía correo electrónico, mediante la cual el señor Alvaro Javier Salazar Castaño, solicitó lo siguiente: “(…) quiero conocer que empresas(nacionales o extranjeras) dedicadas al fracking, han solicitado permisos para realizar explotación, para que departamentos y para que lugares especificamente han solicitado  dichos permisos, además cuales han sido autorizados  (…)”_x000a__x000a_Procedemos  a dar respuesta al Derecho de Petición, precisando inicialmente lo siguiente:_x000a__x000a_-_x0009_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_x000a_-_x0009_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_x000a__x000a_Dicho lo anterior, procedemos a dar respuesta a las solicitudes formuladas en su orden así:_x000a__x000a_-_x0009_En relación con las empresas(nacionales o extranjeras) dedicadas al fracking, han solicitado permisos para realizar explotación._x000a__x000a_Las compañías operadoras que a la fecha han suscrito Contratos de E&amp;P con la ANH cuyo alcance contempla la exploración y explotación de Yacimientos No convencionales (en adelante “YNC”) son las siguientes: ECOPETROL S.A., LA UNIÓN TEMPORAL ECOPETROL - EXXON MOBIL y PAREX RESOURCES COLOMBIA LTD."/>
    <s v="Copias de contratos (E&amp;P, TEAS y Administrativos)"/>
    <s v="Vicepresidencia de Contratos de Hidrocarburos "/>
    <s v="Cundinamarca"/>
    <s v="Copias de contratos (E&amp;P, TEAS y Administrativos)"/>
    <x v="1"/>
  </r>
  <r>
    <n v="1083"/>
    <s v="OK"/>
    <x v="8"/>
    <s v="ELEC"/>
    <s v="20156240245132"/>
    <d v="2015-09-11T00:00:00"/>
    <s v="SI"/>
    <s v="Jorge Mauricio Lopez Alvarado"/>
    <s v="SENA"/>
    <s v="Jorlopeza@sena.edu.co"/>
    <s v="Buenos días mi nombres es Jorge Mauricio López, trabajador del SENA, específicamente de la Regional Casanare. El SENA en sus procesos maneja mesas sectoriales. Aquí en la Regional Casanare manejamos la mesa sectorial producción de hidrocarburos. El día 8 de octubre de 2015 la mesa desarrollará una agenda de trabajo con empresas petroleras, entidades de formación y universidades que ofrecen programas relacionados con la industria del petróleo. El objetivo de este encuentro es la identificación de los retos y necesidades de talento humano en el sector Oil and Gas en Colombia frente a la situación actual. En el marco del XVI Congreso Colombiano del Petróleo me dieron este correo, pues estamos interesados en que la ANH participe en este evento que se realizará en el hotel Escuela del SENA en la cuidad de Bogotá con una posible ponencia “ Proyecciones actuales de la industria del petróleo en Colombia. (Nuevas tecnologías, nuevos retos)._x000a_Por lo anterior pido su asesoría y guía para contactarme con el posible ponente o la persona encargada de esta área para socializarle el evento y tratar que nos acompañen al mismo. Se anexa agenda de trabajo sujeta a modificación y resumen del evento."/>
    <n v="5"/>
    <s v="Javier Restrepo - Gloria Martinez"/>
    <s v="Asignación de Áreas"/>
    <s v="Vice Promoción y Asignación Areas"/>
    <d v="2015-09-16T00:00:00"/>
    <s v="Electronica"/>
    <s v="Vice Promoción y Asignación Areas"/>
    <s v="Nos han relacionado su  correo de contacto para solicitud de trámite de posible ponencia al evento las mesas sectoriales de la industria del petróleo (Mesa Sectorial de Refinación, Transporte de Petróleo, Gas y Derivados, Mesa Sectorial de la Industria Petroquímica y la Mesa Sectorial Producción de Hidrocarburos)"/>
    <s v="Información con fines Académicos (tesis de pregrado y postgrado)"/>
    <s v="Vicepresidencia de Promoción y Asignación Areas"/>
    <s v="Cundinamarca"/>
    <s v="Información con fines Académicos (tesis de pregrado y postgrado)"/>
    <x v="1"/>
  </r>
  <r>
    <n v="1084"/>
    <s v="OK"/>
    <x v="8"/>
    <s v="CIA"/>
    <s v="20156240245142"/>
    <d v="2015-09-11T00:00:00"/>
    <s v="SI"/>
    <s v="Sergio Guarin Torres"/>
    <s v="Particular"/>
    <s v="sergioguarintorres@gmail.com"/>
    <s v="Yo Sergio Alejandro Guarín Torres, mayor de edad, con cédula de ciudadanía como aparece al pie de mi firma, mediante el presente escrito, y en ejercicio del derecho constitucional de petición consagrado en el artículo 23 de la Constitución Política de Colombia, me dirijo a Ustedes de manera atenta y respetuosa, para solicitar que en su calidad de agencia nacional encargada de los asuntos tendientes a los hidrocarburos de la nación me aporten los contratos y la resolución por la cual se celebró dicho contrato de los siguientes proyectos:"/>
    <n v="4"/>
    <s v="GSCE"/>
    <s v="Exploración"/>
    <s v="Vice Contratos"/>
    <d v="2015-09-15T00:00:00"/>
    <s v="Electronica"/>
    <s v="Vice Contratos"/>
    <s v="Señor  _x000a_Sergio Alejandro Guarín Torres _x000a_Ciudad  _x000a__x000a_Asunto: Derecho de petición_x000a_             Comunicación No 20156240245142 del 11 de septiembre de 2015-_x000a__x000a_De conformidad con lo preceptuado por la Ley 1755 de 2015, resolvemos el derecho de petición del radicado del asunto, a través del cual solicitó a la Agencia Nacional de Hidrocarburos copias de los contratos E&amp;P y TEA, respectivamente, COR 33, SUEVA, MUISCA y CHIQUINQUIRÁ, así como MUISCA (TEA).”._x000a__x000a_Con el fin de dar trámite a lo pretendido, es necesario consignar el valor correspondiente a 296 folios  (Contratos y TEA, requeridos), por un valor de $29.600, tal y como se relaciona a continuación: _x000a__x000a_  _x000a_Entidad_x0009_Banco DAVIVIENDA (Formato convenios empresariales)_x000a_Nombre del titular de la cuenta                              _x0009_AUROS COPIAS S.A._x000a_Cuenta de Ahorros No._x0009_00690002608-6_x000a_Referencia_x0009_860045752-4_x000a_Valor de la copia _x0009_100 (incluido IVA)_x000a_Total copias (folios)_x0009_296_x000a_Valor total copias_x0009_$29.600_x000a__x000a_Una vez realizada la consignación, ésta deberá ser remitida a la dirección de la Avda. Calle 26 No.59-65 primer piso, informando el pago de las respectivas copias, para que la Oficina de Atención al Ciudadano y Comunicaciones realice la entrega de los documentos requeridos."/>
    <s v="Copias de contratos (E&amp;P, TEAS y Administrativos)"/>
    <s v="Vicepresidencia de Contratos de Hidrocarburos "/>
    <s v="Cundinamarca"/>
    <s v="Copias de contratos (E&amp;P, TEAS y Administrativos)"/>
    <x v="1"/>
  </r>
  <r>
    <n v="1085"/>
    <s v="OK"/>
    <x v="8"/>
    <s v="CIA"/>
    <s v="20156240246512"/>
    <d v="2015-09-11T00:00:00"/>
    <s v="SI"/>
    <s v="Shila Gomez Perez"/>
    <s v="Congreso"/>
    <s v="Carrera 7 No. 8.68 Of. 239B"/>
    <s v="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miércoles 23 de septiembre de 2015 a las 10:00 a.m., en las instalaciones de esta Célula Legislativa."/>
    <n v="3"/>
    <s v="Nadia Plazas"/>
    <s v="Gestión Información"/>
    <s v="Vicepresidencia Administrativa y Financiera"/>
    <d v="2015-09-15T00:00:00"/>
    <s v="Electronica"/>
    <s v="Vicepresidencia Administrativa y Financiera"/>
    <s v="Se cierra por ser la citación a un Debate Control Politico - Informativa"/>
    <s v="Congreso de la República y Senado"/>
    <s v="Vicepresidencia Administrativa y Financiera"/>
    <s v="Cundinamarca"/>
    <s v="Congreso de la República y Senado"/>
    <x v="1"/>
  </r>
  <r>
    <n v="1086"/>
    <s v="OK"/>
    <x v="8"/>
    <s v="ELEC"/>
    <s v="20156240248392"/>
    <d v="2015-09-14T00:00:00"/>
    <s v="DP"/>
    <s v="Carlos Hernando Medina Chicue"/>
    <s v="Veeduria"/>
    <s v="veedurialaboralpuertogaitan@gmail.com"/>
    <s v="comedidamente solicitamos el envio por correo electronico de copia de todas las actas de reuniones, sostenidas, por la empresa metapetroleum corp, con voceros de la comunidad del cacerio kioskos, vinculado este a la inspección del tillava. Y donde negociaron unos particulares, recursos a nombre de inversion social_x000a_2) Solicitamos el envio de copia de las auditorias, realizadas por la ANH al bloque cpe-6 de metapetroleum orp- y las razones porque esa empresa NEGOCIO entrega de dinero bajo la figura de inversion social ‘, Don una familia, , y no con el municipio de puerto gaitan y la inspección del tillava, esta legaalmente reconocida por la ley , el EOT ( esquema de ordenamiento territoral. Y mas recientemente por la unidad de victimas, como sujeto de reparacion colectivaDordialmente"/>
    <n v="10"/>
    <s v="Comunidades"/>
    <s v="Comunidades"/>
    <s v="Vice Contratos"/>
    <d v="2015-09-24T00:00:00"/>
    <s v="20154310205951"/>
    <s v="Vice Contratos"/>
    <s v="Hacemos referencia a la comunicación del asunto, conocida por la Agencia Nacional de Hidrocarburos (en adelante la “ANH”) mediante correo electrónico de fecha 14 de septiembre de 2015 en dónde realizan una solicitud de información, en los siguientes términos:_x000a__x000a_“(…) comedidamente solicitamos el envio por correo electronico de copia de todas las actas de reuniones, sostenidas, por la empresa metapetroleum corp, con voceros de la comunidad del cacerio kioskos, vinculado este a la inspección del tillava. y donde negociaron unos particulares, recursos a nombre de &quot; inversion social &quot;- _x000a_ _x000a_2) Solicitamos el envio de copia de las auditorias, realizadas por la ANH al bloque cpe-6 de metapetroleum corp- y las razones proque esa empresa NEGOCIO entrega de dinero bajo la figura de &quot; inversion social &quot;, con una familia, , y no con el municipio de puerto gaitan y la inspección del tillava, esta legaalmente reconocida por la ley , el EOT ( esquema de ordenamiento territoral. y mas recientemente por la unidad de victimas, como sujeto de reparacion colectiva.(…)”_x000a__x000a_Respecto a su comunicación, advertimos que de conformidad con la información suministrada y la que reposa en esta Entidad, su solicitud versa sobre el Contrato E&amp;P Bloque CPE-6, suscrito, entre la ANH y la UNIÓN TEMPORAL METAPETROLEUM - TALISMAN TCOG CPE-6._x000a__x000a_Procedemos -dentro del término legalmente establecido- a dar respuesta al Derecho de Petición, precisando lo siguiente:_x000a__x000a_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s v="Acompañamiento a comunidad en desarrollo de proyecto (ambiental, social)"/>
    <s v="Vicepresidencia de Contratos de Hidrocarburos "/>
    <s v="Meta"/>
    <s v="Acompañamiento a comunidad en desarrollo de proyecto (ambiental, social)"/>
    <x v="1"/>
  </r>
  <r>
    <n v="1087"/>
    <s v="OK"/>
    <x v="8"/>
    <s v="CIA"/>
    <s v="20156240246002"/>
    <d v="2015-09-14T00:00:00"/>
    <s v="SI"/>
    <s v="Fany Maria Gonzalez Velasco"/>
    <s v="Procuraduria"/>
    <s v="funcionpublica@procuraduria.gov.co"/>
    <s v="Por lo .antérlor y de manera comedida le agradezco remitir a este despacho la siguiente documentación:_x000a_- Copia del contrato, adiciones, prorrogas, modificaciones u otrosí_x000a_- Estado de ejecución del contrato (actas de suspensión, de prorrogas1 etc), en caso de_x000a_que existan_x000a_- Informes de supervislóñ o interventoria_x000a_- Informe del estado financiero"/>
    <n v="14"/>
    <s v="Jorge Trias - VCH - Regalias"/>
    <s v="Gestión Contractual y Jurídica"/>
    <s v="OAJ"/>
    <d v="2015-09-28T00:00:00"/>
    <s v="20154210208021"/>
    <s v="OAJ"/>
    <s v="Al respecto, es pertinente señalar que la información suministrada se considera estrictamente confidencial, de conformidad con la Cláusula 19, numeral 19.2 del Contrato E&amp;E La Loma denominada Confidencialidad de la Información, la cual estipula: “. . .todos los datos e información producidos, obtenidos o desarrollados como resultado de las operaciones de este contrato se consideran estrictamente confidenciales durante los cinco (5) Años Calendario siguientes contados a partir de la finalización del Año calendario en el cual se hubieren producido, obtenido o desarrollado; o hasta la terminación del contrato; o al momento de la devolución parcial de área en cuanto a la información adquirida en las áreas devueltas, lo primero que ocurra. “._x000a_A continuación se procede a dar respuesta de sus interrogantes y solicitudes:_x000a_1. “COPIA DEL CONTRATO, ADICIONES, PRÓRROGAS, MODIFICACIONES U OTROSÍ”_x000a_En atención a esta solicitud, se hace entrega con esta comunicación de lo siguiente:_x000a_a. Copia del Contrato de Exploración y Explotación de Hidrocarburos La Loma suscrito el 12 de noviembre de 2004. Anexo No. 1 (59 páginas)."/>
    <s v="Copias de contratos (E&amp;P, TEAS y Administrativos)"/>
    <s v="OAJ"/>
    <s v="Cundinamarca"/>
    <s v="Copias de contratos (E&amp;P, TEAS y Administrativos)"/>
    <x v="1"/>
  </r>
  <r>
    <n v="1088"/>
    <s v="OK"/>
    <x v="8"/>
    <s v="CIA"/>
    <s v="20156240245862"/>
    <d v="2015-09-14T00:00:00"/>
    <s v="DP"/>
    <s v="Jady Caballero"/>
    <s v="Particular"/>
    <s v="jadycaballero@gmail.com"/>
    <s v="Cuando la ANH dice atender las necesidades de información de los grupos de interés, estos grupos se refieren solamente a actores o entidades del orden nacional? o También incluye establecer  algún  tipo  de  relación  con  entidades  internacionales  para  el  suministro  de información? Quiero saber a quienes se refiere estos grupos de interés."/>
    <n v="21"/>
    <s v="Comunidades"/>
    <s v="Comunidades"/>
    <s v="Vice Contratos"/>
    <d v="2015-10-05T00:00:00"/>
    <s v="Electronica"/>
    <s v="Vice Contratos"/>
    <s v="Señora_x000a_JADY CABALLERO_x000a_Email: jadycaballero@gmail.com _x000a_Calle 24 sur No. 1A-03_x000a_Ciudad._x000a__x000a_Asunto:          Respuesta a su solicitud radicada en la ANH mediante la comunicación No. 20156240245862 del 13 de septiembre de 2015._x000a__x000a__x000a_Respetada señora Caballero,_x000a__x000a_Nos referimos a la comunicación del asunto, mediante la solicita la Agencia Nacional de Hidrocarburos (en adelante ANH) información relacionada con los Grupos de Interés que son atendidos por la ANH en los siguientes términos:_x000a__x000a_“(…) Cuando la ANH dice atender las necesidades de información de los grupos de interés, estos grupos se refieren solamente a actores o entidades del orden nacional? o También incluye establecer algún tipo de relación con entidades internacionales para el suministro de información? Quiero saber a quienes se refiere estos grupos de interés. (…)”_x000a__x000a_Procedemos  a dar respuesta al Derecho de Petición, precisando inicialmente lo siguiente:_x000a__x000a__x0009_En primer lugar, es pertinente aclarar que la Agencia Nacional de Hidrocarburos (en adelante la “ANH” o la “Entidad”)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_x000a__x0009_Por su parte, el artículo 3° del Decreto Ley 4137 de 2011 asigna a la ANH la administración integral de las reservas de hidrocarburos de propiedad de la Nación y de conformidad con el artículo 4 numerales 3 y 4 del mismo Decreto, corresponde a la ANH asignar las áreas para la exploración y/o explotación de hidrocarburos, con sujeción a las modalidades y tipos de contratación que se adopten para tal fin._x000a__x000a_Así las cosas en relación con su inquietud, podemos precisar lo siguiente:_x000a_Preliminarmente podemos indicar que un Grupo de interés puede ser considerado como un conjunto de personas organizadas, como su nombre lo indica, por un interés en común, con el fin de actuar conjuntamente en defensa del mismo.  A menudo los grupos de interés son de conocimiento público, como los sindicatos, las organizaciones patronales, las grandes empresas, las asociaciones de profesionales, las ONGs, etc._x000a__x000a_De acuerdo con el MANUAL PARA LA PRÁCTICA DE LAS RELACIONES CON LOS GRUPOS DE INTERÉS expedido entre otras entidades por el Programa de Naciones Unidas para el Medio Ambiente[1] la “Práctica de las Relaciones con los Grupos de Interés conduce a las compañías en el desarrollo de ciertas consideraciones y pasos básicos para planificar y promover la participación de los Stakeholders.”_x000a__x000a_Así las cosas, el relacionamiento de la ANH comporta la interacción entre otros actores, con los siguientes: (i) entidades gubernamentales tales como los Ministerios del Interior, Ministerio del Medio Ambiente, Ministerio de Minas y Energía, Agencia Nacional de Licencias Ambientales, entre otras; (ii) Congreso de la República; (iii) Compañías Operadoras y asociaciones gremiales tales como la Asociación Colombiana del Petróleo, etc.:  (iv) Entidades Públicas y Privadas, Nacionales e Internacionales y (v) Comunidades organizadas._x000a__x000a_Adicionalmente, es importante indicar que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_x000a_No obstante lo a"/>
    <s v="Informes sobres Consultas previas"/>
    <s v="Vicepresidencia de Contratos de Hidrocarburos "/>
    <s v="Cundinamarca"/>
    <s v="Informes sobres Consultas previas"/>
    <x v="1"/>
  </r>
  <r>
    <n v="1089"/>
    <s v="OK"/>
    <x v="8"/>
    <s v="ELEC"/>
    <s v="20156240248382"/>
    <d v="2015-09-14T00:00:00"/>
    <s v="SI"/>
    <s v="Laura Juliana"/>
    <s v="Particular"/>
    <s v="juli_lu_lin@hotmail.com"/>
    <s v="Estudiante de petróleos quería saber exactamente cuales son sus perspectivas y objetivos estratégico, Lo he buscado pero me aparecen un diagrama entonces no se diferencialos"/>
    <n v="0"/>
    <s v="PC"/>
    <s v="Participación Ciudadana"/>
    <s v="Vicepresidencia Administrativa y Financiera"/>
    <d v="2015-09-14T00:00:00"/>
    <s v="Electronica"/>
    <s v="Vicepresidencia Administrativa y Financiera"/>
    <s v="Buenas tardes, _x000a_En atención a su solicitud la invito muy amablemente a consultar en la página web de la ANH en el siguiente link http://www.anh.gov.co/la-anh/Paginas/historia.aspx la ANH allí encuentra los objetivos y todo lo relacionado con la entidad."/>
    <s v="Actividad Hidrocarburífera en regiones del país"/>
    <s v="Vicepresidencia Administrativa y Financiera"/>
    <s v="Cundinamarca"/>
    <s v="Actividad Hidrocarburífera en regiones del país"/>
    <x v="1"/>
  </r>
  <r>
    <n v="1090"/>
    <s v="OK"/>
    <x v="8"/>
    <s v="CIA"/>
    <s v="20156240246382"/>
    <d v="2015-09-14T00:00:00"/>
    <s v="SI"/>
    <s v="Liliana Maria Almeyda Gomez"/>
    <s v="Coordinadora del Grupo de Derechos de Petición, Consultas y Cartera - Minhacienda"/>
    <s v="atencioncliente@minhacienda.gov.co"/>
    <s v="Por medio de la presente comunicación se le traslada por competencia copia del derecho de petición del asunto, teniendo en cuenta que versa sobre un asunto propio de las funciones y competencias de esa entidad, ya que la señora MARIA FLORANGELA IZQUIERDO DE RODRIGUEZ, en su calidad de apoderada de la Fundación Empresarial y Capacitación Social (FEMSO) de Colombia, solicita que se investiguen las actuaciones de la Agencia Nacional de Hidrocarburos (ANH), al suscribir en enero 16 de 2015 el Otrosí No. 4 al Contrato de Exploración y Producción No. 27 de noviembre 23 de 2007 con la firma PAREX RESOURCES COLOMBIA Ltda., cuyo domicilio se encuentra según ella en un paraíso fiscal y se investigue una presunta conducta penal y disciplinaria de celebración indebida de contratos, por haber modificado el Contrato de Exploración y Producción No. 27 de noviembre 23 de 2007 sin el lleno de los requisitos legales._x000a_Lo anterior de conformidad con lo dispuesto en el Decreto 2095 de octubre 21 de 2014,_x000a_mediante el cual se modifica el artículo l del Decreto 1966 de 2014 y en el artículo 21 de la Ley 1437 de 2011 (Código de Procedimiento Administrativo y de lo Contencioso Administrativo) sustituido mediante el artículo l de la Ley Estatutaria 1755 de 2015."/>
    <n v="14"/>
    <s v="OAJ - luz Stella Murgas, Nicolas Zapata y Jorge Trias"/>
    <s v="Gestión Contractual y Jurídica"/>
    <s v="Vicepresidencia Administrativa y Financiera"/>
    <d v="2015-09-28T00:00:00"/>
    <s v="20153600018421"/>
    <s v="Vicepresidencia Administrativa y Financiera"/>
    <s v="28/09/2015. Hemos recibido en la Agencia Nacional de Hidrocarburos — ANH, por traslado de la doctora Liliana María Almeyda Gómez, Coordinadora del Grupo de Derechos de Petición, Consultas y Cartera del Ministerio de Hacienda el derecho de petición presentado por usted como apoderada de la Fundación FEMSO de Colombia, al respecto le informamos que una vez recibido el mismo fue enviado para su debido conocimiento y gestión a la Oficina de Control Disciplinario Interno de la ANH; trámite que estamos adelantando al interior de la entidad e iniciando las actuaciones a que haya lugar, las cuales serán informadas a usted en su debido momento."/>
    <s v="Copias de contratos (E&amp;P, TEAS y Administrativos)"/>
    <s v="Vicepresidencia Administrativa y Financiera"/>
    <s v="Cundinamarca"/>
    <s v="Copias de contratos (E&amp;P, TEAS y Administrativos)"/>
    <x v="1"/>
  </r>
  <r>
    <n v="1091"/>
    <s v="OK"/>
    <x v="8"/>
    <s v="CIA"/>
    <s v="20156240245982"/>
    <d v="2015-09-14T00:00:00"/>
    <s v="SI"/>
    <s v="Martha Lucia Rodriguez Lozano"/>
    <s v="MME"/>
    <s v="Calle 43 No 57-31 CAN"/>
    <s v="Por tratarse de un asunto de su competencia, de manera atenta remito las preguntas N°1,2,3,4,5,6, 7, 8 y 9 del cuestionario de control político de los Senadores Maritza Martínez Aristizabal, Luis Emilio Sierra Grajales y Ernesto Macías Tovar, según proposición N° 55 de 2015, relacionada con el análisis de la conveniencia del uso de la tecnología del Fracking para la extracción de hidrocarburos en yacimientos no convencionales en el país."/>
    <n v="1"/>
    <s v="Nadia Plazas"/>
    <s v="Gestión Información"/>
    <s v="Vice Contratos"/>
    <d v="2015-09-15T00:00:00"/>
    <s v="20154310196771"/>
    <s v="Vice Contratos"/>
    <s v="En principio resulta pertinente indicar, que la solicitud hace referencia al cuestionario dirigido por el Honorable Congreso de República, entre otras entidades al Ministerio de Minas y Energía para que en el marco de sus competencias fuera resuelto, razón por la cual la ANH observa que no le es posible pronunciarse respecto de la totalidad de las mismas, posición que se soporta en el hecho de que el requerimiento objeto de análisis fue dirigido de manera exclusiva al Ministerio de Minas, en atención a las competencias que le son propias y no de manera general. _x000a__x000a_No obstante lo anterior, la ANH como administradora de los contratos de exploración y explotación de hidrocarburos propiedad de la Nación, y atendiendo a sus competencias procederá a dar los insumos respecto de las preguntas sobre las cuales la ANH ha desarrollado gestiones que permitan soportar la posición del Ministerio._x000a__x000a_Así las cosas, esta Entidad como administradora de los Contratos de Exploración y Explotación de hidrocarburos propiedad de la Nación, dará alcance de acuerdo a nuestras competencias indicando lo siguiente:"/>
    <s v="Congreso de la República y Senado"/>
    <s v="Vicepresidencia de Contratos de Hidrocarburos "/>
    <s v="Cundinamarca"/>
    <s v="Congreso de la República y Senado"/>
    <x v="1"/>
  </r>
  <r>
    <n v="1092"/>
    <s v="OK"/>
    <x v="8"/>
    <s v="CIA"/>
    <s v="20156240246292"/>
    <d v="2015-09-14T00:00:00"/>
    <s v="DP"/>
    <s v="Oscar Gonzalez Valencia"/>
    <s v="Gerente de Catastro y Registro Minero"/>
    <s v="contactenos@anm.gov.co"/>
    <s v="Me permito informarle que el INCODER remitió a la Agencia Nacional de Minería — ANM, copia del Derecho de Petición señalado en el asunto, solicitando se “(…) resuelva lo expuesto en los numerales 2 y 3. (…)“. Una vez revisado el numeral 3 deI mismo donde se señala: “(…) 3. Se nos suministre los mapas e identifique y verifique cuales serían los predios que no se pueden titular por estar cerca en radio de una explotación petrolera en el departamento de Arauca (…)“, me permito dar traslado del mismo para que se pronuncie al respecto por ser un asunto de competencia de la Agencia Nacional de Hidrocarburos—ANH."/>
    <n v="8"/>
    <s v="VT se le dice a Carlos Garcia que por favor eleve la comunicación de respuesta por escrito al peticionario Sept. 17"/>
    <s v="Gestión Información"/>
    <s v="Vice Técnica"/>
    <d v="2015-09-22T00:00:00"/>
    <s v="20152210203181"/>
    <s v="Vice Técnica"/>
    <s v="En respuesta a su comunicación radicada en INCODER como 20151148320 del 19 de junio de 2015, trasladada por INCODER a la ANM y trasladada a la Agencia Nacional de Hidrocarburos con radicado ANM 20152200269721 el 8 de septiembre de 2015, me permito informar con respecto a los numerales 2 y 3 de su solicitud lo siguiente:_x000a_Numeral 2, se suministra con la presente comunicación, mapa correspondiente a los contratos de hidrocarburos en el Departamento de Arauca; igualmente se anexa cuadro explicativo de los contratos._x000a_Numeral 3, no es posible adelantar el trámite a la solicitud, por cuanto en la información suministrada en la comunicación, no se especifican las coordenadas de los predios objeto de localización, El Mapa de Tierras y el Sistema de Información Geográfica de la ANH no cuentan con información espacial de verificación mediante descriptores geográficos, prediales o de expedientes (matrícula inmobiliaria, número catastral, nombre del predio, propietario, vereda); por lo tanto para realizar esta localización se requiere que el peticionario suministre la información de los predios del asunto en coordenadas planas referidas al Datum MAGNA- SIRGAS con origen central."/>
    <s v="Cartografía zonas Petrolera"/>
    <s v="Vicepresidencia Técnica"/>
    <s v="Cundinamarca"/>
    <s v="Cartografía zonas Petrolera"/>
    <x v="1"/>
  </r>
  <r>
    <n v="1093"/>
    <s v="OK"/>
    <x v="8"/>
    <s v="CIA"/>
    <s v="20156240246872"/>
    <d v="2015-09-14T00:00:00"/>
    <s v="DP"/>
    <s v="Vicente Rueda Acevedo"/>
    <s v="Particular"/>
    <s v="fincaelmilagro1@hotmail.com"/>
    <s v="El suscrito ha sido respetuoso de la normatividad que regula la materia, en lo que respecta a la servidumbre de hidrocarburos, sin embargo, considero que la compañía de exploración, no ha sido muy diligente, en lo que concierne a las obligaciones que la constitución de una servidumbre le genera, en tal virtud, remito, anexo al presente documento, copia de carta dirigida a LEWIS ENERGY COLOMBIA INC, en la cual, se exponen con mayor detalles la situación que motiva la presente misiva. En tal virtud, por ser ustedes los competentes para la vigilancia de la correcta ejecución de los contratos de exploración y explotación de hidrocarburos, remitimos a usted el mismo, para que el en ámbito de su competencia, realice las gestiones que permitan que se desarrolle el proyecto de exploración y explotación de hidrocarburos, sin que se soslayen los derechos de los propietarios de inmuebles que se ven afectados por su ejecución."/>
    <n v="21"/>
    <s v="Luis Carlos Vasquez Lara  - GSCE - CYMA"/>
    <s v="Gestión Información"/>
    <s v="Vice Contratos"/>
    <d v="2015-10-05T00:00:00"/>
    <s v="20154310217051"/>
    <s v="Vice Contratos"/>
    <s v="“(…) El suscrito ha sido respetuoso de la normatividad que regula la materia, en lo que respecta a la servidumbre de hidrocarburos, sin embargo, considero que la compañía de exploración, no ha sido muy diligente, en lo que concierne a las obligaciones que la constitución de una servidumbre le genera, en tal virtud, remito, anexo al presente documento, copia de carta dirigida a LEWIS ENERGY COLOMBIA INC, en la cual, se exponen con mayor detalles la situación que motiva la presente misiva. En tal virtud, por ser ustedes los competentes para la vigilancia de la correcta ejecución de los contratos de exploración y explotación de hidrocarburos, remitimos a usted el mismo, para que el en ámbito de su competencia, realice las gestiones que permitan que se desarrolle el proyecto de exploración y explotación de hidrocarburos, sin que se soslayen los derechos de los propietarios de inmuebles que se ven afectados por su ejecución. (…)” _x000a__x000a_Sobre el particular, advertimos que de conformidad con la información suministrada en la petición, esta versa  sobre el Contrato de Exploración y Producción de Hidrocarburos Sector SINU SAN JACINTO NORTE BLOQUE SSJN-1 suscrito el 24 de diciembre de 2008 entre la ANH y LEWIS ENERGY COLOMBIA INC. (en adelante LEWIS ENERGY)_x000a__x000a_En el marco del seguimiento que la ANH adelanta al cumplimiento de las obligaciones que en materia social se derivan de la cláusula 23  del Contrato de Exploración y Producción de"/>
    <s v="Avalúo de las servidumbres petroleras"/>
    <s v="Vicepresidencia de Contratos de Hidrocarburos "/>
    <s v="Córdoba"/>
    <s v="Avalúo de las servidumbres petroleras"/>
    <x v="1"/>
  </r>
  <r>
    <n v="1094"/>
    <s v="OK"/>
    <x v="8"/>
    <s v="CIA"/>
    <s v="20156240247742"/>
    <d v="2015-09-14T00:00:00"/>
    <s v="SI"/>
    <s v="Ximena España Amador"/>
    <s v="Particular"/>
    <s v="xespana@osler.com"/>
    <s v="Que empresas Canadienses poseen activos de oil and gas en Colombia; _x000a_2. A que empresas Canadienses se les han otorgado bloques?;_x000a_Si esta informacion no se encuentra discriminada por jurisdiccion agradezo un envio de un listado general donde pueda obtener esta informacion."/>
    <n v="14"/>
    <s v="GPAA - 20156240247722-20156240247732 Pilar atiende"/>
    <s v="Asignación de Áreas"/>
    <s v="Vice Promoción y Asignación Areas"/>
    <d v="2015-09-28T00:00:00"/>
    <s v="Electrónica"/>
    <s v="Vice Promoción y Asignación Areas"/>
    <s v="Hacemos referencia a la comunicación No. 20156240247742 mediante la cual solicita a la ANH el listado de empresas canadienses que han suscrito Contratos Petroleros con la ANH._x000a_ _x000a_Sobre el particular, nos permitimos remitirle el listado de las empresas y los contratos que han suscrito cada una de ellas._x000a_ _x000a_Empresas:_x000a_ _x000a_AZABACHE ENERGY INC SUSCURSAL COLOMBIA_x000a_CANACOL ENERGY  COLOMBIA S.A._x000a_GRAN TIERRA ENERGY COLOMBIA LTD _x000a_META PETROLEUM CORP _x000a_NEXEN PETROLEUM COLOMBIA LIMITED _x000a_PACIFIC STRATUS ENERGY COLOMBIA CORP PAREX RESOURCES (COLOMBIA) CORP _x000a_PAREX RESOURCES COLOMBIA LTDA _x000a_PLATINO ENERHY BARBADOS CORP_x000a_PETROMINERALES COLOMBIA LTD SUCURSAL COLOMBIA _x000a_PETRONOVA COLOMBIA_x000a_RAMSHORN INTERNATIONAL LIMITED_x000a_SANTA MARIA PETROLEUM INC._x000a_TALISMAN COLOMBIA OIL &amp; GAS LTD._x000a_TRAYECTORIA OIL &amp; GAS S.A_x000a_VERANO ENERGY BARBADOS LIMITED_x000a_ _x000a_El listado de contratos puede consultarlo en el archivo de Excel adjunto, la ubicación y jurisdicción puede ser consultado en el siguiente link: http://www.anh.gov.co/Asignacion-de-areas/Paginas/Mapa-de-tierras.aspx._x000a_ _x000a_Quedamos atentos a resolver cualquier información adicional."/>
    <s v="Áreas Asignadas, Áreas libres, reglamentación especial, requisitos y criterios para su asignación"/>
    <s v="Vicepresidencia de Promoción y Asignación Areas"/>
    <s v="Cundinamarca"/>
    <s v="Áreas Asignadas, Áreas libres, reglamentación especial, requisitos y criterios para su asignación"/>
    <x v="1"/>
  </r>
  <r>
    <n v="1095"/>
    <s v="OK"/>
    <x v="8"/>
    <s v="ELEC"/>
    <s v="20156240248362"/>
    <d v="2015-09-15T00:00:00"/>
    <s v="DP"/>
    <s v="Alberto Contreras"/>
    <s v="Red de Veedurias"/>
    <s v="veeduriasla@gmail.com"/>
    <s v="El nuevo plan de desarrollo estableció una serie de instrumentos de intervención en Municipios de ALTA VULNERABILIDAD INSTITUCIONAl, y en consecuencia agradecemos, su amable colaboración para conocer que instrumentos han contemplado aplicar en municipios de alta o ELEVADA percepción ciudadana de CORRUPCION e INMORALIDAD ADMINSTRATIVA; como puerto gaitan- muchos del VIeta, y el departamento del META--y CASANAREproblema de la distribución equitativa de las Regalías, debe ser ANALIZADO con base en el Conpes_x000a_4..nticorrupción el cual considero, tres aspectos, como son 1) apoyar la denuncia, 2) activar la prevención y t3) Fortalecer el Control Social, este ultimo aspecto, es muy débil, y solo por iniciativa, particular, algo se ha ealizado, - las denuncias las conoce el Doctor Enciso Secretario de Transparencia pero falta el apoyo integral del Ministerio del Interior, Fiscalia, etc, con alto riesgo, por obvias razones..._x000a_e manera pues que es fundamental revisar el modelo de distribución de regalías, en PUERTO GAITANbuando el plan de desarrollo fija objetivos de PAZ; , equidad y educación, , no es posible entender que se aste Puerto gaitan cerca de $ 22 mil millones en una electrificación rural, a 150 casas, , cuando hoy solo ay 60 ocupadas por la cada de precios, del petroleo mas cuando, atender esa misma demanda de energía ¡or sistema de energía solar, no costaría, mas de $ 4500 (Cuatro Mil Quinientos Millones), y mientras tinto la amplia Pobreza Rural, es evidente, la mala calidad de la educación en la mayoría de veredas, se 4esconocen los derechos de los niños, y ademas la prestación del servicio de Salud, muy mediocre."/>
    <n v="21"/>
    <s v="Regalías"/>
    <s v="Regalías"/>
    <s v="Vice Operaciones y Regalias"/>
    <d v="2015-10-05T00:00:00"/>
    <s v="´20155210219371"/>
    <s v="Vice Operaciones y Regalias"/>
    <s v="De manera atenta, se traslada la comunicación referida en el asunto, en la cual se solicita conocer que instrumentos contempla el Plan Nacional de Desarrollo aplicar en municipios de alta o elevada percepción de corrupción e inmoralidad administrativa, comunicación de la cual se adjunta copia._x000a_Se solicita responder directamente al peticionario y enviar copia de la misma a esta Gerencia."/>
    <s v="Reliquidación de regalías"/>
    <s v="Vicepresidencia de Operaciones y Regalias"/>
    <s v="Meta"/>
    <s v="Reliquidación de regalías"/>
    <x v="1"/>
  </r>
  <r>
    <n v="1096"/>
    <s v="OK"/>
    <x v="8"/>
    <s v="ELEC"/>
    <s v="20156240248352"/>
    <d v="2015-09-15T00:00:00"/>
    <s v="DP"/>
    <s v="Edna Luz Pedraza Harzon"/>
    <s v="Particular"/>
    <s v="ednapedraza@yahoo.com"/>
    <s v="1. Copia de los contrato referidos._x000a_2. Copia de todos los administrativos mediante los cuales se otorgan las concesiones de los contratos señalados._x000a_3. (‘opia de todos los actos administrativos que reposan en los expedientes en_x000a_mención._x000a_4. Copia de los contratos referidos_x000a_5. lnftrmación sobre las autoridades ambientales encargadas de hacer seguimiento sobre los proyectos referenciados."/>
    <n v="29"/>
    <s v="GSCE - copia CYMA - llega otra solicitud con la misma información Oscar Luis Alvarez responde"/>
    <s v="Exploración"/>
    <s v="Vicepresidencia Administrativa y Financiera"/>
    <d v="2015-10-05T00:00:00"/>
    <s v="20153600018881"/>
    <s v="Vicepresidencia Administrativa y Financiera"/>
    <s v="1 y 4. Para hacer entrega de la información contenida en los expedientes de los Contratos Garagoá (70 folios) y Bogotá (2ofolios), es necesario consignar el valor correspondiente a 95 folios, por un valor de $9.500, tal y como se relaciona a continuación:"/>
    <s v="Copias de contratos (E&amp;P, TEAS y Administrativos)"/>
    <s v="Vicepresidencia Administrativa y Financiera"/>
    <s v="Cundinamarca"/>
    <s v="Copias de contratos (E&amp;P, TEAS y Administrativos)"/>
    <x v="1"/>
  </r>
  <r>
    <n v="1097"/>
    <s v="OK"/>
    <x v="8"/>
    <s v="CIA"/>
    <s v="20156240248632"/>
    <d v="2015-09-15T00:00:00"/>
    <s v="SI"/>
    <s v="Martha Lucia Rodriguez Lozano"/>
    <s v="MME"/>
    <s v="enlaceconqresomme@minminas.gov.co"/>
    <s v="Por tratarse de un asunto de su competencia, de manera atenta remito a la ponencia para segundo debate del Proyecto de Ley N° 098 de 2014 Senado, radicado por el Senador Iván Duque Márquez, relacionado con la Publicidad Estatal._x000a_Conforme a lo anterior y con el fin de consolidar el concepto, solicito remitir la por escrito y en formato Word al correo (enlaceconqresommecminminas.qov.co), en el término de cinco (5) días contados a partir del recibo de esta comunicación._x000a_Información electrónico calendarios"/>
    <n v="6"/>
    <s v="Nadia Plazas"/>
    <s v="Gestión Información"/>
    <s v="OAJ"/>
    <d v="2015-09-21T00:00:00"/>
    <s v="20151400017681"/>
    <s v="OAJ"/>
    <s v="De manera atenta, nos permitimos dar respuesta referente a la solicitud de concepto y comentarios al Proyecto de ley mediante el cual se regula la publicidad estatal, incluidos los eventos y demás actividades que busquen generar impacto en los ciudadanos_x000a_Partamos de la premisa de la obvia necesidad de la cual es materia este proyecto de ley, de limitar prácticas como la autopromoción y la auto publicidad de una gestión que se reputa publica, enmarcada en el interés general, por ende, la información (publicidad) debería versar sobre hechos y situaciones que deban ser comunicadas a la comunidad en aras de poder ejercer derechos, acceder a garantías, y/o lograr el acceso uso y goce efectivo de los mismos._x000a_Así las cosas, luego de analizado el articulado del Proyecto de Ley 98 y la sustentación de motivos del mismo, se evidencia que el precitado documento presenta algunas falencias tanto en su estructura, como en algunos conceptos que para efecto de evitar interpretaciones erróneas, sería importante precisar; por consiguiente se anuncia lo que ha consideración de la Agencia se debe tener en cuenta:_x000a_1. Definición como premisa iniciaL El texto propuesto, no define la publicidad estatal y/o su equivalencia en cuanto a la publicidad oficial (articulo 10 del Estatuto Anticorrupción) y la publicidad institucional._x000a_2. Secuencia del articulado Se encuentra dentro del texto del proyecto falta de secuencia en cuanto a los temas que trata, por ende, se propone que el articulo 5. Ámbito de aplicación, se incluya después del artículo 2._x000a_3. Congruencia entre artículos. Con relación a este tema se encuentra presente en el Artículo 2 en su párrafo cuarto ya que se precisa sustraerlo del texto, toda vez, que el artículo 8 titulado Prohibiciones es taxativo en cuanto a la autopromoción, la difusión del contenido de la publicidad y a quien va dirigido."/>
    <s v="Congreso de la República y Senado"/>
    <s v="Vicepresidencia de Contratos de Hidrocarburos "/>
    <s v="Cundinamarca"/>
    <s v="Congreso de la República y Senado"/>
    <x v="1"/>
  </r>
  <r>
    <n v="1098"/>
    <s v="OK"/>
    <x v="8"/>
    <s v="CIA"/>
    <s v="20156240248622"/>
    <d v="2015-09-15T00:00:00"/>
    <s v="SI"/>
    <s v="Martha Lucia Rodriguez Lozano"/>
    <s v="MME"/>
    <s v="enlaceconqresomme@minminas.gov.co"/>
    <s v="Por tratarse de un asunto de su competencia, de manera atenta remito el texto radicado del Proyecto de Ley N°021 de 2015 Senado: “Por la cual se establece reglas en materia de responsabilidad administrativa y penal por daños al ambiente, se modifica el procedimiento sancionatorio ambiental establecido en la Ley 1333 de 2009, se expiden normas para fortalecer el cumplimiento de la normatividad ambiental, y se dictan otras disposiciones”_x000a_Conforme a lo anterior y con el fin de consolidar la respuesta para el Senador, solicito remitir la información por escrito y en formato Word al correo enlaceconqresommecminminasaov.co, en el término de cinco (5) días contados a partir del recibo de esta comunicación."/>
    <n v="7"/>
    <s v="Nadia Palzas"/>
    <s v="Gestión Información"/>
    <s v="Vice Contratos"/>
    <d v="2015-09-22T00:00:00"/>
    <s v="20153600017771"/>
    <s v="Vice Contratos"/>
    <s v="Al respecto, esta Entidad como administradora de los contratos de exploración y explotación de hidrocarburos propiedad de la Nación, expondrá los siguientes comentarios de acuerdo a nuestras competencias y bajo las siguientes consideraciones:_x000a__x000a_Sea lo primero indicar, que esta Entidad está comprometida con el cumplimiento de la normatividad ambiental, la protección del medio ambiente y la contribución al desarrollo social y a los valores culturales de las comunidades en el marco de los mandatos constitucionales y legales bajo los presupuestos del Desarrollo Sostenible._x000a__x000a_En virtud de lo anterior, esta Entidad ha establecido en los contratos suscritos con las diferentes operadoras la obligación de velar por el cumplimiento de la normatividad ambiental, la protección del medio ambiente, el desarrollo sostenible del proyecto y el acatamiento de las condiciones que defina la autoridad competente, en razón a las restricciones de carácter ambiental que se presenten sobre el área asignada."/>
    <s v="Congreso de la República y Senado"/>
    <s v="Vicepresidencia de Contratos de Hidrocarburos "/>
    <s v="Cundinamarca"/>
    <s v="Congreso de la República y Senado"/>
    <x v="1"/>
  </r>
  <r>
    <n v="1099"/>
    <s v="OK"/>
    <x v="8"/>
    <s v="CIA"/>
    <s v="20156240248152"/>
    <d v="2015-09-15T00:00:00"/>
    <s v="SI"/>
    <s v="Mauricio Ramírez"/>
    <s v="Gerente ENGILOG"/>
    <s v="mramirez@engilog.com.co"/>
    <s v="Quisiera  conocer  el  estado  actual  del  Bloque  E&amp;P  Buenavista  que  esta  suscrito  con  el operador  Tecnicontrol  S.A.,  el  motivo  de  esta  consulta  es  conocer  sobre  el  incumplimiento que registra en el estado de contratos de la pagina ANH y si tiene comercialidad del gas que hoy producen"/>
    <n v="14"/>
    <s v="VORP - VCH Yasmin lo distribuye así: Asignación de áreas: Contratista, en el DP se dice que el contrato está suscrito con el operador Tecnicontrol, se le debe hacer la precisión que sea del caso en la respuesta._x000a_ _x000a_Gerencia Legal: lo correspondiente al incumplimiento abierto actualmente a solicitud de la Gerencia de SCE. _x000a_ _x000a_Gerencia SCP: sobre las comercialidades existentes hoy día en el contrato."/>
    <s v="Producción y Reservas"/>
    <s v="OAJ"/>
    <d v="2015-09-24T00:00:00"/>
    <s v="20151400018321"/>
    <s v="OAJ"/>
    <s v="Nos referimos a la comunicación del asunto, mediante la cual solicitó información a la Agencia Nacional de Hidrocarburos —ANH- sobre “el estado actual del Bloque E&amp;P Buenavista que esta suscrito con el operador Tecnicontro! SA., el motivo de esta consulta es conocer sobre el incumplimiento que registra en el estado de contratos de la pagina ANH ysi tiene comercialidad del gas que hoy producen’_x000a_Sobre el particular, le informamos que el Contrato de Exploración y Explotación de Hidrocarburos Buenavista cuenta con las siguientes Áreas de Explotación:_x000a_• Área de Explotación en particular Bolívar. Presentó Declaración de Comercialidad el 13 de Octubre de 2006._x000a_• Área de Explotación en particular Corrales. Presentó Declaración de Comercialidad el 11 de Abril de 2014._x000a_Asimismo, la ANH adelanta procedimiento de incumplimiento sobre el referido Contrato."/>
    <s v="Información y aclaración sobre los TEAs, E&amp;P, Bloques"/>
    <s v="OAJ"/>
    <s v="Cundinamarca"/>
    <s v="Información y aclaración sobre los TEAs, E&amp;P, Bloques"/>
    <x v="1"/>
  </r>
  <r>
    <n v="1100"/>
    <s v="OK"/>
    <x v="8"/>
    <s v="CIA"/>
    <s v="20156240248512"/>
    <d v="2015-09-15T00:00:00"/>
    <s v="SI"/>
    <s v="Sandra Liceth Vera"/>
    <s v="Particular"/>
    <s v="archivoludbinsas@gmail.com; minerialudbinsas@gmail.com-CALLE 12 No. 10-88 Of. 212 EDIF. ESQUINA DEL SOL CENTRO SOGAMOSO"/>
    <s v="• En el sector de hidrocarburos el ingeniero geólogo puede avalar o certificar recursos o reservas de hidrocarburos?_x000a_• ¿En el sector de hidrocarburos un ingeniero geólogo puede realizar y firmar estudios de prospección. geológica? ¿Cuales?_x000a_• Según la “ANH” el ingeniero geólogo que estudios relacionados con la prospección y producción de hidrocarburos puede realizar._x000a_• Existe una normativa por parte de la ANH” que reglamente los alcances profesionales de los ingenieros geólogos en el sector de hidrocarburos."/>
    <n v="9"/>
    <s v="Jorge Alirio Ortiz y Edilsa Aguilar dice a Jorge Valbuena:  favor proyectar respuesta a la 2, 3 y 4.  Tener en cuenta qué organización regula el ejercicio de la profesión de geología. Jorge Alberto Valbuena:  agradezco dar respuesta a este asunto antes de las 10 am.  Es muy urgente."/>
    <s v="Producción y Reservas"/>
    <s v="Vicepresidencia Administrativa y Financiera"/>
    <d v="2015-09-24T00:00:00"/>
    <s v="Electronica"/>
    <s v="Vicepresidencia Administrativa y Financiera"/>
    <s v="Buenos días _x000a_Respetada señora Sandra Liceth Vera_x000a__x000a_conforme a las preguntas planteadas, _x000a__x000a_1._x0009_En el sector de hidrocarburos el ingeniero geólogo puede avalar o certificar recursos o reservas de hidrocarburos?_x000a__x000a_2._x0009_En el sector de hidrocarburos un ingeniero geólogo puede realizar y firmar estudios de prospección geológica? Cuáles?_x000a__x000a_3._x0009_Según la “ANH” el ingeniero geólogo que estudios relacionados con la prospección y producción de hidrocarburos puede realizar._x000a__x000a_4._x0009_Existe una normativa por parte de la “ANH” que reglamente los alcances profesionales de los ingenieros geólogos en el sector hidrocarburos._x000a__x000a_De manera comedida damos respuesta en los siguientes términos.  _x000a__x000a_RESPUESTAS:_x000a__x000a_Es importante aclarar que la ANH no tiene funciones normativas ni mucho menos relación con los alcances profesionales de ninguna carrera. La ANH se guía con los lineamientos normativos establecidos por el MME para el sector de hidrocarburos, que en algunos casos especifica qué tipo de profesionales pueden firmar documentos de acuerdo con la competencia respectiva._x000a__x000a_Para comenzar, algo de normatividad que aclara las preguntas planteadas:_x000a__x000a_1._x0009_En lo que respecta a la ANH para la certificación de recursos y reservas de los campos productores de hidrocarburos estableció el Acuerdo 11 de 2008 que se acoge a los lineamientos del Sistema Gerencial para el Manejo de Recursos Petroleros, donde puede encontrar claramente las calidades profesionales de los estimadores y auditores de reservas. El documento se encuentra disponible en: http://www.anh.gov.co/la-anh/Normatividad/Acuerdo%2011%20de%202008.pdf_x000a__x000a_1._x0009_Resolución Minminas 181495 del 2 de septiembre de 2009 “Por la cual se establecen medidas en materia de exploración y explotación de hidrocarburos”:_x000a__x000a_“Artículo 71. Entrega de Información: Toda la información técnica relacionada con ingeniería y geología de petróleos de que trata la presente Resolución, presentada al Ministerio de Minas y Energía deberá ser firmada por un ingeniero de petróleos o un geólogo, según corresponda, con su respectiva matrícula profesional.”_x000a__x000a_2._x0009_Ley 9 del 30 de septiembre de 1974 “Por la cual se reglamenta el ejercicio de la profesión de Geólogo y se dictan otras disposiciones”:_x000a__x000a_Artículo 2. Para poder ejercer en el territorio de la República, la profesión de Geólogo, se requiere obtener la matrícula expedida por el Consejo Profesional de Geología, el cual se crea por la presente Ley._x000a__x000a_Artículo 3. Sólo podrán obtener la matrícula a que se refiere el artículo 2 de la presente Ley, ejercer la profesión y usar el título correspondiente, dentro del territorio nacional:_x000a_a)_x0009_Quienes hayan obtenido u obtengan el título profesional de Geólogo en universidades oficialmente reconocidas y que funcionen, funcionaren o hayan funcionado legalmente en el país._x000a__x000a_Artículo 9. Ni el Estado ni los particulares podrán contratar bajo ninguna forma a personas naturales para desempeñar funciones propias de Geólogos, si éstas no han acreditado previamente su matrícula de tales o en su defecto dispongan de la autorización para el ejercicio profesional expedida por el Consejo Profesional de Geología, o a personas jurídicas si éstas no están formadas por geólogos matriculados o autorizados._x000a__x000a_3._x0009_Ley 842 del 9 de octubre de 2003 “Por la cual se modifica la reglamentación del ejercicio de la ingeniería, de sus profesiones afines y de sus profesiones auxiliares, se adopta el Código de Ëtica Profesional y se dictan otras disposiciones”_x000a__x000a_Artículo 6. Requisitos para ejercer la profesión. Para poder ejercer legalmente la ingeniería, sus profesiones afines o sus profesiones auxiliares en el territorio nacional, en las ramas o especialidades regidas por la presente ley, se requiere estar matriculado o inscrito en el Registro Profesional respectivo, que seguirá llevando el Copnia, lo cual se acreditará con la presentación de la tarjeta o documento adoptado por este para tal fin._x000a__x000a_Artículo 7. Requisitos para obtener la matrícula y la tarjeta"/>
    <s v="Reservas probadas ó estimadas de Hidrocarburos en Colombia"/>
    <s v="Vicepresidencia Administrativa y Financiera"/>
    <s v="Cundinamarca"/>
    <s v="Reservas probadas ó estimadas de Hidrocarburos en Colombia"/>
    <x v="1"/>
  </r>
  <r>
    <n v="1101"/>
    <s v="OK"/>
    <x v="8"/>
    <s v="CIA"/>
    <s v="20156240249522"/>
    <d v="2015-09-16T00:00:00"/>
    <s v="SI"/>
    <s v="Edna Pedraza Garzon"/>
    <s v="Particular"/>
    <s v="ednapedraza@yahoo.com"/>
    <s v="Entrega de copias de contratos de acuerdo a la consiganción adjunta"/>
    <n v="5"/>
    <s v="Oscar Alvarez"/>
    <s v="Exploración"/>
    <s v="Vicepresidencia Administrativa y Financiera"/>
    <d v="2015-09-21T00:00:00"/>
    <s v="Electronica"/>
    <s v="Vicepresidencia Administrativa y Financiera"/>
    <s v="Se entregan las copias en fisico a la Señora Edna Pedraza"/>
    <s v="Copias de contratos (E&amp;P, TEAS y Administrativos)"/>
    <s v="Vicepresidencia Administrativa y Financiera"/>
    <s v="Cundinamarca"/>
    <s v="Copias de contratos (E&amp;P, TEAS y Administrativos)"/>
    <x v="1"/>
  </r>
  <r>
    <n v="1102"/>
    <s v="OK"/>
    <x v="8"/>
    <s v="CIA"/>
    <s v="20156240249132"/>
    <d v="2015-09-16T00:00:00"/>
    <s v="DP"/>
    <s v="Jose Alfredo Adames Palacios"/>
    <s v="Particular"/>
    <s v="Calle 132A Sur No.3D-34 Usme"/>
    <s v="Les solicito atentamente realizar una visita al predio de mi propiedad ubicado en la Vereda La Cascada del Municipio de Cabrera en la cual se siente un intenso calor y se observa una manifestación de hidrocarburos del cual puedo hacer llegar una muestra"/>
    <n v="16"/>
    <s v="Enviada a Luis Carlos Alvarez - Victor Sepulveda"/>
    <s v="Gestión del Conocimiento"/>
    <s v="Vice Técnica"/>
    <d v="2015-10-02T00:00:00"/>
    <s v="Electronica"/>
    <s v="Vice Técnica"/>
    <s v="Se cierra de acuerdo con conversacion telefonica con el peticionario y el señor Jose Castillo de Mapa de tierra."/>
    <s v="Presencia de hidrocarburos"/>
    <s v="Vicepresidencia Técnica"/>
    <s v="Cundinamarca"/>
    <s v="Presencia de hidrocarburos"/>
    <x v="1"/>
  </r>
  <r>
    <n v="1103"/>
    <s v="OK"/>
    <x v="8"/>
    <s v="CIA"/>
    <s v="20156240250422"/>
    <d v="2015-09-16T00:00:00"/>
    <s v="SI"/>
    <s v="Maria Daniela Reyes Garzon"/>
    <s v="Particular"/>
    <s v="mdreyesg@unal.edu.co"/>
    <s v="-Perfiles estrucutrales en profundidad -Mapa de fallas -Lineas sismica disponible -localizacion de pozos -volumenes de inyección -Fallas establecidas con sismica -profundidad de pozos"/>
    <n v="14"/>
    <s v="VT- Jose Gregorio Roa - Traslado Ecopetrol"/>
    <s v="Gestión Información"/>
    <s v="Vice Operaciones y Regalias"/>
    <d v="2015-09-23T00:00:00"/>
    <s v="Electrónica"/>
    <s v="Vice Operaciones y Regalias"/>
    <s v="De manera atenta me permito dar traslado de la solicitud del adjunto de la señora Maria Daniela Reyes, por ser un tema de competencia de su entidad.  Traslado Ecopetrol"/>
    <s v="Estudios geofísicos y de sísmica"/>
    <s v="Vicepresidencia de Operaciones y Regalias"/>
    <s v="Meta"/>
    <s v="Estudios geofísicos y de sísmica"/>
    <x v="2"/>
  </r>
  <r>
    <n v="1104"/>
    <s v="OK"/>
    <x v="8"/>
    <s v="CIA"/>
    <s v="20156240223792"/>
    <d v="2015-09-16T00:00:00"/>
    <s v="COPIAS"/>
    <s v="Wilfrido Segura Coronel"/>
    <s v="Consultores Unidos"/>
    <s v="Calle 105 No.18a - 20"/>
    <s v="En la actualidad la firma Consultores Unidos adelanta estudios ambientales y de diseño, como adjudicatario del proyecto de infraestructura vial Puente Plato Zambrano en Magdalena y Bolivar. Solicita los contratos que se encuentren vigentes en esta área"/>
    <n v="0"/>
    <s v="Lo recibimos en ACC el 16 de septiembre y es enviado a Oscar Alvarez (Se envia el insumo del mapa que remite Carlos Garcia"/>
    <s v="Exploración"/>
    <s v="Vicepresidencia Administrativa y Financiera"/>
    <d v="2015-09-16T00:00:00"/>
    <s v="Electronica"/>
    <s v="Vicepresidencia Administrativa y Financiera"/>
    <s v="Buenas tardes, _x000a_En atención a su solicitud, me permito adjuntar el mapa con la localización del Proyecto Puente Plato-Zambrano del requerimiento según shapefile suministrado, el cual se traslapa con la siguiente área de hidrocarburos: En lo que respecta a su inquietud sobre  contratos de hidrocarburos suscritos por la ANH  en la zona geográfica reseñada por usted en  su escrito, me permito manifestarle comedidamente que el siguiente cuadro se contesta tal requerimiento. Así mismo, le informamos que el contenido de estos contratos equivale a 277 folios, si usted está interesado en recibir copias de los mismos le agradecemos nos confirme a través de este mismo correo y con gusto suministraremos la información pertinente para que se proceda a elaborar la consignación en el banco correspondiente."/>
    <s v="Copias de contratos (E&amp;P, TEAS y Administrativos)"/>
    <s v="Vicepresidencia Administrativa y Financiera"/>
    <s v="Cundinamarca"/>
    <s v="Copias de contratos (E&amp;P, TEAS y Administrativos)"/>
    <x v="1"/>
  </r>
  <r>
    <n v="1105"/>
    <s v="OK"/>
    <x v="8"/>
    <s v="CIA"/>
    <s v="20156240250232"/>
    <d v="2015-09-17T00:00:00"/>
    <s v="SI"/>
    <s v="Alberto Castilla Salazar"/>
    <s v="Senador"/>
    <s v="Carrera 7 No. 8-68 oficina 525B"/>
    <s v="1. Favor remitir los mapas que indiquen el área destinada a la exploración y extracción de petróleo, incluyendo la ronda de los pozos, en el departamento de Norte de Santander para los años 2000, 2005, 2010 y 2015. Indicar también para cada año el área total de exploración y extracción de petróleo incluyendo las rondas, en número de hectáreas y como porcentaje del territorio tota! del departamento."/>
    <n v="7"/>
    <s v="Nadia Plazas"/>
    <s v="Gestión Información"/>
    <s v="Vice Técnica"/>
    <d v="2015-09-24T00:00:00"/>
    <s v="20153600018331"/>
    <s v="Vice Técnica"/>
    <s v="Hacemos referencia a la comunicación del asunto, mediante la cual solicita a la Agencia Nacional de Hidrocarburos — ANH, remitir tos mapas que indiquen el área destinada a la exploración y extracción de petróleo, incluyendo la ronda de los pozos, en el Departamento de Norte de Santander para los años 2000, 2005, 2010 y 2015. Indicar para cada año el área total de exploración y extracción de petróleo incluyendo las rondas, en número de hectáreas y como porcentaje del territorio total del departamento, al respecto adjuntamos los mapas solicitados (2000,2005,2010,201 5) del departamento de Norte de Santander en formatos PDF y PNG, al igual que archivo Excel donde se relacionan las estadísticas para cada quinquenio."/>
    <s v="Congreso de la República y Senado"/>
    <s v="Vicepresidencia Técnica"/>
    <s v="Cundinamarca"/>
    <s v="Congreso de la República y Senado"/>
    <x v="1"/>
  </r>
  <r>
    <n v="1106"/>
    <s v="OK"/>
    <x v="8"/>
    <s v="CIA"/>
    <s v="20156240252632"/>
    <d v="2015-09-17T00:00:00"/>
    <s v="SI"/>
    <s v="Daniela Lopez"/>
    <s v="Ingeniero Junior Activos Norte"/>
    <s v="daniela.lopez@vetragroup.com"/>
    <s v="Agradezco su colaboración indicándome o aclarando si la FORMA 7 CR se requiere para una intervención a pozo en donde no se cambiara el estado mecánico pero si la bomba de levantamiento, es decir se cambiara la bomba por otra igual, sin alterar el estado mecánico."/>
    <n v="14"/>
    <s v="VORP"/>
    <s v="Producción y Reservas"/>
    <s v="Vice Operaciones y Regalias"/>
    <d v="2015-10-01T00:00:00"/>
    <s v="Electronica"/>
    <s v="Vice Operaciones y Regalias"/>
    <s v="Apreciada Ingeniera:_x000a_DANIELA LOPEZ_x000a_Ingeniero Junior Activos Norte_x000a_VETRA Exploración y Producción Colombia S.A.S._x000a__x000a_Dando respuesta a su solicitud de Fecha: 17 de septiembre de 2015, 11:16,  informamos: _x000a__x000a_Para el caso expuesto no se requiere presentar una forma oficial  7CR, dado que este documento se presenta para solicitar autorización de cambios en la terminación oficial de un pozo (Artículo 19, Resolución 18-1495 del 02-sep-2009); que no es la situación expuesta, pues de acuerdo a lo señalado en la consulta  ¨se cambiara la bomba por otra igual, sin alterar el estado mecánico¨, se entiende que las condiciones del pozo no van a alterarse, conservando el diseño y conjunto de aditamentos definitivos reportados en el formulario 6 CR ¨Informe de Terminación Oficial¨."/>
    <s v="Certificado estado de pozos"/>
    <s v="Vicepresidencia de Operaciones y Regalias"/>
    <s v="Cundinamarca"/>
    <s v="Certificado estado de pozos"/>
    <x v="1"/>
  </r>
  <r>
    <n v="1107"/>
    <s v="OK"/>
    <x v="8"/>
    <s v="ELEC"/>
    <s v="20156240252652"/>
    <d v="2015-09-17T00:00:00"/>
    <s v="SI"/>
    <s v="Gestor del Proceso"/>
    <s v="Ecopetrol"/>
    <s v="proyectos216@ecopetrol.com.co"/>
    <s v="Agradezco su colaboración confirmando la validez del certificado anexo, el cual fue presentado como requisito en un Ps que actualmente adelante ECOPETROL S.A,"/>
    <n v="14"/>
    <s v="OAJ - llego por correo"/>
    <s v="Gestión Contractual y Jurídica"/>
    <s v="OAJ"/>
    <d v="2015-09-25T00:00:00"/>
    <s v="20151400018351"/>
    <s v="OAJ"/>
    <s v="En atención a la solicitud realizada por ustedes a través de correo electrónico del 17 de septiembre del presente año, en el que solicita se realice la verificación de la validez de la información contenida en el certificado anexo, comedidamente me permito informarle que, una vez realizadas las verificaciones en las bases de datos de la Agencia Nacional de Hidrocarburos (ANH), no se encontró relación alguna entre esta entidad y la empresa: DEICY SOFIA RAMÍREZ QUIROZ, identificada con NIT N° 1090373815-4._x000a__x000a_Para mayor información, me permito acompañar con el presente, la constancia de dicha verificación._x000a__x000a_Por otra parte, es de conformidad con el deber social y legal de obrar ante la presunción o conocimiento de la comisión de conductas que se encuentren por fuera del orden legal, que agradecemos se proceda con lo pertinente, de lo cual, ante cualquier circunstancia, quedaremos atentos y solicitamos se nos informe."/>
    <s v="Certificación laboral Colaborador (funcionario o contratista)"/>
    <s v="OAJ"/>
    <s v="Cundinamarca"/>
    <s v="Certificación laboral Colaborador (funcionario o contratista)"/>
    <x v="1"/>
  </r>
  <r>
    <n v="1108"/>
    <s v="OK"/>
    <x v="8"/>
    <s v="CIA"/>
    <s v="20156240250962"/>
    <d v="2015-09-17T00:00:00"/>
    <s v="DP"/>
    <s v="Nancy Lucero Fonseca Bustacara"/>
    <s v="Ardeco"/>
    <s v="Av. Calle 116 No. 71 B-14 Of. 204."/>
    <s v="Solicitamos de su valiosa intervención para que nos indique los lineamientos a seguir ante el continuo incumplimiento de los compromisos contractuales de la empresa MININCOL S.A.S y ahora GREEN POWER CORPORATION S.A., en desarrollo de un contrato de prestación de servicios profesionales, lo que nos está afectando en forma grave nuestra capacidad económica y burlando la mano de obra colombiana.MININCOL S.A.S. la contratista inicial convino con nosotros un acuerdo de pago que no cumplió_x000a_y cedió sus obligaciones para con nosotros a la compañía Panameña Green Power Corporation S.A. el 21 de agosto de 2015, con el argumento que ésta era una empresa sólida y solvente que podría responder por la deuda._x000a_GREEN POWER CORPORATION, aceptó la cesión al igual que nosotros, convencidos de la buena fe de ambas compañías; no obstante, a la fecha no ha dado cumplimiento al acta de acuerdo de pago y ya presentan mora en el pago de las cuotas convenidas desde el mes de julio último._x000a_En averiguaciones con mi abogado, Green Power tampoco cuenta en el sistema financiero con alguna garantía en la que se pueda aduar y hacer exigible el cumplimiento, lo que me lleva a concluir que hemos sido esquilmados por estas dos Compañías que están abusando de su poder dominante para con la empresa colombiana y su mano de obra.-_x000a_Por todo lo anterior, acudo a sus buenos oficios y acostumbrada colaboración con el fin de que desde el Despacho a su digno cargo nos ilustre sobre el proceder en éstas eventualidades y se utilicen los mecanismos que la Constitución y la Ley Colombiana le han dotado en protección de las compañías colombianas.Recibiré"/>
    <n v="11"/>
    <s v="Comunidades"/>
    <s v="Comunidades"/>
    <s v="Vice Contratos"/>
    <d v="2015-09-28T00:00:00"/>
    <s v="20154310207951"/>
    <s v="Vice Contratos"/>
    <s v="Nos referimos a la comunicación del asunto, y a su email de fecha 07 de septiembre de 2015, en las cuales pone en conocimiento de la Agencia Nacional de Hidrocarburos (en adelante ANH) una situación que se está presentando en relación con el contrato de rehabilitación, mejoramiento, construcción de obras de arte, drenajes, pavimentación y señalización de la vía que comunica el municipio de Hato Corozal a Puerto Colombia, en los siguientes términos:_x000a__x000a_“(…) Por todo lo anterior, acudo a sus buenos oficios y acostumbrada colaboración con el fin de que desde el Despacho a su digno cargo nos ilustre sobre el proceder en éstas (SIC) eventualidades y se utilicen los mecanismos que la Constitución y la Ley colombiana le han dotado en protección de las compañías colombianas. (…)”_x000a__x000a_De acuerdo con lo manifestado en su petición y la que reposa en esta Entidad, se observó que la misma versa sobre el Contrato de Exploración y Producción Joropo suscrito entre la ANH y GREEN POWER CORPORATION S.A.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a__x000a_Por otro lado, de conformidad con lo establecido en la cláusula 11.2 del Contrato E&amp;P Joropo, el operador, es decir, GREEN POWER CORPORATION S.A., deberá adelantar las"/>
    <s v="Impacto y planes de manejo ambiental: Licencias, compromisos E&amp;P normatividad, contaminación"/>
    <s v="Vicepresidencia de Contratos de Hidrocarburos "/>
    <s v="Cundinamarca"/>
    <s v="Impacto y planes de manejo ambiental: Licencias, compromisos E&amp;P normatividad, contaminación"/>
    <x v="1"/>
  </r>
  <r>
    <n v="1109"/>
    <s v="OK"/>
    <x v="8"/>
    <s v="CIA"/>
    <s v="20156240250432"/>
    <d v="2015-09-17T00:00:00"/>
    <s v="DP"/>
    <s v="Orlando Ramirez Gamboa"/>
    <s v="Particular"/>
    <s v="orlandoraznirezgamboa@ginail.com"/>
    <s v="Segunda Queja contra OCCIDENTAL ANDINA por una prolongada situación de indefinición que se ha venido presentando en relación con el CONTRATO CLCI-0173 SUSCRITO EL OCHO (08) DE OCTUBRE DE 2009, ENTRE OCCIDENTAL ANDINA, LLC., (OXYANDINA) Y COEINDUSTRIAL LTDA., QUE TUVO POR OBJETO ‘SERVICIOS DE CONSTRUCCIÓN DE LÍNEAS DE DISTRIBUCIÓN DE ALTA Y BAJA TENSIÓN Y DEMÁS OBRAS ELÉCTRICAS EN EL CAMPO PETROLERO LA CIRA INFANTAS Y SU ÁREA DE INFLUENCIA EN EL DEPARTAMENTO DE SANTANDER”"/>
    <n v="8"/>
    <s v="Luis Carlos Vasquez, reasignada a Juan Manuel y Jose"/>
    <s v="Comunidades"/>
    <s v="Vice Contratos"/>
    <d v="2015-09-25T00:00:00"/>
    <s v="Electronica"/>
    <s v="Vice Contratos"/>
    <s v="Bogotá D.C., _x000a_ _x000a_ _x000a_Doctor_x000a_Doctor_x000a_ORLANDO RAMÍREZ GAMBOA_x000a_Apoderado Especial_x000a_COEINDUSTRIAL LTDA._x000a_Calle 118 No. 11 C – 16._x000a_Email: orlandoramirezgamboa@gmail.com _x000a_Ciudad._x000a_ _x000a_Asunto:          Respuesta a Derecho de Petición radicado en la ANH mediante la comunicación No. 20156240250432 de fecha 17 de septiembre de 2015._x000a_ _x000a_Respetado Doctor,_x000a_ _x000a_ _x000a_Nos referimos a la comunicación del asunto, mediante la cual en su condición de apoderado especial de la sociedad COEINDUSTRIAL LTDA, pone en conocimiento de la Agencia Nacional de Hidrocarburos (en adelante ANH) una presunta situación de incumplimiento derivada de una relación contractual entre su representada y OXYANDINA, en los siguientes términos:_x000a_ _x000a_“(…) Para que en su condición de Agencia Estatal intervenga ante OCCIDENTAL ANDINA para que esta finalmente proceda a resolver nuestras solicitudes, en forma tal que, conociendo cuál es su criterio, podamos adelantar las gestiones que más convengan a la salvaguarda de los intereses y a la garantía de plenitud de los derechos de COEINDUSTRIAL LTDA. (…)”_x000a_ _x000a_Respecto a su comunicación, advertimos que de conformidad con la información suministrada y la que reposa en esta Entidad, su solicitud puede versar sobre el Convenio de Explotación de Hidrocarburos – AREA LA CIRA INFANTAS suscrito entre la ANH y Ecopetrol._x000a_ _x000a_Procedemos -dentro del término legalmente establecido- a dar respuesta al Derecho de Petición, precisando lo siguiente:_x000a_ _x000a_Sobre el particular, nos permitimos comunicarle que, 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_x000a_ _x000a_Así las cosas, de conformidad con lo establecido en las cláusulas de los respectivos contratos, el TITULAR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_x000a_ _x000a_En efecto las cláusulas 8.1 y 8.2  del Convenio de Explotación AREA LA CIRA INFANTAS, establecen lo siguiente:_x000a_ _x000a_“(…) 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 _x000a_8.2. Responsabilidad: EL TITULAR llevará a cabo las operaciones materia de este Convenio de manera diligente, responsable, eficiente y adecuada técnica y económicamente. Se asegurará de que todos sus subcontratistas cumplan los términos establecidos en este Convenio y en las leyes colombianas. EL TITULAR será el único responsable por los daños y pérdidas que cause con ocasión de las actividades y operaciones derivada"/>
    <s v="Copias de contratos (E&amp;P, TEAS y Administrativos)"/>
    <s v="Vicepresidencia de Contratos de Hidrocarburos "/>
    <s v="Santander"/>
    <s v="Copias de contratos (E&amp;P, TEAS y Administrativos)"/>
    <x v="1"/>
  </r>
  <r>
    <n v="1110"/>
    <s v="OK"/>
    <x v="8"/>
    <s v="ELEC"/>
    <s v="20156240252662"/>
    <d v="2015-09-17T00:00:00"/>
    <s v="SI"/>
    <s v="PEDRO ENRIQUE RUIZ QUIROGA"/>
    <s v="Líder sector Buenavista"/>
    <s v="veeduriagramacurvadeltigre@gmail.com"/>
    <s v="Los invitamos a que nos acompañen el próximo sábado a las 7:00am a una jornada de Protesta, punto de encuentro la Planta de Gas, barrio Nueva Granada"/>
    <n v="14"/>
    <s v="Comunidades"/>
    <s v="Comunidades"/>
    <s v="Vice Contratos"/>
    <d v="2015-10-01T00:00:00"/>
    <s v="Electronica"/>
    <s v="Vice Contratos"/>
    <s v="Estimado José, revisada la solicitud tenemos los siguientes comentarios:_x000a__x000a_1._x0009_La petición está formulada a periodistas de Villavicencio y hace referencia al desarrollo del contrato de obra pública 1230 de 2014 por el cual se encargó al CONSORCIO EL TIGRE LA REHABILITACIÓN DE LA VÍA ANTIGUA A BOGOTÁ ENTRE PIPIRAL (PR82+410) Y GRAMA (PR98+940) EN EL MUNICIPIO DE VILLAVICENCIO._x000a_2._x0009_El contrato anteriormente descrito fue celebrado por la Alcaldía de Villavicencio._x000a_3._x0009_La petición fue enviada a diferentes instancias y con posterioridad a la que se requería presencia en una reunión._x000a__x000a_Teniendo en cuenta que no es competencia de la ANH la respuesta de esta petición, puede ser tomada como informativa."/>
    <s v="Impacto y planes de manejo ambiental: Licencias, compromisos E&amp;P normatividad, contaminación"/>
    <s v="Vicepresidencia de Contratos de Hidrocarburos "/>
    <s v="Meta"/>
    <s v="Impacto y planes de manejo ambiental: Licencias, compromisos E&amp;P normatividad, contaminación"/>
    <x v="1"/>
  </r>
  <r>
    <n v="1111"/>
    <s v="OK"/>
    <x v="8"/>
    <s v="CIA"/>
    <s v="20156240252642"/>
    <d v="2015-09-17T00:00:00"/>
    <s v="DP"/>
    <s v="Rafael Toledo Plata"/>
    <s v="Holland &amp; Knight"/>
    <s v="rafael.toledo@hklaw.com"/>
    <s v="Participación individual de los contratistas en el Contrato La Cuerva, toda vez que la información publicada indica que los contratistas GeoPark Colombia S.A.S. y Winchester Oil and Gas S.A tienen el 100% de participación cada uno._x000a_Participación individual de los contratistas en el Contrato Llanos 20, toda vez que la información publicada indica que Parex Resources (Colombia) Corp tiene el 50%; Columbus Energy Surcursal Colombia tiene el 50% y Parex Resources Colombia Ltda tiene el 100%._x000a_Participación individual los contratistas en el Contrato Mapache, toda vez que la información publicada indica que Peti&amp;ninerales LTD Sucursal tiene el 100% y Petrominerales Colombia Corp tiene el 100%._x000a_cc’_x000a_Participación individuae los contratistas en el Contrato VMM3. toda vez que la información publicada indica que ShegExploration and Production Colombia GMBH (SEPC) tiene el 100% y Conocophilips Colombia ntures Limited tiene el 30%."/>
    <n v="5"/>
    <s v="GSCE"/>
    <s v="Exploración"/>
    <s v="Vice Contratos"/>
    <d v="2015-09-22T00:00:00"/>
    <s v="Electronica"/>
    <s v="Vice Contratos"/>
    <s v="Señor_x000a_Rafael Toledo Plata_x000a_ _x000a_Referencia : Su comunicación 20156240252642 del 21 de septiembre de 2015._x000a_ _x000a_Respetado señor Toledo:_x000a_ _x000a_De conformidad con lo preceptuado por la Ley 1755 de 2015, resolvemos el derecho de petición del radicado del asunto, a través del cual solicita informar sobre el porcentaje  de  participación de los contratistas en los Contratos La Cuerva, Llanos 33, Mapache y VMM3._x000a_ _x000a_Al respecto, nos permitirle informarle que en el cuadro anexo a esta comunicación se absuelve dicho interrogante,"/>
    <s v="Copias de contratos (E&amp;P, TEAS y Administrativos)"/>
    <s v="Vicepresidencia de Contratos de Hidrocarburos "/>
    <s v="Cundinamarca"/>
    <s v="Copias de contratos (E&amp;P, TEAS y Administrativos)"/>
    <x v="1"/>
  </r>
  <r>
    <n v="1112"/>
    <s v="OK"/>
    <x v="8"/>
    <s v="CIA"/>
    <s v="20156240251312"/>
    <d v="2015-09-18T00:00:00"/>
    <s v="SI"/>
    <s v="Delcy Hoyos Abad"/>
    <s v="Congreso de la República"/>
    <s v="Carrera 7 No.8-68"/>
    <s v="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6 de octubre de 2015 a las 10:00 a.m., en las instalaciones de esta Célula Legislativa."/>
    <n v="5"/>
    <s v="Es la citación a debate sin cuestionario"/>
    <s v="Participación Ciudadana"/>
    <s v="Vicepresidencia Administrativa y Financiera"/>
    <d v="2015-09-18T00:00:00"/>
    <s v="Electrónica"/>
    <s v="Vicepresidencia Administrativa y Financiera"/>
    <s v="Se envia esta citación a Javier Restrepo y Nadia"/>
    <s v="Congreso de la República y Senado"/>
    <s v="Vicepresidencia Administrativa y Financiera"/>
    <s v="Cundinamarca"/>
    <s v="Congreso de la República y Senado"/>
    <x v="1"/>
  </r>
  <r>
    <n v="1113"/>
    <s v="OK"/>
    <x v="8"/>
    <s v="CIA"/>
    <s v="20156240251582"/>
    <d v="2015-09-18T00:00:00"/>
    <s v="SI"/>
    <s v="Ivan Cepeda Castro"/>
    <s v="Senador"/>
    <s v="Carrera 70 No 8-68"/>
    <s v="Requerimiento en relación con la situación de derechos humanos de las comunidades de Puerto Asís - Putumayo"/>
    <n v="7"/>
    <s v="Nadia Plazas, Trias, Zapata y Patricia Londoño (Por instrucciones del Presidente, enviamos el comunicado anexo con la siguiente nota:_x000a_ _x000a_“Dra. Patricia, Dr. Trías, y Dr. Zapata. Por favor preparar muy cuidadosamente esta respuesta! Me parece un tema muy delicado!. Gracias. MDLM”"/>
    <s v="Gestión Información"/>
    <s v="OAJ"/>
    <d v="2015-09-24T00:00:00"/>
    <s v="20151400018311"/>
    <s v="OAJ"/>
    <s v="En respuesta de su comunicación, en la cual solicitan a la Agencia Nacional de Hidrocarburos, (en adelante “LA ANH”) la suspensión inmediata de los contratos de concesión vigentes en el departamento del Putumayo, a manera metodológica, los Honorables Representantes encontraran en primera medida, las justificaciones que respaldan el desarrollo de este tipo de actividades en el País, mismas que a su vez, entre otras razones y circunstancias, nos imposibilitan como entidad, atender de manera favorable su petición de suspensión inmediata de los contratos vigentes en el Departamento del Putumayo._x000a_Así las cosas, es oportuno señalar en principio que, de su escrito no es posible identificar de forma clara y con exactitud, cuáles son los contratos suscritos por esta Entidad, que presuntamente están ocasionando algún tipo de afectación socio-ambiental a la comunidad del departamento del Putumayo, como tampoco es claro, cuáles son exactamente esas afectaciones a las que ustedes de manera general hacen referencia, que nos permitan como entidad, referirnos de manera puntual, en aras de verificar, analizar y ofrecer las soluciones pertinentes para garantizar los fines del Estado y en especial los de la función administrativa, que en concordancia con lo señalado en nuestra carta Constitucional, están al servicio del interés general para el adecuado cumplimiento de los fines del Estado, cual es servir a la comunidad, promover la prosperidad general y garantizar la efectividad de los principios, derechos y deberes consagrados en la Constitución conforme al acatamiento de nuestro ordenamiento jurídico._x000a_No obstante lo anterior, la ANH como administradora de los contratos de Exploración y Explotación de Hidrocarburos propiedad de la Nación, atendiendo a sus competencias y en relación con lo afirmado en su comunicación, debe indicar lo siguiente:"/>
    <s v="Congreso de la República y Senado"/>
    <s v="OAJ"/>
    <s v="Cundinamarca"/>
    <s v="Congreso de la República y Senado"/>
    <x v="1"/>
  </r>
  <r>
    <n v="1114"/>
    <s v="OK"/>
    <x v="8"/>
    <s v="CIA"/>
    <s v="20156240251232"/>
    <d v="2015-09-18T00:00:00"/>
    <s v="DP"/>
    <s v="Jairo Alfonso Traslaviña Hernandez"/>
    <s v="Secretario de Hacienda y del Tesoro - Cimitarra"/>
    <s v="alcaldiacimitarra@gmail.com"/>
    <s v="1. Relación de todos y cada uno de los proveedores de bienes y servicios, como de los contratistas, y terceros que hayan suscrito contrato (de obra, consultaría o interventoría etc.) u ordenes de trabajo, de suministro o de servicios, en donde su objeto contractual o labor se haya desarrollado, cumplido o ejecutado en jurisdicción del municiDio de Cimitarra. (tanto personas naturales, como personas jurídicas o sociedades de hecho, consorcios o uniones temporales)._x000a_2. Remitir copia legible de todos y cada uno de los contratos, como de las órdenes de trabajo, suministro o de servicios, suscritos por la AGENCIA NACIONAL DE HIDROCARBUROS con relación al punto anterior._x000a_3. Remitir el valor de cada uno de los contratos, ordenes de trabajo o de servicios y la relación de todos y cada uno de los pagos efectuados por la AGENCIA NACIONAL DE HIDROCARBUROS a los contratistas o proveedores, indicando: valor facturado y valor neto cancelado, fecha de pago, concepto de pago, forma de pago (si se hizo pago con cheque o consignación bancaria, de ser así informar el numero de la cuenta, tipo, y entidad bancaria) y certificar si practico retención por concepto de impuesto de industria y comercio._x000a_4. Remitir las direcciones completas de todos los contratistas o proveedores, indicando la CIUDAD o MUNICIPIO a la que corresponde la dirección indicada._x000a_5. Remitir el número de la cédula de ciudadanía si se trata de personas naturales, o el Nff. cuando se trate de_x000a_personas jurídicas indicando para este efecto, el representante legal. En el evento de CONSORCIOS o_x000a_UNIONES TEMPORALES, indicar quienes lo conforman, dirección representantes, Nfl, de los consorciados o_x000a_integrantes de la unión temporal._x000a_6. Limitar la información solicitada a la vigencia 2014._x000a_7. La información acá requerida, se solicita su envío tanto en medio físico como magnético (cd— room o memoria usb)._x000a_8. Hacer extensible este mismo requerimiento, a las regionales y demás dependencias, para que sea absuelto dentro del mismo término y en las mismas condiciones."/>
    <n v="5"/>
    <s v="GSCE - Julian Colmenares - OAJ - Oscar Alvarez"/>
    <s v="Participación Ciudadana"/>
    <s v="Vice Contratos"/>
    <d v="2015-09-23T00:00:00"/>
    <s v="20154110204731"/>
    <s v="Vice Contratos"/>
    <s v="De conformidad con lo preceptuado en el artículo 113 de la Constitución Política, y para los fines previstos en la Ley 788 de 2002, procedemos a contestar su requerimiento de indagación sobre contratos, ordenes de trabajos, suministros de servicios suscritos por la Agencia Nacional de Hidrocarburos, dentro de la jurisdicción dé! municipio de Cimitarra-Santander._x000a_En lo que respecta al anterior requerimiento, comedidamente, me permito manifestarle que la Agencia Nacional de Hidrocarburos suscribe Contratos E&amp;P y TEA, cuyo objeto es otorgar un derecho exclusivo a compañías petroleras para realicen labores de exploración y producción de hidrocarburos. Este tipo de Contratos no se enmarcan dentro de los relacionados en su comunicación._x000a_Los siguientes son los Contratos de Exploración y Producción que actualmente administra la Agencia Nacional de Hidrocarburos, y que cuentan con área dentro del ámbito geográfico de la entidad territorial que usted refiere, así:"/>
    <s v="Copias de contratos (E&amp;P, TEAS y Administrativos)"/>
    <s v="Vicepresidencia de Contratos de Hidrocarburos "/>
    <s v="Santander"/>
    <s v="Copias de contratos (E&amp;P, TEAS y Administrativos)"/>
    <x v="1"/>
  </r>
  <r>
    <n v="1115"/>
    <s v="OK"/>
    <x v="8"/>
    <s v="ELEC"/>
    <s v="20156240252672"/>
    <d v="2015-09-18T00:00:00"/>
    <s v="SI"/>
    <s v="Jose Ivan Salinas Bermudez"/>
    <s v="Particular"/>
    <s v="ivansalinas@aycconsultor.com"/>
    <s v="Base de datos o informacion equivalente, de las empresas del sector Hidrocarburos en Colombia, para desarrollar estudio de mercado, de producto asociado a las mismas."/>
    <n v="3"/>
    <s v="Participación Ciudadana"/>
    <s v="Asignación de Áreas"/>
    <s v="Vicepresidencia Administrativa y Financiera"/>
    <d v="2015-09-21T00:00:00"/>
    <s v="Electronica"/>
    <s v="Vicepresidencia Administrativa y Financiera"/>
    <s v="Buenos días _x000a_Respetado Señor Salina _x000a_ _x000a_De manera atenta, y en busca de atender su requerimiento, precisamos que la información que usted requiere la puede encontrar en el Directorio Petrolero de Colombia, el cual es editado por Colsa, o también ingresando a la página http://www.colsa.com.co"/>
    <s v="Actividad Hidrocarburífera en regiones del país"/>
    <s v="Vicepresidencia Administrativa y Financiera"/>
    <s v="Cundinamarca"/>
    <s v="Actividad Hidrocarburífera en regiones del país"/>
    <x v="1"/>
  </r>
  <r>
    <n v="1116"/>
    <s v="OK"/>
    <x v="8"/>
    <s v="CIA"/>
    <s v="20156240251742"/>
    <d v="2015-09-18T00:00:00"/>
    <s v="DP"/>
    <s v="PAULA AMAYA PERDOMO"/>
    <s v="Particular"/>
    <s v="dhoc_icononzo2014@hotmail.com"/>
    <s v="Impacto y planes de manejo ambiental. Alange Energy cor33 Fusagasuga, Arbelaez, Pandi, San Bernardo e Icononzo."/>
    <n v="21"/>
    <s v="Comunidades"/>
    <s v="Comunidades"/>
    <s v="Vicepresidencia de Contratos de Hidrocarburos"/>
    <d v="2015-10-09T00:00:00"/>
    <s v="´20154310223611"/>
    <s v="Vicepresidencia de Contratos de Hidrocarburos"/>
    <s v="Ahora bien, teniendo en cuenta lo solicitado por usted, esta Entidad se permite dar respuesta en los siguientes términos:_x000a__x000a_1. Identificación del Bloque._x000a__x000a_Sobre el particular, advertimos que de conformidad con la información suministrada y la que reposa en esta Entidad, su solicitud puede versar sobre el siguiente contrato:_x000a__x000a_• Contrato de Exploración y Producción de Hidrocarburos No. 36 de 2011 Bloque COR-33, suscrito el 16 de marzo 2011 entre la ANH y ALANGE ENERGY CORP, el cual fue modificado por el Otrosí No. 2, mediante el cual ALANGE ENERGY cedió el 55% de sus intereses, derechos y obligaciones a YPF COLOMBIA S.A.S, (en adelante “YPF”) actual operador del Bloque._x000a__x000a_2. Solicitud de un Funcionario para orientación del Estudio de Impacto Ambiental. Sea lo primero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_x000a__x000a_En virtud de lo anterior, y teniendo como referente los actos regulatorios por medio de los cuales se han determinado las competencias a cargo de la ANH, no se estipula en ninguno de ellos, las funciones relacionadas con el trámite, expedición, revisión o socialización de Estudios de Impacto Ambiental que el interesado en desarrollar una actividad sujeta a Licenciamiento Ambiental debe presentar conforme lo estipulado en el artículo 21 del Decreto 2014 de 2014 ._x000a__x000a_Así las cosas, para el caso concreto y de acuerdo a lo estipulado en los términos de referencia soporte de la elaboración del Estudio de Impacto Ambiental, corresponde al contratista"/>
    <s v="Impacto y planes de manejo ambiental: Licencias, compromisos E&amp;P normatividad, contaminación"/>
    <s v="Vicepresidencia de Contratos de Hidrocarburos "/>
    <s v="Tolima"/>
    <s v="Impacto y planes de manejo ambiental: Licencias, compromisos E&amp;P normatividad, contaminación"/>
    <x v="1"/>
  </r>
  <r>
    <n v="1117"/>
    <s v="OK"/>
    <x v="8"/>
    <s v="ELEC"/>
    <s v="20156240253922"/>
    <d v="2015-09-21T00:00:00"/>
    <s v="DP"/>
    <s v="Alberto Contreras"/>
    <s v="Red de Veeduria"/>
    <s v="veedurias1a@gmail.com"/>
    <s v="Adjunto a la presente, compartimos la respuesta de la COMISION NACIONAL DE SERVICIO CIVIL, relacionada con el derecho de petición de ordenar o indicar a todas las entidades del ESTADO, que son financiadas por los contribuyentes que elaboren un formato sencillo - 1) via web , y una metodología, para dar cumplimiento al articulo 78 de la ley 1474 de 2011, y en especial para garantizar la participación de los Contribuyentes en la EVALUACION DEL DESEMPEÑO PUBLICO; de servidores públicos, y contratistas-_x000a_Como lo explica la CNSC; es función de cada entidad, crear esas condiciones para DEMOCRATIZAR la evalución del desempeño de cada FUNCIONARIO O CONTRATISTA responsable de metas, o productos, previstos en el PLAN DE ACCION INSTITUCIONAL-"/>
    <n v="22"/>
    <s v="Talento Humano  - Copia a Edgar Emilio"/>
    <s v="Gestión Humana"/>
    <s v="Vicepresidencia de Contratos de Hidrocarburos"/>
    <d v="2015-10-14T00:00:00"/>
    <s v="Electrónica"/>
    <s v="Vicepresidencia de Contratos de Hidrocarburos"/>
    <s v="En cumplimiento de la Ley 1474 de 2011 que ustedes mencionan, la cual establece en su artículo 78. “Democratización de la Función Pública: Todas las entidades y organismos de la Administración Pública tienen la obligación de desarrollar su gestión acorde con los principios de democracia participativa y democratización de la gestión pública. Para ello podrán realizar todas las acciones necesarias con el objeto de involucrar a los ciudadanos y organizaciones de la sociedad civil en la formulación, ejecución, control y evaluación de la gestión pública.” _x000a_ _x000a_La ANH realiza con regularidad acciones como: _x000a_ _x000a_a) Convocar a Audiencias públicas: La ANH convoca a las audiencias públicas propias en los procesos que lo ameritan en especial en los proceso de contratación con ello garantizando la trasparencia e igualdad de condiciones todo los participantes, a las que pueden asistir todos los ciudadanos que deseen_x000a_ _x000a_b) Incorporar a sus planes de desarrollo y de gestión las políticas y programas encaminados a fortalecer la participación ciudadana; En la página Web instirucional se publican los indicadores de seguimiento a la gestión adelantada por la entidad en relación con los planes, programas y proyectos allí también publicados para consulta de cualquier persona._x000a_ _x000a_c) Aplicar mecanismos que brinden transparencia al ejercicio de la función administrativa. Los procedimientos y proceso de la ANH, tienen los controles necesarios para garantizar los principios de publicidad y transparecia, establecidos por la Ley._x000a_ _x000a_d) rendición de cuentas: la ANH participa de las audiencias de rendición de cuentas sectoriales e individuales, en las cuales cualquier ciudadano puede participar de forma presencial, así como también puede realizar el seguimiento televisivo y participar de forma remota a través de preguntas.  Le invitamos participar en la próxima rendición de cuentas programada a celebrarse el 1 de diciembre de 2015 en el Hotel AR Radisson en Bogotá en el horario de 8:00 a 12 del mediodía. _x000a_ _x000a_En relación a su solicitud de que la entidad elabore un formato sencillo vía web para garantizar la participación de los mismos en la evaluación del desempeño público, me permito informar que dicho mecanismo la ANH ya lo tiene establecido, y se puede acceder a través de la página web www.anh.gov.co Atención al Ciudadano en encuestas, que permite a los usuarios señalar el nivel de satisfacción una vez han contactado por cualquier motivo a la ANH, es decir, evaluar la calidad de los servicios prestados e indirectamente la gestión de la entidad y los servidores que la conforman._x000a_ _x000a_Finalmente, le informo que en la Agencia Nacional de Hidrocarburos el encargado de implementar el artículo 80 de la Ley 1474 de 2011 que establece: “Divulgación de campañas institucionales de prevención de la corrupción. Los proveedores de los Servicios de Radiodifusión Sonora de carácter público o comunitario deberán prestar apoyo gratuito al Ministerio de Tecnologías de la Información y las Comunicaciones en divulgación de proyectos y estrategias de comunicación social, que dinamicen los mecanismos de integración social y comunitaria, así como a la Procuraduría General de la Nación, la Contraloría General de la República, la Fiscalía General de la Nación, el Programa Presidencial de Modernización, Eficiencia, Transparencia y Lucha contra la Corrupción y otras entidades de la Rama Ejecutiva con un mínimo de 15 minutos diarios de emisión a cada entidad, para divulgar estrategias de lucha contra la corrupción y proteger y promover los derechos fundamentales de los Colombianos.  De la misma manera los operadores públicos de sistemas de televisión, deberán prestar apoyo en los mismos términos y con el mismo objetivo, en un tiempo no inferior a 30 minutos efectivos de emisión en cada semana”."/>
    <s v="EVALUACION DEL DESEMPEÑO PUBLICO"/>
    <s v="Vicepresidencia de Contratos de Hidrocarburos "/>
    <s v="Meta"/>
    <s v="EVALUACION DEL DESEMPEÑO PUBLICO"/>
    <x v="1"/>
  </r>
  <r>
    <n v="1118"/>
    <s v="OK"/>
    <x v="8"/>
    <s v="ELEC"/>
    <s v="20156240253912"/>
    <d v="2015-09-21T00:00:00"/>
    <s v="SI"/>
    <s v="Carlos Alberto Vargas J."/>
    <s v="Particular"/>
    <s v="cavargasj@unal.edu.co - cavargasj@gmail.com"/>
    <s v="Atendiendo auto de investigación disciplinaria de la referencia, respetuosamente solicito copia digital de todos los documentos que soportan los siete (7) puntos motivo de la investigación y contenidos en la página 5 del documento anexo. También agradezco anexar la información relacionada que la ANH suministró a los entes de control duarante los procesos de auditoria."/>
    <n v="4"/>
    <s v="OAJ - Talento Humano"/>
    <s v="Gestión Contractual y Jurídica"/>
    <s v="Vicepresidencia Administrativa y Financiera"/>
    <d v="2015-09-25T00:00:00"/>
    <s v="Electronica"/>
    <s v="Vicepresidencia Administrativa y Financiera"/>
    <s v="Estimado señor Carlos Vargas, _x000a_ _x000a_Buenas tardes, _x000a_En atención a su solicitud recibida vía electrónica en la ANH en días pasados, de manera atenta nos permitimos solicitarle se sirva establecer con claridad cuáles son los documentos que, en su concepto, soportan los siete puntos que son motivo de investigación en su contra. Es de anotar que dicha documentación está siendo requerida para ser utilizada con fines particulares, como es el ejercicio del derecho defensa en un proceso disciplinario, razón por lo cual solicitamos discrimine con exactitud la documentación solicitada. _x000a_ _x000a_Quedamos atentos a sus comentarios los cuales puede hacerlos llegar a través de este mismo correo electrónico con el fin de atender de manera oportuna y precisa su solicitud."/>
    <s v="Investigación Disciplinaria"/>
    <s v="Vicepresidencia Administrativa y Financiera"/>
    <s v="Cundinamarca"/>
    <s v="Investigación Disciplinaria"/>
    <x v="1"/>
  </r>
  <r>
    <n v="1119"/>
    <s v="OK"/>
    <x v="8"/>
    <s v="CIA"/>
    <s v="20156240253122"/>
    <d v="2015-09-21T00:00:00"/>
    <s v="DP"/>
    <s v="Gian Carlo Suescun Sanabria"/>
    <s v="Particular"/>
    <s v="gianss@yahoo.com"/>
    <s v="GIAN CARLO SUESCUN SANABRIA, identificado con cédula de ciudadanía número 7.168.454 de Tunja, en ejercicio del derecho de petición consagrado en el artículo 23 de la Constitución Política de Colombia y la Ley 1755 de 2015, de manera respetuosa y con el fin de ejercer mi derecho de contradicción y defensa dentro de la investigación disciplinaria identificada con el Número IUS 435018- 2011, adelantada por la Procuraduría General de la Nación, me permito solicitar a mi costa, copia de la siguiente información:_x000a_1. INFORMACION._x000a_i) “Contrato de prestación de servicios 13426-03-2011 Aprobado en Acta N° 3 Comité de Transferencias y Tecnología de 8 de octubre de 2009”_x000a_H) “Contrato para la construcción de una casa de reuniones SIKUANI, aprobado en Acta N° 22 del Comité de Transferencias y tecnología de 11 de junio de 2010”_x000a_Bi) “Contrato para la implementación de espacios autónomos, aprobado en el Acta N° 27 Comité de Transferencias y Tecnologias de 2 de noviembre de 2010.”_x000a_iv) “Contratos suscritos con la Señora Maria Gabriela Sarabia durante la vigencia 2009 y 2011, con los recursos de Transferencias y Tecnología (Contratos 09 y 013)”_x000a_y) “Contrato de Prestación de Servicios 13426-01-2009, celebrado con KADME As y Fiduciaria la Previsora, aprobado por el comité de Transferencias y Tecnología.”_x000a_vi) Contrato de Prestación de Servicios 13426-02-2009 celebrado con RISCO FINANZAS CORPORATIVAS LA PREVISORA S.A._x000a_vii) Contratos de prestación de servicios 13426-01-2009, 13426-01-200913426-01-2009, 13426- 05-2010, 13426-07-2010, 133426-09-2010, 13426-01-2011, 13426-06-2011.”"/>
    <n v="22"/>
    <s v="OAJ (Oscar Peñuela envia a Gian Carlo la parte de polizas el 30 de septiembre por correo y por correo se envia comunicación remitiendo la comunicación de la Fiduprevisora"/>
    <s v="Gestión Contractual y Jurídica"/>
    <s v="OAJ"/>
    <d v="2015-10-15T00:00:00"/>
    <s v="Electrónica "/>
    <s v="OAJ"/>
    <s v="En atención a su solicitud recibida en la ANH el pasado 21 de septiembre de los corrientes, de manera atenta remitimos adjunto los contratos, las actas de liquidación y las actas solicitadas. De otra parte, quedamos pendiente con la entrega de la parte precontractual de cada uno de los contratos solicitados debido a que la FEN y Fiduprevisora están pendientes de la entregas de los mismos. Así mismo del expediente de su hoja de vida. _x000a_ _x000a_Finalmente, adjuntamos los documentos solicitados en su petición y los pendientes de entrega una vez los obtengamos de parte de las mencionadas entidades con gusto estaremos haciendo llegar este mismo medio"/>
    <s v="Investigación Diciplinaria"/>
    <s v="OAJ"/>
    <s v="Cundinamarca"/>
    <s v="Investigación Diciplinaria"/>
    <x v="1"/>
  </r>
  <r>
    <n v="1120"/>
    <s v="OK"/>
    <x v="8"/>
    <s v="ELEC"/>
    <s v="20156240255352"/>
    <d v="2015-09-21T00:00:00"/>
    <s v="SI"/>
    <s v="Maria Andrea Leyva"/>
    <s v="Directora Centro de Datos -CEDE"/>
    <s v="marialeyva@uniandes.edu.co"/>
    <s v="Con el fin de adelantar la investigación “producción de oro y petróleo y desplazamiento forzado en Colombia de 1997 a 2013” requerimos información de la variable de producción de petróleo crudo: “cientos de miles de barriles por día” a nivel municipal para 1996. Agradecemos nos informe el trámite que debemos seguir para contar con dicha información."/>
    <n v="1"/>
    <s v="Participación Ciudadana  -  Traslado MME"/>
    <s v="Participación Ciudadana"/>
    <s v="Vicepresidencia Administrativa y Financiera"/>
    <d v="2015-09-22T00:00:00"/>
    <s v="Electronica"/>
    <s v="Vicepresidencia Administrativa y Financiera"/>
    <s v="Traslado MME. Señores_x000a_Grupo Participación Ciudadana_x000a_Ministerio de Minas y Energía _x000a__x000a_Buenos días,_x000a_De acuerdo con lo estipulado en el artículo 21 dela Ley 1755 del 30 de junio de 2015, de manera atenta damos traslado de la presente solicitud de la señora Maria Andrea Leyva, quien solicita información de producción de crudo a nivel municipal para el año 1996, lo anterior por considerar su entidad la competente para dar respuesta."/>
    <s v="Actividad Hidrocarburífera en regiones del país"/>
    <s v="Vicepresidencia Administrativa y Financiera"/>
    <s v="Cundinamarca"/>
    <s v="Actividad Hidrocarburífera en regiones del país"/>
    <x v="2"/>
  </r>
  <r>
    <n v="1121"/>
    <s v="OK"/>
    <x v="8"/>
    <s v="CIA"/>
    <s v="20156240252572"/>
    <d v="2015-09-21T00:00:00"/>
    <s v="DP"/>
    <s v="Maria Victoria Reyes Mesa"/>
    <s v="Jefe de Oficina de Asutos Ambientales y Sociales"/>
    <s v="Calle 43 No 57-31 CAN"/>
    <s v="Por medio del presente, ponemos en su conocimiento la comunicación emitida por el Equipo Jurídico de los Pueblos y que fue remitida al despacho del señor Ministro de Minas y Energía a través de la Contraloría General de la República. En dicha comunicación que adjuntamos al presente, el peticionario se pronuncia sobre las supuestas implicaciones que tendrían eventuales actividades de exploración y producción de hidrocarburos de yacimientos no convencionales en el departamento de Santander, sobre las supuestas pretensiones de empresas del sector hidrocarburos en la modificación de un Distrito Regional de Manejo Integrado en ese departamento, y sobre la convocatoria a un evento programado para el día 12 de octubre de 2015 denominado “Foro Calidad del Agua y Ordenamiento Territorial” en la ciudad de Barrancabermeja._x000a_Teniendo en cuenta lo anterior, nos permitimos solicitar de manera cordial a la Agencia Nacional de Hidrocarburos que nos haga envio de sus comentarios respecto al asunto y que coordinemos la eventual participación tanto del Ministerio como de su institución a la convocatoria que pueda llegar respecto al evento del 12 de octubre."/>
    <n v="15"/>
    <s v="CYMA"/>
    <s v="Comunidades"/>
    <s v="Vice Contratos"/>
    <d v="2015-10-06T00:00:00"/>
    <s v="20154310217961"/>
    <s v="Vice Contratos"/>
    <s v="A continuación enviamos comentarios respecto la comunicación que envía el “Equipo Jurídico de Los Pueblos” al Señor Ministro de Minas y Energía, respecto las actividades de exploración y producción de hidrocarburos en el DMRI San Silvestre:_x000a__x000a_1._x0009_Mediante Acuerdo No 058 de Noviembre 27 de 2006, la Corporación Autónoma de Santander declaró el Distrito de Manejo Integrado de los Recursos Naturales Renovables -DMl- Humedal de San Silvestre y sus zonas aledañas ubicadas en los municipios de Barrancabermeja y San Vicente de Chucuri, con una área de 70'477 '5 Ha._x000a__x000a_2._x0009_El Acuerdo 181 de 2011 homologa a la categoría Distrito de Manejo Regional Integrado que se establece en el Decreto 2372 de 2010, el DMI Humedal de San Silvestre, área protegida que se encuentra actualmente en el Registro Único de Áreas Protegidas – RUNAP_x000a__x000a_3._x0009_En el RUNAP, el DMI Humedal de San Silvestre se encuentra en etapa de “construcción” lo cual sugiere que aún se están ajustando elementos de planificación del área protegida como pueden ser sus objetivos de conservación, linderos, zonificación, régimen de uso o planeación estratégica._x000a__x000a_4._x0009_La tabla 1, muestra los convenios de hidrocarburos que se traslapan con el área protegida DMI Humedal de San Silvestre y su fecha de suscripción. Como se observa, dos de los contratos corresponden a Proyectos de Interés Nacional Estratégico – PINES_x000a__x000a_5._x0009_Importante anotar que ninguno de los contratos de hidrocarburos que se traslapan con el DMI Humedales de San Silvestre, tiene previsto adelantar procesos no convencionales."/>
    <s v="Impacto y planes de manejo ambiental: Licencias, compromisos E&amp;P normatividad, contaminación"/>
    <s v="Vicepresidencia de Contratos de Hidrocarburos "/>
    <s v="Santander"/>
    <s v="Impacto y planes de manejo ambiental: Licencias, compromisos E&amp;P normatividad, contaminación"/>
    <x v="1"/>
  </r>
  <r>
    <n v="1122"/>
    <s v="OK"/>
    <x v="8"/>
    <s v="CIA"/>
    <s v="20156240253252"/>
    <d v="2015-09-21T00:00:00"/>
    <s v="SI"/>
    <s v="Nadezhda Sonia Zamora Guerra"/>
    <s v="Particular"/>
    <s v="nzamora@sgc.gov.co"/>
    <s v="Deseo  saber  el  costo  de  sismica  2D  y  3D  del  área  del  Caribe  para  tesis  de  maestria  en geofisica  con  el  fin  de  mapear  la  roca  generadora  creando  nuevas  metodologías  y mejorando lo que se conoce del sistema petrolífero… tener acceso a la información."/>
    <n v="10"/>
    <s v="GSCE - Sergio Lopez"/>
    <s v="Exploración"/>
    <s v="Vice Técnica"/>
    <d v="2015-10-01T00:00:00"/>
    <s v="Electronica"/>
    <s v="Vice Técnica"/>
    <s v="Buenas tardes,_x000a__x000a_Para nosotros en un gusto poder colaborarles con los requerimientos de suministro de información._x000a__x000a_Para realizar la cotización del costo de la información se requiere tener el listado de las líneas sísmicas 2D indicando el programa sísmico a que corresponden de igual manera los programas sísmicos 3D de interés._x000a__x000a_Igualmente Contamos con los siguientes procedimientos:_x000a__x000a_1.       Como usuario de auto atención._x000a_2.       Como usuario general._x000a_3.       Dataroom._x000a__x000a__x000a_1.       Para la primera opción debe tener en cuenta lo siguiente:_x000a__x000a_•         Solicitar a la ANH a Sandra Santos los requerimientos para firma de contrato de auto atención, el correo es sandra.santos@anh.gov.co, en caso de ser satisfactorio el trámite se firmará un contrato el cual permitirá el acceso a las credenciales (usuario y contraseña) para la descarga de la información y en este contrato se establecerá el intervalo de tiempo de servicio de descargas. Este servicio presenta un costo mensual de $641USD por el primer usuario y por el segundo usuario $1282USD, en cuanto a las descargas tiene un costo de $0.60USD por mega descargado mensual, teniendo en cuenta que la información a descargar solo puede ser la que se encuentre publica en las bases de datos._x000a__x000a__x000a_2.       En cuanto a la segunda opción  se debe realizar lo siguiente:_x000a_ _x000a_El ingreso al portal se realiza accediendo en su navegador (Internet Explorer – Mozilla Firefox – Safari –Chrome, etc.) a la siguiente página www.anh.gov.co, por el link de consultas resaltado en la Figura 1, con un recuadro rojo._x000a_ _x000a_Nota: la página www.epis.com.co se desactivará._x000a_ _x000a_Figura 1. Ingreso página ANH."/>
    <s v="Estudios geofísicos y de sísmica"/>
    <s v="Vicepresidencia Técnica"/>
    <s v="Atlantico"/>
    <s v="Estudios geofísicos y de sísmica"/>
    <x v="1"/>
  </r>
  <r>
    <n v="1123"/>
    <s v="OK"/>
    <x v="8"/>
    <s v="CIA"/>
    <s v="20156240255362"/>
    <d v="2015-09-22T00:00:00"/>
    <s v="DP"/>
    <s v="Carolynna Arce Hernández"/>
    <s v="Particular"/>
    <s v="carolynna_arce@hotmail.com"/>
    <s v="En el marco del proceso de investigación disciplinaría No. IUS 435018-2011, amablemente solicito la información relacionada en el documento adjunto."/>
    <n v="21"/>
    <s v="OCID - OAJ (Se envia correo el 2 de octubre informando que se solicito la información a la Fiduprevisora y que esta sera enviada tan pronto llegue)"/>
    <s v="Gestión Contractual y Jurídica"/>
    <s v="OAJ"/>
    <d v="2015-10-14T00:00:00"/>
    <s v="Electronica"/>
    <s v="OAJ"/>
    <s v=""/>
    <s v="Investigación Disciplinaría"/>
    <s v="OAJ"/>
    <s v="Cundinamarca"/>
    <s v="Investigación Disciplinaría"/>
    <x v="1"/>
  </r>
  <r>
    <n v="1124"/>
    <s v="OK"/>
    <x v="8"/>
    <s v="ELEC"/>
    <s v="20156240255342"/>
    <d v="2015-09-22T00:00:00"/>
    <s v="SI"/>
    <s v="Jorge Alexander Pasquel Moreno."/>
    <s v="Estudiante Ingeniería Topográfica."/>
    <s v="jorge.pasquel@correounivalle.edu.co"/>
    <s v="Explorando la pagina de la ANH y la EPIS de consulta encuentro información de gran importancia para el proyecto de grado que me encuentro realizando, el cual consiste en la identificación de anomalías generadas por la microfiltración (microseepage) de compuestos asociados a yacimientos de hidrocarburos._x000a_Para mi investigación es indispensable conocer el tipo de estructura geológica en la que se localiza el pozo, a demás de contar con información referente a los pozos los cuales se hayan manifestado en la superficie por microfiltración de gases o compuestos provenientes del yacimiento._x000a_De antemano agradezco cualquier tipo información referente al tema la cual pueda ser suministrar para el desarrollo de mi investigación y quedo atento a cualquier inquietud o comentario."/>
    <n v="2"/>
    <s v="EPIS - Sergio Lopez"/>
    <s v="Gestión Información"/>
    <s v="Vice Técnica"/>
    <m/>
    <s v=""/>
    <s v="Vice Técnica"/>
    <s v="Buenas tardes Jorge,_x000a__x000a_La solicitud será atendida a partir de este momento por el área de suministro de información del EPIS de la ANH, para lo cual es necesario realizar la solicitud formal de información, en este caso no se especifica de que pozo o área desea obtener información._x000a__x000a_A continuación se realiza una descripción de los procesos de suministro de información del EPIS:_x000a__x000a_1._x0009_Enviar vía correo electrónico la solicitud (suministro@anh.gov.vo); la solicitud debe ser lo más explícita posible, por ejemplo para el caso de líneas símicas 2D es necesario especificar si la sísmica es de campo o de proceso, que tipo de proceso, si desea informes técnicos asociados a estas líneas, etc. para el caso de pozos de igual manera se debe especificar qué información se solicita, registros eléctricos, informes de pozo, sísmica de pozo, informes asociados a los pozos, etc._x000a_Si desea información de líneas sísmicas específicas por favor anexar un listado en Excel con el nombre de la líneas y del programa a que corresponda, esto con el fin de no suministrar información que es requerida por el cliente (en el caso de líneas homónimas o con la misma nomenclatura de nombre); de igual manera anexar un listado en Excel con nombres de pozos y programas 3D; también se puede solicitar información de un área específica (enviar coordenadas con su respectivo sistema, o le nombre de un bloque, del contrato, de cuenca, de municipio, etc.)_x000a_2._x0009_Una vez se tenga la solicitud, se envía un catálogo con la información disponible que se encuentra en las bases de datos del EPIS (solamente se suministra información que sea Publica y no Confidencial o con algún tipo de confidencialidad)._x000a_3._x0009_Se debe enviar autorización por parte del cliente para generar orden de servicio, adjuntando copia del NIT y datos de contacto de la persona a la cual se va a generar la orden de servicio._x000a__x000a_Quedo atento a comentarios e inquietudes."/>
    <s v="EPIS"/>
    <s v="Vicepresidencia Técnica"/>
    <s v="Cundinamarca"/>
    <s v="EPIS"/>
    <x v="1"/>
  </r>
  <r>
    <n v="1125"/>
    <s v="OK"/>
    <x v="8"/>
    <s v="CIA"/>
    <s v="20156240254062"/>
    <d v="2015-09-22T00:00:00"/>
    <s v="DP"/>
    <s v="Juan Jose Parada Holguin"/>
    <s v="MME"/>
    <s v="Calle 43 No 57-31 CAN"/>
    <s v="Con ocasión de la prueba decretada respecto del Recurso de Reposición interpuesto por el Apoderado de la Comunidad Candelaria o Condueños, para obtener el reconocimiento excepcional de propiedad privada sobre hidrocarburos en terrenos ubicados en jurisdicción de los municipios de Remolino, Salamina y Pivijay (Magdalena), en forma comedida solicitamos nos informe el estado en que se encuentra la respuesta a nuestra petición, efectuada mediante Oficio radicado Minminas 2015055422 del pasado 14 de agosto. Lo anterior, en razón a que existen términos de ley que deben cumplirse."/>
    <n v="2"/>
    <s v="CYMA - Sergio Lopez - 20156240218132"/>
    <s v="Gestión Contractual y Jurídica"/>
    <s v="Vice Técnica"/>
    <d v="2015-09-24T00:00:00"/>
    <s v="20152010205861"/>
    <s v="Vice Técnica"/>
    <s v="En respuesta a su requerimiento con Radicado de la ANH No. 20156240218132 del 21 de agosto de 2015 (Radicado del Ministerio de Minas y Energía No. 2015055422 del 14 de agosto de 2015), reiterada según Radicado de la ANH No. 20156240254062 del 22 de septiembre de 2015 (Radicado del Ministerio de Minas y energía No. 2015065145 del 18 de septiembre de_x000a_2015), me permito anexar al presente oficio, CD con archivos correspondientes a la documentación pretendida mediante Auto de Pruebas para resolver la solicitud de reconocimiento excepcional de propiedad privada sobre hidrocarburos, formulada por la Comunidad Candelaria o Condueños. Específicamente, se allega:_x000a_• Orden de Servicio SUM-EPIS-14530 del 3 de octubre de 2011;_x000a_• Oficio de Reposición de Información EPIS-SUM-455 del 24 de octubre de 2011;_x000a_• Archivos del pozo Buenavista-1 (registros de pozo, registros armados, registros editados, imágenes de pozo, informes técnicos, sísmica de pozo), reproducida según lo consignado en la Orden de Servicio original._x000a_Para su información, el EPIS no guarda respaldos de la información suministrada de los diferentes requerimientos de servicios; sin embargo, el contenido de cada proceso de Reposición puede ser restaurado a partir de los históricos de la operación."/>
    <s v="Recurso de Reposición"/>
    <s v="Vicepresidencia Técnica"/>
    <s v="Magdalena"/>
    <s v="Recurso de Reposición"/>
    <x v="1"/>
  </r>
  <r>
    <n v="1126"/>
    <s v="OK"/>
    <x v="8"/>
    <s v="CIA"/>
    <s v="20156240254382"/>
    <d v="2015-09-22T00:00:00"/>
    <s v="SI"/>
    <s v="Rafael Jose Di-filippo Arrieta"/>
    <s v="Particular"/>
    <s v="rdifilippoarrieta@yahoo.com"/>
    <s v="Solicito muy respetuosamente copia de la respuesta brindado por la entidad a mi nombre, la cual fue remitida por la Secretaria de Minas del Cesar, en escrito de fecha 10 de Diciembre de 2013, por favor ruego se me entregue la copia de tal respuesta y para ello envio oficio de remision expedido por la Secretaria de Minas del Cesar."/>
    <n v="6"/>
    <s v="Participación Ciudadanana"/>
    <s v="Participación Ciudadana"/>
    <s v="Vicepresidencia Administrativa y Financiera"/>
    <d v="2015-09-28T00:00:00"/>
    <s v="Electronica"/>
    <s v="Vicepresidencia Administrativa y Financiera"/>
    <s v="Buenos días Señor Di Filippo _x000a__x000a_Respetado Señor _x000a__x000a_Conforme a lo requerido nos permitimos, remitir copia de la respuesta dada a la comunicación No 20136240132352 allegada el 26 de diciembre de 2013,"/>
    <s v="Copias de contratos (E&amp;P, TEAS y Administrativos)"/>
    <s v="Vicepresidencia Administrativa y Financiera"/>
    <s v="Cesar"/>
    <s v="Copias de contratos (E&amp;P, TEAS y Administrativos)"/>
    <x v="1"/>
  </r>
  <r>
    <n v="1127"/>
    <s v="OK"/>
    <x v="8"/>
    <s v="CIA"/>
    <s v="20156240255522"/>
    <d v="2015-09-23T00:00:00"/>
    <s v="DP"/>
    <s v="Edwin Castaño Monsalve"/>
    <s v="Unión Sindical Obrera USO"/>
    <s v="Barrancabermeja Avenida Ferrocarril No.28-43"/>
    <s v="Ponen en conocimiento los casos que se anexan los cuales vienen ocurriendo en Campo Rubiales y Quifa Operados estos campos por la operadora Meta petroleum o ahora Pacific en virtud de los contratos de asociación que existen con Ecopetrol"/>
    <n v="22"/>
    <s v="Es radicado directamtente a Contratos Atiende Edilsa 1 y 3 la 2 se da traslado a Ecopetrol  - VORP"/>
    <s v="Comunidades"/>
    <s v="Vice Operaciones y Regalias"/>
    <d v="2015-10-19T00:00:00"/>
    <s v="Electrónica "/>
    <s v="Vice Operaciones y Regalias"/>
    <s v="Continuando con su solicitud, de manera atenta me permito remitir adjunto la respuesta al punto de competencia de la ANH suministrada por el Ingeniero José Gregorio de la Gerencia de Fiscalización. _x000a__x000a_Cualquier inquietud al respecto con gusto será atendida. _x000a_"/>
    <s v="Inconformidad por desarrollo irregular de proyecto"/>
    <s v="Vicepresidencia de Operaciones y Regalias"/>
    <s v="Santander"/>
    <s v="Inconformidad por desarrollo irregular de proyecto"/>
    <x v="1"/>
  </r>
  <r>
    <n v="1128"/>
    <s v="OK"/>
    <x v="8"/>
    <s v="CIA"/>
    <s v="20156240255282"/>
    <d v="2015-09-23T00:00:00"/>
    <s v="SI"/>
    <s v="Loreant Martinez Rodriguez"/>
    <s v="Particular"/>
    <s v="lmartinez@petroworks.com.co"/>
    <s v="Buenas tardes, porfavor indicar en que consiste la Forma 10ACR, y que requistos  piden."/>
    <n v="12"/>
    <s v="VORP"/>
    <s v="Producción y Reservas"/>
    <s v="Vice Operaciones y Regalias"/>
    <d v="2015-10-05T00:00:00"/>
    <s v="Electronico"/>
    <s v="Vice Operaciones y Regalias"/>
    <s v="Señora_x000a_Loreant Martinez Rodriguez_x000a_ _x000a_Buenas Tardes_x000a_Los siguientes apartes de la Resolución 181495 del 02-sep - 2009 establecen el uso del formulario 10ACR:_x000a_Capítulo III Artículo 30 (condiciones para el taponamiento y abandono):_x000a_ _x000a_¨Cuando se haya perforado un pozo que resulte seco o por problemas mecánicos haya de abandonarse, será taponado y desmantelado inmediatamente, en cuyo caso, previa la realización de estas actividades, se debe actualizar y obtener aprobación del Ministerio de Minas y Energía del nuevo programa de abandono._x000a_ _x000a_Igual procedimiento deberá seguirse en el evento en que un pozo permanezca inactivo por más de seis (6) meses sin justificación. Los trabajos necesarios para el taponamiento tendrán como objetivo el aislamiento definitivo y conveniente de las formaciones atravesadas_x000a_que contengan petróleo, gas o agua, de tal manera que se eviten invasiones de fluidos o manifestaciones de hidrocarburos en superficie._x000a_En cualquiera de estos eventos se debe diligenciar el formulario 10A ¨Informe de taponamiento y abandono¨¨._x000a_ _x000a_Capítulo III Artículo 31 se (Suspensión de pozos en perforación):_x000a_¨Para suspender la perforación de un pozo se deberá solicitar autorización al Ministerio de Minas y Energía y para el efecto presentar un informe justificando tal decisión e indicando el plan a seguir. La suspensión se dará por un periodo de tres (3) meses prorrogables hasta por dos periodos iguales.,_x000a_El Ministerio de Minas y Energía podrá en cualquier momento ordenar el taponamiento y abandono inmediato del pozo en el evento de considerarlo técnicamente necesario, debiendo el contratista diligenciar el Formulario 6 ¨Informe de terminación oficial¨ y el Formulario 10A ¨informe _x000a_de taponamiento y abandono¨._x000a_ _x000a_Capítulo III Artículo 33 se (Permiso de Abandono de Pozos oficialmente Terminados):_x000a_¨Antes de iniciar los trabajos de abandono de un pozo oficialmente terminado, se solicitará permiso por escrito al MME diligenciando el Formulario 7 ¨Permiso para trabajos posteriores a la terminación oficial¨. Finalizados los trabajos de taponamiento se diligenciará el formulario 10A. ¨Informe de taponamiento y abandono¨._x000a_Adjunto: formato"/>
    <s v="Cifras oficiales de producción en el país (producción, precio, demanda, Columnas Estratigráficas"/>
    <s v="Vicepresidencia de Operaciones y Regalias"/>
    <s v="Cundinamarca"/>
    <s v="Cifras oficiales de producción en el país (producción, precio, demanda, Columnas Estratigráficas"/>
    <x v="1"/>
  </r>
  <r>
    <n v="1129"/>
    <s v="OK"/>
    <x v="8"/>
    <s v="ELEC"/>
    <s v="20156240258312"/>
    <d v="2015-09-24T00:00:00"/>
    <s v="SI"/>
    <s v="JAHV MeGregor S.A."/>
    <s v="JAHV MeGregor S.A."/>
    <s v="jahvmcgregor@jahvmcgregor.com.co"/>
    <s v="Asunto: Observaciones Evaluación Concurso de Méritos No. ANK-04-CM-2015_x000a_Objeto: “AUDITORÍA EXTERNA PARA LA VERIFICACIÓN DE LA CALIDAD TÉCNICA DEI. PRODUCTO RECIBIDO POR LA ENTIDAD EN EL MARCO DEL CONTRATO 208 DE 2013.”"/>
    <n v="14"/>
    <s v="Carlos Alberto Osorio"/>
    <s v="Gestión Contractual y Jurídica"/>
    <s v="OAJ"/>
    <d v="2015-10-08T00:00:00"/>
    <s v="Electronica"/>
    <s v="OAJ"/>
    <s v="Jose en el SECOP se encuentran las respuestas dadas por el Comité a esta solicitud las mismas corresponden al proceso ANH-04-CM-2015"/>
    <s v="CONCURSO DE MERITOS ANH-f-04-CM-2015"/>
    <s v="OAJ"/>
    <s v="Cundinamarca"/>
    <s v="CONCURSO DE MERITOS ANH-f-04-CM-2015"/>
    <x v="1"/>
  </r>
  <r>
    <n v="1130"/>
    <s v="OK"/>
    <x v="8"/>
    <s v="CIA"/>
    <s v="20156240256772"/>
    <d v="2015-09-24T00:00:00"/>
    <s v="SI"/>
    <s v="Jorge Enrique Robledo"/>
    <s v="Senador"/>
    <s v="Cra. 7 No. 8-68"/>
    <s v="Sírvase remitir el estudio de competitividad contratado por la Agencia Nacional de Hidrocarburos con la firma de consultoría McKinsey. en el que se disponen ocho grandes sectores de mejoramiento para las empresas del sector petrolero, en medio del plan de ayudas que el Gobierno lanzó para el sector._x000a_La anterior petición la hago basándome en el Articulo 258 de la ley 5a de 1992."/>
    <n v="7"/>
    <s v="Nadia Plazas"/>
    <s v="Gestión Información"/>
    <s v="OAJ"/>
    <d v="2015-10-01T00:00:00"/>
    <s v="20153110211821"/>
    <s v="OAJ"/>
    <s v="En atención a su solicitud descrita en el asunto, de manera atenta nos permitimos informarle que el estudio “Mejorando la Competitividad del Sector de Hidrocarburos en Colombia” contratado por la Agencia Nacional de Hidrocarburos (ANH) con la firma consultora McKinsey &amp; Company a la fecha no ha finalizado, toda vez que se encuentran pendientes de ejecución algunas actividades pactadas en el contrato, las cuales esperamos culminar en las próximas semanas._x000a__x000a_Una vez contemos con el estudio completo, se lo haremos llegar en forma inmediata."/>
    <s v="Congreso de la República y Senado"/>
    <s v="OAJ"/>
    <s v="Cundinamarca"/>
    <s v="Congreso de la República y Senado"/>
    <x v="1"/>
  </r>
  <r>
    <n v="1131"/>
    <s v="OK"/>
    <x v="8"/>
    <s v="CIA"/>
    <s v="20156240257982"/>
    <d v="2015-09-25T00:00:00"/>
    <s v="DP"/>
    <s v="Jorge Emilio Rhenals"/>
    <s v="Incoder"/>
    <s v="Avda Calle 43 No.57-41"/>
    <s v="En virtud de proceso de revisión técnica de planos de solicitudes de trámite de titulación de baldios, encontramos que los predios objeto de adjudicación de baldios se encuentra en los municipios de Paratebueno, por lo que la Dirección solicita se pronuncie frente al estado actual activo o inactivo o en producción"/>
    <n v="15"/>
    <s v="Enviada a Edilsa para el estado actual"/>
    <s v="Producción y Reservas"/>
    <s v="Vice Técnica"/>
    <d v="2015-10-07T00:00:00"/>
    <s v="Electrónica"/>
    <s v="Vice Técnica"/>
    <s v="En atención a la solicitud con radicado 20152179241 del INCODER y Expediente B25053000082013  de INCODER, me permito adjuntar el mapa con la localización del predio el cual se encuentra ubicado en el siguiente contrato:"/>
    <s v="Estado de contrato de asociación"/>
    <s v="Vicepresidencia Técnica"/>
    <s v="Cundinamarca"/>
    <s v="Estado de contrato de asociación"/>
    <x v="1"/>
  </r>
  <r>
    <n v="1132"/>
    <s v="OK"/>
    <x v="8"/>
    <s v="CIA"/>
    <s v="20156240257102"/>
    <d v="2015-09-25T00:00:00"/>
    <s v="SI"/>
    <s v="Martha Lucia Rodriguez Lozano"/>
    <s v="MME"/>
    <s v="Calle 43 No 57-31 CAN"/>
    <s v="Por tratarse de un asunto de su competencia, de manera atenta remito el texto definitivo aprobado en sesión plenaria el día 5 de agosto de 2015 al Proyecto de Ley número 39 de 2014 Senado: Por medio de la cual se autoriza y se promueve el uso, la producción e importación del Gas Licuado del Petróleo (GLP), con destino a carburación en motores de combustión interna en general, transporte automotor y otros usos alternativos y se aprueban otras disposiciones complementarias”._x000a_Conforme a lo anterior y con el fin de consolidar el concepto, solicito remitir la por escrito y en formato Word al correo (enlacecongresommeminminas.gov.co), en el término de tres (3) dias contados a partir del recibo de esta comunicación._x000a_información electrónico calendarios"/>
    <n v="7"/>
    <s v="Nadia Plazas"/>
    <s v="Gestión Información"/>
    <s v="Vice Operaciones y Regalias"/>
    <d v="2015-10-02T00:00:00"/>
    <s v="20153600018721"/>
    <s v="Vice Operaciones y Regalias"/>
    <s v="Hacemos referencia a la comunicación del asunto mediante el cual remite el texto definitivo aprobado en sesión plenaria el día 5 de agosto de 2015 al Proyecto de Ley No.39 de 2014 Senado” Por medio de la cual se autoriza y se promueve el uso, la producción e importación del Gas Licuado del Petróleo (GLP), con destino a carburación en motores de combustión interna en general, transporte automotor y otros usos alternativos y se aprueban otras disposiciones complementarias’ al respecto ¡e informamos que nos abstenemos a emitir comentarios al Proyecto de Ley señalado, toda vez que se debe tener en cuenta que el GLP en su esencia y comercialización posterior son del downstream, razón por la cual no hacen parte de las actividades propias de la ANH como lo es la gestión del conocimiento, administración de los recursos, exploración y producción de hidrocarburos (upstream)"/>
    <s v="Congreso de la República y Senado"/>
    <s v="Vicepresidencia de Operaciones y Regalias"/>
    <s v="Cundinamarca"/>
    <s v="Congreso de la República y Senado"/>
    <x v="1"/>
  </r>
  <r>
    <n v="1133"/>
    <s v="OK"/>
    <x v="8"/>
    <s v="CIA"/>
    <s v="20156240257092"/>
    <d v="2015-09-25T00:00:00"/>
    <s v="SI"/>
    <s v="Martha Lucia Rodriguez Lozano"/>
    <s v="MME"/>
    <s v="Calle 43 No 57-3 1 CAN"/>
    <s v="Por tratarse de un asunto de su competencia, de manera atenta remito el texto radicado del Proyecto Ley N°. 096 de 2015 Senado: “Por medio de la cual se establece la producción agropecuaria con destino a la sostenibilidad alimentaria como actividad de utilidad pública e interés social y se dictan otras disposiciones’._x000a_Conforme a lo anterior y con el fin de consolidar la respuesta para el Senador, remitir la información por escrito y en formato Word al enlaceconqresommeminminas.qov.co, en el término de cinco (5) días contados del recibo de esta comunicación._x000a_solicito_x000a_correo_x000a_a partir"/>
    <n v="7"/>
    <s v="Nadia Plazas"/>
    <s v="Gestión Información"/>
    <s v="OAJ"/>
    <d v="2015-10-02T00:00:00"/>
    <s v="20153600018731"/>
    <s v="OAJ"/>
    <s v="Hacemos referencia a la comunicación del asunto mediante el cual remite el texto radicado del Proyecto Ley No.096 de 2015 Senado “Por medio de la cual se establece la producción agropecuaria con destino a la sostenibilidad alimenta ría como actividad de utilidad pública e interés social y se dictan otras disposiciones’ al respecto, le informamos que la Oficina Asesora Jurídica de la ANH, (en adelante la “OAJ”), procede a presentar los siguientes comentarios_x000a_1. Comentario OAJ:_x000a_1.1. Teniendo en cuenta que el objeto del Proyecto de Ley materia de estudio, es declarar como actividad de utilidad pública e interés social la actividad agropecuaria cuyo fin sea la producción de alimentos para consumo humano, y hacerla oponible y de carácter preferente respecto de cualquier otra actividad se debe señalar lo siguiente:_x000a_1.1.1.El Artículo 65 de CP dispone:_x000a_“ARTICULO 65. La producción de alimentos gozará de la especial protección del Estado. Para tal efecto, se otorgará prioridad al desarrollo integral de las actividades agrícolas, pecuarias, pesqueras, forestales y agroindustriales, así como también a la construcción de obras de infraestructura física y adecuación de tierras._x000a_De igual manera, el Estado promoverá la investigación y la transferencia de tecnología para la producción de alimentos y materias primas de origen agropecuario, con el propósito de incrementar la productividad.”"/>
    <s v="Congreso de la República y Senado"/>
    <s v="OAJ"/>
    <s v="Cundinamarca"/>
    <s v="Congreso de la República y Senado"/>
    <x v="1"/>
  </r>
  <r>
    <n v="1134"/>
    <s v="OK"/>
    <x v="8"/>
    <s v="CIA"/>
    <s v="20156240258132"/>
    <d v="2015-09-25T00:00:00"/>
    <s v="DP"/>
    <s v="Natalia Andrea Hincapie"/>
    <s v="Incoder Directora Técnica"/>
    <s v="Calle 43 No.57-31"/>
    <s v="A fin de dar viabilidad a la solicitud de adjudicacion de predios de baldios, ubicados en Sincelejo presentados por el Alcalde, solicitamos nos informe cual es la situación del área de exploración de hidrocarburos del contrato de explotación y las coordenadas del pozo."/>
    <n v="15"/>
    <s v="Enviada a Edilsa para el estado actual del pozo"/>
    <s v="Producción y Reservas"/>
    <s v="Vice Operaciones y Regalias"/>
    <d v="2015-11-03T00:00:00"/>
    <s v="´20155110245031"/>
    <s v="Vice Operaciones y Regalias"/>
    <s v="Al respecto, este despacho adjunta los mapas delimitando los predios motivo de adjudicación, con base en las coordenadas allegadas en su solicitud. Así las cosas,  se relaciona el estado de las áreas y la ubicación de pozos en un radio de 2.5 Km a la redonda de cada predio, de la siguiente manera: _x000a__x000a_1. Lote II en Tumba Vaca La Peñata:_x000a__x000a_El predio se traslapa con “ÁREA EN EXPLORACIÓN” contrato E&amp;P SSJN-7, como lo muestra el mapa adjunto. En un radio de 2.5 km a la redonda a la ubicación del predio, no se registra la existencia de pozos.  _x000a__x000a_2. Plaza pública la Arena Sincelejo: _x000a__x000a_El predio se traslapa con “ÁREA EN EXPLORACIÓN, contrato E&amp;P SSJN-7 como lo muestra el mapa adjunto. En un radio de 2.5 km a la redonda a la ubicación del predio, no se registra la existencia de pozos.  _x000a__x000a_3. Pozo público Laguna Flor: _x000a__x000a_El predio se traslapa con “ÁREA EN EXPLORACIÓN contrato E&amp;P SSJN-7, como lo muestra el mapa adjunto. En un radio de 2.5 km a la redonda a la ubicación del predio, no se registra la existencia de pozos."/>
    <s v="Estado de contrato de asociación"/>
    <s v="Vicepresidencia de Operaciones y Regalias"/>
    <s v="Cundinamarca"/>
    <s v="Estado de contrato de asociación"/>
    <x v="1"/>
  </r>
  <r>
    <n v="1135"/>
    <s v="OK"/>
    <x v="8"/>
    <s v="ELEC"/>
    <s v="20156240258322"/>
    <d v="2015-09-25T00:00:00"/>
    <s v="SI"/>
    <s v="Simon Santander  -  Alberto Contreras"/>
    <s v="Veedor Ciudadano Meta"/>
    <s v="jacurbanizacionperlas123@gmail.com"/>
    <s v="Comedidamente solicitamos en derecho de petición. el envio del listado de postulantes y aceptados para recibir apoyos económicos del fondo de educacion sucrior de la gobernación del META---con recursos de las regalías del petroleo, programa de ciencia y tecnología, (COLCIENCIAS ) para adelantar MAESTRIAS; Y CARRERAS DE EDUCACION SUPERIOR; en el departamento del meta y universidades de prestigio y calidad, y que en CONTRAPRESTACION; como se fijo en adendo en los contratos de préstamo de RECURSOS PUBLICOS DE REGALIAS; condicionado.. deberán, realizar Control Social y Veeduría a proyectos de regalías, y seguimiento a las obligaciones establecidas en licencias ambientales otorgadas por la ANLA a operadoras de hidrocarburos que funcionan en PUERTO GAITAN y otro municipios del Departamento de Meta."/>
    <n v="14"/>
    <s v="Regalías"/>
    <s v="Regalías"/>
    <s v="Vice Operaciones y Regalias"/>
    <s v="Oct.07/2015"/>
    <s v="Electrónica "/>
    <s v="Vice Operaciones y Regalias"/>
    <s v="Señores _x000a_Gobernación del Meta _x000a_ _x000a_Buenos días, _x000a_En días pasados el señor Simón Santander copia a la ANH el correo del adjunto el cual va dirigido directamente a su despacho por ser un tema de competencia del mismo. _x000a_ _x000a_"/>
    <s v="Certificaciones: Regalías, Giros de regalías y embargos de las mismas"/>
    <s v="Vicepresidencia de Operaciones y Regalias"/>
    <s v="Meta"/>
    <s v="Certificaciones: Regalías, Giros de regalías y embargos de las mismas"/>
    <x v="1"/>
  </r>
  <r>
    <n v="1136"/>
    <s v="OK"/>
    <x v="8"/>
    <s v="CIA"/>
    <s v="20156240258772"/>
    <d v="2015-09-28T00:00:00"/>
    <s v="DP"/>
    <s v="Andrea Torres Bobadilla"/>
    <s v="Centro de Estudios para la Justicia Social Tierra Digna"/>
    <s v="tierradignatorres@gniail.com - tierradignadiegom@grnail.com"/>
    <s v="Para su conocimiento y respuesta damos traslado del punto 7 del Derecho de Petición con radicado UPME nro. 20151260040692, instaurado por la señora Andrea Torres Bobadilla, relacionado con el abastecimiento a Colombia de energía eléctrica y gas natural."/>
    <n v="22"/>
    <s v="Jorge Alirio Ortiz - nueva solicitud No. 20156240271342    8-10-2015  Jorge Alberto Valencia Marin"/>
    <s v="Producción y Reservas"/>
    <s v="Vice Operaciones y Regalias"/>
    <d v="2015-06-19T00:00:00"/>
    <s v="´20155110230061"/>
    <s v="Vice Operaciones y Regalias"/>
    <s v="Al respecto, me permito dar respuesta de la siguiente manera:_x000a_7. ¿Existen proyectos en curso de para la extracción de gas natural en Colombia? En caso afinnativo, sírvase especificar_x000a_a. “Cuál es la ubicación de cada proyecto? Por favor sítvase indicar las coordenadas geográficas.”_x000a_1. Contrato E&amp;P Samá (Campos Bonga y Mamey) — Hocol SA. El proyecto se encuentra ubicado en la cuenca del Valle inferior del Magdalena (VIM) y las coordenadas pueden ser consultadas a través de la herramienta Geovisor de la Agencia Nacional de Hidrocarburos, disponible en httDs://peovisor.anh.gov.co_x000a_: Contrato E&amp;P Niscota (Campo Hurón) — Equión Energía. El proyecto se encuentra ubicado la cuenca Cordillera Oriental y las coordenadas pueden ser consultadas a través de la herramienta Geovisor de la Agencia Nacional de Hidrocarburos, disponible en https://geovisor.anh.pov.co_x000a_3. Contrato E&amp;P Fuerte Norte (Pozo Calasu) — Anadarko Colombia Company. El proyecto se encuentra ubicado en la cuenca Sinú Offshore y está en etapa exploratoria. Para la determinación de reservas se requiere mlnimo 5 años y la perforación de un pozo adicional, que permita delimitar el yacimiento. Las coordenadas pueden ser consultadas a través de la herramienta Geovisor de la Agencia Nacional de Hidrocarburos, disponible en https://geovisor.anh.gov.co"/>
    <s v="Actividad Hidrocarburífera en regiones del país"/>
    <s v="Vicepresidencia de Operaciones y Regalias"/>
    <s v="Cundinamarca"/>
    <s v="Actividad Hidrocarburífera en regiones del país"/>
    <x v="1"/>
  </r>
  <r>
    <n v="1137"/>
    <s v="OK"/>
    <x v="8"/>
    <s v="ELEC"/>
    <s v="20156240259682"/>
    <d v="2015-09-28T00:00:00"/>
    <s v="DP"/>
    <s v="ANDRES MAURICIO GONZALEZ HERRERA"/>
    <s v="Particular"/>
    <s v="amaogh@gmail.com"/>
    <s v="Me encuentro interesado en la convocatoria publica No. 333 de 2015 de la ANH especificamente en el empleo con código Ti y Número de empleo CNSC: 205134. Considero tener las capacidades ideoneas para la labor, siendo un ingeniero de petróleos con 4 años de experiencia en operaciones de Perforación, Completamiento, Workover y WeII Testing. Sin embargo a pesar que tengo la experiencia, no tengo especialización por falta de tiempo que operaciones en las que laboro, impiden una rutina academica semanal, por tal razón quisiera conocer si es un requisito indispenzable para la convocatoria y de esta forma tomar la decisión de comprar el PIN."/>
    <n v="15"/>
    <s v="Elsa Tovar"/>
    <s v="Gestión Humana"/>
    <s v="Gestión Humana"/>
    <d v="2015-10-16T00:00:00"/>
    <s v="Electrónica"/>
    <s v="Gestión Humana"/>
    <s v="En atención a su solicitud recibida en la ANH en días pasados de acuerdo con la comunicación del adjunto, de manera atenta le sugerimos remitirse a la Comisión Nacional del Servicio Civil donde con seguridad le ayudarán a despejar y resolver sus inquietudes. La página es www.cnsc.gov.co _x000a__x000a_"/>
    <s v="Convocatoria publica No. 333 de 2015 de la ANH"/>
    <s v="Vicepresidencia Administrativa y Financiera"/>
    <s v="Cundinamarca"/>
    <s v="Convocatoria publica No. 333 de 2015 de la ANH"/>
    <x v="1"/>
  </r>
  <r>
    <n v="1138"/>
    <s v="OK"/>
    <x v="8"/>
    <s v="CIA"/>
    <s v="20156240258772"/>
    <d v="2015-09-28T00:00:00"/>
    <s v="SI"/>
    <s v="Carlos Arturo Garcia Botero"/>
    <s v="UPME"/>
    <s v="Calle 26 No.69D-91"/>
    <s v="La UPME da traslado a la ANH sobre el punto 7 del D.P instaurado por Andrea Torres donde solicita: Existen proyectos en curso de extracción de gas natural en Colombia, en caso afirmativo informe: cual es la ubicación de cada proyecto en que etapa se encuenta cual es la proyección"/>
    <n v="10"/>
    <s v="Enviada por Adriana Ospina a Jorge Alirio y “Dr. Jorge Alirio: Por favor prepare las generalidades del caso para dar respuesta a este derecho de petición¡ Favor tener en cuenta lo que no sea vital ni confidencial. Gracias. MDLM”"/>
    <s v="Regalías"/>
    <s v="Vice Operaciones y Regalias"/>
    <d v="2015-06-19T00:00:00"/>
    <s v="´20155110230061"/>
    <s v="Vice Operaciones y Regalias"/>
    <s v="Al respecto, me permito dar respuesta de la siguiente manera:_x000a_7. ¿Existen proyectos en curso de para la extracción de gas natural en Colombia? En caso afinnativo, sírvase especificar_x000a_a. “Cuál es la ubicación de cada proyecto? Por favor sítvase indicar las coordenadas geográficas.”_x000a_1. Contrato E&amp;P Samá (Campos Bonga y Mamey) — Hocol SA. El proyecto se encuentra ubicado en la cuenca del Valle inferior del Magdalena (VIM) y las coordenadas pueden ser consultadas a través de la herramienta Geovisor de la Agencia Nacional de Hidrocarburos, disponible en httDs://peovisor.anh.gov.co_x000a_: Contrato E&amp;P Niscota (Campo Hurón) — Equión Energía. El proyecto se encuentra ubicado la cuenca Cordillera Oriental y las coordenadas pueden ser consultadas a través de la herramienta Geovisor de la Agencia Nacional de Hidrocarburos, disponible en https://geovisor.anh.pov.co_x000a_3. Contrato E&amp;P Fuerte Norte (Pozo Calasu) — Anadarko Colombia Company. El proyecto se encuentra ubicado en la cuenca Sinú Offshore y está en etapa exploratoria. Para la determinación de reservas se requiere mlnimo 5 años y la perforación de un pozo adicional, que permita delimitar el yacimiento. Las coordenadas pueden ser consultadas a través de la herramienta Geovisor de la Agencia Nacional de Hidrocarburos, disponible en https://geovisor.anh.gov.co_x000a_4. Contrato E&amp;P Fuerte Sur (Pozo Kronos) — Anadarko Colombia Company. El proyecto se encuentra ubicado en la cuenca Sinú Offshore y está en etapa exploratoria. Para la determinación de reservas se requiere mínimo 5 años y la perforación de un pozo adicional, que permita delimitar el yacimiento. Las coordenadas pueden ser"/>
    <s v=""/>
    <s v="Vicepresidencia de Operaciones y Regalias"/>
    <s v="Cundinamarca"/>
    <s v="Actividad Hidrocarburífera en regiones del país"/>
    <x v="1"/>
  </r>
  <r>
    <n v="1139"/>
    <s v="OK"/>
    <x v="8"/>
    <s v="CIA"/>
    <s v="20156240258462"/>
    <d v="2015-09-28T00:00:00"/>
    <s v="DP"/>
    <s v="Claudia Marcela Garzon Bernal"/>
    <s v="Gerente de Seguros Patrimoniales - Aseguradora Solidaria de Colombia - Entidad Cooperativa"/>
    <s v="cmgarzon@solidaria.com.co"/>
    <s v="Haciendo uso del derecho de petición consagrado en el artículo 23 de la Constitución Política de Colombia y del artículo 9 del Código Contencioso Administrativo, por medio de la presente ASEGURADORA SOLIDARIA DE COLOMBIA Entidad Cooperativa en condición de garante del cumplimiento del contrato celebrado entre AGENCIA NACIONAL DE IDROCARBUROS ANH y CONSORCIO GS, amparado por nuestra compañía mediante la póliza de cumplimiento estatal del asunto, solicitamos su colaboración con el fin de obtener copia de los informes de avances o certificaciones de la ejecución de las obligaciones del Contrato 169 de 2012"/>
    <n v="22"/>
    <s v="OAJ - Oscar Peñuela"/>
    <s v="Gestión Contractual y Jurídica"/>
    <s v="OAJ"/>
    <d v="2015-10-14T00:00:00"/>
    <s v="´20151400019441"/>
    <s v="OAJ"/>
    <s v="Me refiero a su comunicación del asunto, mediante la cual solicita copia de los informes de avances o certificaciones de la ejecución de las obligaciones del contrato 169 de 2012._x000a_Dando respuesta a su solicitud envió en medio magnético (1 cd) con la siguiente información:_x000a_• Informes de actividades_x000a_• Informes de supervisión_x000a_• Acta de liquidación"/>
    <s v="Copias de contratos (E&amp;P, TEAS y Administrativos)"/>
    <s v="OAJ"/>
    <s v="Cundinamarca"/>
    <s v="Copias de contratos (E&amp;P, TEAS y Administrativos)"/>
    <x v="1"/>
  </r>
  <r>
    <n v="1140"/>
    <s v="OK"/>
    <x v="8"/>
    <s v="CIA"/>
    <s v="20156240259362"/>
    <d v="2015-09-28T00:00:00"/>
    <s v="SI"/>
    <s v="Jesus Alberto Londoño Gutierrez"/>
    <s v="Particular"/>
    <s v="jesusalberto58@yahoo.com"/>
    <s v="Buenos días Jesús Alberto _x000a_ _x000a_Conforme a lo requerido remitimos parte del proceso, ingresa a la convocatoria, picas en Oferta pública de empleos y sigues el procedimiento, allí encontraras todas la ofertas, Asesores, Profesionales y técnicas."/>
    <n v="1"/>
    <s v="En la Comisión Nacional del Servicio Civil hay una convocatoria 033 para proveer personal de  la  ANH,  pero  no  he  encontrado  los  perfiles  de  los  profesionales,  dónde  los  puedo encontrar, ya que en la página de la ANH no se encuentran"/>
    <s v="Participación Ciudadana"/>
    <s v="Vicepresidencia Administrativa y Financiera"/>
    <d v="2015-09-29T00:00:00"/>
    <s v="Electronica"/>
    <s v="Vicepresidencia Administrativa y Financiera"/>
    <s v="Conforme a lo requerido remitimos parte del proceso, ingresa a la convocatoria, picas en Oferta pública de empleos y sigues el procedimiento, allí encontraras todas la ofertas, Asesores, Profesionales y técnicas."/>
    <s v="Comisión Nacional del Servicio Civil"/>
    <s v="Vicepresidencia Administrativa y Financiera"/>
    <s v="Cundinamarca"/>
    <s v="Comisión Nacional del Servicio Civil"/>
    <x v="1"/>
  </r>
  <r>
    <n v="1141"/>
    <s v="OK"/>
    <x v="8"/>
    <s v="CIA"/>
    <s v="20156240258822"/>
    <d v="2015-09-28T00:00:00"/>
    <s v="SI"/>
    <s v="Nelson Navarrete Hernandez"/>
    <s v="Petroamerica"/>
    <s v="Carrera 7 No. 114-33 Oficina 901 Edificio Scotiabank"/>
    <s v="1. Respetuosamente solicito que se remplace el nombre de la empresa NCT P&amp;G CORP SUCURSAL COLOMBIA, por el de PETROAMERICA P&amp;G CORP COLOMBIA; en la resolución No. 181933 del Ministerio de Minas y Energía, de fecha diez (10) de noviembre de 2008."/>
    <n v="2"/>
    <s v="OAJ"/>
    <s v="Gestión Contractual y Jurídica"/>
    <s v="Vicepresidencia Administrativa y Financiera"/>
    <d v="2015-09-29T00:00:00"/>
    <s v="Electronica"/>
    <s v="Vicepresidencia Administrativa y Financiera"/>
    <s v="Estimada Marcela, _x000a_ _x000a_Buenas tardes _x000a_ _x000a_Con relación a la petición del asunto la cual fue traslada por su despacho a la ANH mediante radicado No.2015066844-25-09-2015 recibido en esta entidad con radicado 201562440258822 del 28 de septiembre de 2015 el cual adjunto, me permito informarle que una vez leído el derecho de petición la entidad carece de competencia para dar trámite, toda vez que el señor Nelson Navarrete Hernandez, Representante Legal de Petroamerica, P&amp;G Corp Colombia, retoma una comunicación dirigida a esa entidad de acuerdo con el numeral 4, solicitud que hizo para modificar el nombre consignado en la Resolución 181933 de fecha 10 de noviembre de 2008 expedida por el MME y que a la fecha no se le ha dado respuesta._x000a_ _x000a_Así las cosas que la misma es competencia de la entidad a su cargo, agradecemos responder directamente al peticionario y copiar a la ANH."/>
    <s v="Cambio de Nombre de Sucursal Sociedad Extranjera"/>
    <s v="Vicepresidencia Administrativa y Financiera"/>
    <s v="Cundinamarca"/>
    <s v="Cambio de Nombre de Sucursal Sociedad Extranjera"/>
    <x v="1"/>
  </r>
  <r>
    <n v="1142"/>
    <s v="OK"/>
    <x v="8"/>
    <s v="CIA"/>
    <s v="20156240258412"/>
    <d v="2015-09-28T00:00:00"/>
    <s v="SI"/>
    <s v="OSCAR EDUARDO ESQUIVEL DIAZ"/>
    <s v="Particular"/>
    <s v="Carrera 5 No. 10-49 en la Oficina 206 - gonzalezyperezabogados@gmail.com-carloscortesabogado@gmail.com"/>
    <s v="• Solícito saber cuál es el estado actual del Pozo de Petróleo Rosa Blanca._x000a_• Solicito copia de la licencia ambiental del Pozo de Petróleo Rosa Blanca."/>
    <n v="2"/>
    <s v="Comunidades y VORP"/>
    <s v="Comunidades"/>
    <s v="Vicepresidencia Administrativa y Financiera"/>
    <d v="2015-09-30T00:00:00"/>
    <s v="Electronica"/>
    <s v="Vicepresidencia Administrativa y Financiera"/>
    <s v="Buenos días _x000a_Respetado Señor Esquivel _x000a__x000a_Respecto a la solicitud de la copia de la Licencia Ambiental del Contrato Rosa Blanca, nos permitimos informarle que la ANH no es el ente competentes para expedir copias de licencias ambientales, esta competencia le corresponde directamente a la ANLA, a quien copiamos este correo para su gestión. _x000a__x000a_No obstante lo anterior, y para mayor información que le puede ser útil y para darle respuesta al mismo, le informamos que el Ministerio de Ambiente, Vivienda y Desarrollo territorial (Hoy MADS) expidió la Resolución No. 1455 del 15 de agosto de 2008, con la cual otorgó licencia ambiental para el APE Rosa Blanca.  Para la copia de la misma, usted debe solicitarla a la ANLA y citar el número del siguiente expediente “4109”._x000a__x000a_De otra parte, adjuntamos cuadro con el estado del pozo_x000a__x000a_NOMBRE POZO_x0009_ESTADO_x0009_DEPARTAMENTO_x0009_MUNICIPIO_x0009_X SUPERFICIE_x0009_Y SUPERFICIE_x000a_ROSA BLANCA-1_x0009_ABANDONADO_x0009_HUILA_x0009_TELLO_x0009_878730,56_x0009_833477,44_x000a__x000a_Cualquier otra inquietud con gusto será atendida."/>
    <s v="Estado actual de Pozos"/>
    <s v="Vicepresidencia Administrativa y Financiera"/>
    <s v="Huila"/>
    <s v="Estado actual de Pozos"/>
    <x v="1"/>
  </r>
  <r>
    <n v="1143"/>
    <s v="OK"/>
    <x v="8"/>
    <s v="ELEC"/>
    <s v="´20156240259672"/>
    <d v="2015-09-28T00:00:00"/>
    <s v="SI"/>
    <s v="Ricardo"/>
    <s v="Particular"/>
    <s v="ricardoruizmonroy@yahoo.com"/>
    <s v="Buenos días, Tengo admisión para doctorado en Alemania para desarrollar investigación de las interacciones orgánicas e inorganicas en el Valle Medio del Magdalena o en otra área de interés con especial énfasis en la predicción de la calidad y propiedades fisicas de hidrocarburos. Estoy disponible a aportar mas detalles cuando se requiera así como ir a presentar esta propuesta si fuera necesario._x000a_Lo que se requiere:_x000a_- Acceso muestras y posibilidad para hacer muestreos, (corazones, zanja húmeda, fluidos, agua, petróleo)_x000a_- Posibilidad de financiación_x000a_- Información: Bioestratigráfica, de pozos, geoquímica, etc._x000a_Por favor podrían ponerme en contacto con las perosnas a las que ueda interesarles esta propuesta?"/>
    <n v="15"/>
    <s v="Jose William Garzon"/>
    <s v="Gestión Información"/>
    <s v="Vice Técnica"/>
    <m/>
    <s v="Electrónica"/>
    <d v="2015-10-14T00:00:00"/>
    <s v="Respetado señor Ricardo Ruiz buenos días, _x000a_ _x000a_Acusamos recibo de su comunicación ANH 20156240259672, realizada mediante correo electrónico._x000a_ _x000a_Para la Agencia Nacional de Hidrocarburos,  es siempre importante conocer de estas propuestas de trabajo y po"/>
    <s v="información investigacián PhD"/>
    <s v="Vicepresidencia Técnica"/>
    <s v="Cundinamarca"/>
    <s v="información investigacián PhD"/>
    <x v="1"/>
  </r>
  <r>
    <n v="1144"/>
    <s v="OK"/>
    <x v="8"/>
    <s v="CIA"/>
    <s v="20156240259492"/>
    <d v="2015-09-28T00:00:00"/>
    <s v="DP"/>
    <s v="Rodrigo Alejandro Rojas Florez"/>
    <s v="Abogado"/>
    <s v="rojas.florez@hotmail.com"/>
    <s v="RODRIGO ALEJANDRO ROJAS FLOREZ, identificado como aparece al pie de mi firma de manera respeosa, presento como PETICION se sirva expedir certificación existencia de pózos petroleros activos en un radio de dos kilómetros y medio respecto del predio EL VAIVEN, ubicado en la vereda Cumaco del municipio de Casanare, con la siguiente información:_x000a_1. Nombre del pozo o pozos._x000a_2. Ubicación del pozo o pozos por vereda y municipio._x000a_3. Coordenadas del pozo o pozos._x000a_4. Estado actual del pozo o pozos: activo o cerrado o inactivo._x000a_5. Nombre del operador y bloque al que pertenece el pozo o pozos._x000a_Firma, de sobre La (2.5 km) Orocué —"/>
    <n v="2"/>
    <s v="VORP - Copia a Carlos Garcia"/>
    <s v="Producción y Reservas"/>
    <s v="Vice Operaciones y Regalias"/>
    <d v="2015-09-30T00:00:00"/>
    <s v="Electronica"/>
    <s v="Vice Operaciones y Regalias"/>
    <s v="Buenos días _x000a_Respetado señor Rojas _x000a__x000a_En atención a su solicitud, nos permitimos informarle que su requerimiento en el asunto (20156240259492) nos llegó en días pasados con radicado de entrada 20156240230432 del 01 de septiembre de 2015, y en consecuencia a lo peticionado la ANH surtió respuesta conforme con radicado No. 20155110193541 el 17 de septiembre de 2015, por lo que la adjuntamos para lo fines pertinentes.   _x000a__x000a_Asimismo, le indicamos que para verificar las coordenadas y realizar las consultas que requiera, puede hacer uso del Geovisor de la ANH, el cual  se encuentra en el siguiente link: https://geovisor.anh.gov.co/"/>
    <s v="Estado actual de Pozos"/>
    <s v="Vicepresidencia de Operaciones y Regalias"/>
    <s v="Casanare"/>
    <s v="Estado actual de Pozos"/>
    <x v="1"/>
  </r>
  <r>
    <n v="1145"/>
    <s v="OK"/>
    <x v="8"/>
    <s v="CIA"/>
    <s v="20156240259622"/>
    <d v="2015-09-29T00:00:00"/>
    <s v="DP"/>
    <s v="Adiela Rocio Botia Sanchez"/>
    <s v="DIRECTOR TERRITORIAL DE CUNDINAMARCA .E. INCODER"/>
    <s v=""/>
    <s v="Se sirva expedir certificación al INCODER DIRECCION TERRITORIAL DE CUNDINAMARCA, sí para los años 2009 en adelante, los POZOS TORCAZ 1,2,3 y 4, se encontraban activos, en operación y funcionamiento. Se sirva expedir copias de las Resoluciones de Adjudicación de los pozos Torcaz, que permitan conocer la fecha de inicio de operación y activación de los pozos determinados bajo siguientes datos:"/>
    <n v="22"/>
    <s v="VORP"/>
    <s v="Producción y Reservas"/>
    <s v="Vice Operaciones y Regalias"/>
    <s v="Oct.06-2015"/>
    <s v="´20155110217871"/>
    <s v="Vice Operaciones y Regalias"/>
    <s v="Me refiero a su comunicación del asunto, mediante la cual manifiesta que en relación con La DIRECCIÓN TERRITORIAL DE CUNDINAMARCA DEL INCODER, dentro de las_x000a_proyecciones misionales del año 2015, establece la normalización, legalización y Revocatoria Directa de las Adjudicaciones de predios Baldíos en el Municipio de Puerto Salgar y municipios vecinos, del Departamento de Cundinamarca, y ajustar así a la normativa existente las actuaciones surtidas sobre los mentados terrenos._x000a_De esta manera y visto el procedimiento legal, se hace necesario tener información clara, precisa y contundente de la explotación económica que se presenta en la zona, habiendo obtenido mediante inspección ocular los datos de los POZOS TORCAZ 1, 2, 3, y 4; de los cuales se han obtenido los siguientes datos:"/>
    <s v="Estado actual de Pozos"/>
    <s v="Vicepresidencia de Operaciones y Regalias"/>
    <s v="Cundinamarca"/>
    <s v="Estado actual de Pozos"/>
    <x v="1"/>
  </r>
  <r>
    <n v="1146"/>
    <s v="OK"/>
    <x v="8"/>
    <s v="CIA"/>
    <s v="20156240259692"/>
    <d v="2015-09-29T00:00:00"/>
    <s v="DP"/>
    <s v="Cesar Augusto Rodriguez Parra"/>
    <s v="Ingeniero de Petróleos - USCO"/>
    <s v="cesaraugustor15@yahoo.com"/>
    <s v="a. De parte de Nabors una explicación con fundamentación técnica porque no se está contratando mano de obra calificada del departamento del Meta de acuerdo a lo estipulado en el decreto 2089 del 17 de octubre del 2014_x000a_b. La intervención del Ministerio de Trabajo a través del Viceministerio de Relaciones Laborales e Inspección como de la Unidad Administrativa Especial de Servicio Público de Empleo para que revisen el proceso y procedimiento de selección del personal para cargos profesionales e intermedien para que Nabors valore la participación del suscrito como profesional en el campo de Ingeniería de petróleos con tarjeta profesional con"/>
    <n v="13"/>
    <s v="Comunidades"/>
    <s v="Comunidades"/>
    <s v="Vice Contratos"/>
    <d v="2015-10-01T00:00:00"/>
    <s v="Electrónica"/>
    <s v="Vice Contratos"/>
    <s v="Teniendo en cuenta el contenido de la comunicación y que NABORS DRILLING INTERNATIONAL LIMITED no tiene contratos con la Entidad, agradecemos dar cierre a esta comunicación que fue copiada por email a nosotros, por ser de carácter informativo."/>
    <s v="Intervención para que operador vincule personal"/>
    <s v="Vicepresidencia de Contratos de Hidrocarburos "/>
    <s v="Meta"/>
    <s v="Intervención para que operador vincule personal"/>
    <x v="1"/>
  </r>
  <r>
    <n v="1147"/>
    <s v="OK"/>
    <x v="8"/>
    <s v="CIA"/>
    <s v="20156240259632"/>
    <d v="2015-09-29T00:00:00"/>
    <s v="DP"/>
    <s v="Daniela Rocha Gil"/>
    <s v="Particular"/>
    <s v="danielarochagil9@gmail.com"/>
    <s v="Daniela Rocha Gil identificada con la cédula de ciudadanía No 1. 018.455.833, por medio del presente escrito, en ejercicio del derecho de petición que me asiste legal y constitucionalmente, y en seguimiento a la respuesta que en meses anteriores me fuera entregada por la ANH al derecho de petidón presentado con número de radicación 20156240114102 del ocho (8) de mayo de 2015, me permito solicitar información, con fundamento en las siguientes consideraciones:_x000a_1. En ejercicio del derecho de petición, mediante escrito con número de radicación_x000a_20156240114102 deT ocho (8) de mayo de 2015, solicite se me informará cuál o cuáles áreas y/o pozos habían sido devueltos por parte de las empresas dedicadas a la Exploración y Producción de Hidrocarburos y concretamente por parte de Ecopetrol SA., a la Agencia Nacional de Hidrocarburos con fundamento en las modificaciones y/o ampliaciones sobre la delimitación de las áreas de influencia del o los proyectos por parte de las autoridades competentes (ANLA, Mm Ambiente, Mm Interior)._x000a_2. En respuesta al derecho de petición, mediante correo electrónico de junio 1 de_x000a_2015, se me informó lo siguiente:"/>
    <n v="15"/>
    <s v="GSCE"/>
    <s v="Exploración"/>
    <s v="Vice Contratos"/>
    <d v="2015-10-15T00:00:00"/>
    <s v="Electrónica"/>
    <s v="Vice Contratos"/>
    <s v="Reitéranos la respuesta dada en comunicación electrónica del 29 de septiembre de 2015 , sobre el derecho de petición de la referencia,  en el sentido que continua _x000a_en estudio legal, las diversas posibilidades jurídicas tendientes a resolver la solicitud de renuncia al Contrato en mención."/>
    <s v="Copias de contratos (E&amp;P, TEAS y Administrativos)"/>
    <s v="Vicepresidencia de Contratos de Hidrocarburos "/>
    <s v="Cundinamarca"/>
    <s v="Copias de contratos (E&amp;P, TEAS y Administrativos)"/>
    <x v="1"/>
  </r>
  <r>
    <n v="1148"/>
    <s v="OK"/>
    <x v="8"/>
    <s v="ELEC"/>
    <s v="20156240264542"/>
    <d v="2015-09-29T00:00:00"/>
    <s v="CONSULTA"/>
    <s v="Edgar Miguel Acero Sanchez"/>
    <s v="Particular"/>
    <s v="edgarmiguelacero@gmail.com"/>
    <s v="Respetuosamente me dirijo a ustedes en uso del derecho de petición, solicitando me aclaren lo siguiente:_x000a_Las obras de construcción y montaje de las facilidades eléctricas de superficie para pozos y opciones de campaña de perforación y “WORKO VER” para los campos de la superficie de operaciones”_x000a_e comprenden dentro de las actividades propias de la exploración y explotación de pozos de hidrocarburos conexos a estas."/>
    <n v="43"/>
    <s v="Jorge Alirio Ortiz"/>
    <s v="Producción y Reservas Jorge Alirio Ortiz Se toma como consulta y se informa que la misma será atendida el 18 de  noviembre"/>
    <s v="Vicepresidencia de Operaciones "/>
    <m/>
    <s v="Jorge Alirio Ortiz"/>
    <s v="Vicepresidencia de Operaciones "/>
    <s v="Cerificado de estado de pozos"/>
    <s v="Certificado estado de pozos"/>
    <s v="Vicepresidencia Técnica"/>
    <s v="Cundinamarca"/>
    <s v="Certificado estado de pozos"/>
    <x v="1"/>
  </r>
  <r>
    <n v="1149"/>
    <s v="OK"/>
    <x v="8"/>
    <s v="CIA"/>
    <s v="20156240260032"/>
    <d v="2015-09-29T00:00:00"/>
    <s v="SI"/>
    <s v="Jose Calixto Mejia Vasquez"/>
    <s v="Coordinador de biblioteca Uniandina"/>
    <s v="jmejia500@areandina.edu.co"/>
    <s v="La Fundación Universitaria del Área Andina es una institución de Educación Superior de carácter privado, que en la actualidad, cuenta con unos setenta programas académicos, entre pregrados y postgrados, en sus cuatro sedes: Bogotá, Pereira, Medellín y Valledupar._x000a_En Áreandina sede Valledupar, ofrecemos los programas de Ingeniería de Minas, Ingeniería Geológica, Ingeniería Civil, Diseño Gráfico, Derecho, Psicología, Técnico Laboral en Cocina, y varias especializaciones._x000a_Nuestra institución viene trabajando en el fortalecimiento del material bibliográfico de su biblioteca con el fin de facilitarle a nuestra comunidad académica, libros, revistas, enciclopedias actualizadas. Es por esto que nos dirigimos muy respetuosamente para solicitarles una donación de publicaciones que ustedes producen o en su defecto, publicaciones que ustedes tengan que nos puedan servir como aporte a nuestra biblioteca."/>
    <n v="15"/>
    <s v="GPAA"/>
    <s v="Asignación de Áreas"/>
    <s v="Vice Técnica"/>
    <d v="2015-10-15T00:00:00"/>
    <s v="Electrínica"/>
    <s v="Vice Técnica"/>
    <s v="Respetado Señor Jose Calixto Mejía Vásquez_x000a_De manera atenta y conforme a la donación requerida, le informamos, que en la actualidad no contamos con libros o publicaciones que podamos donar a la Fundación Universitaria. _x000a_"/>
    <s v="Solicitud donación de publicaciones"/>
    <s v="Vicepresidencia Técnica"/>
    <s v="Cundinamarca"/>
    <s v="Solicitud donación de publicaciones"/>
    <x v="1"/>
  </r>
  <r>
    <n v="1150"/>
    <s v="OK"/>
    <x v="8"/>
    <s v="CIA"/>
    <s v="20156240260102"/>
    <d v="2015-09-29T00:00:00"/>
    <s v="SI"/>
    <s v="Martha Lucia Rodriguez Lozano"/>
    <s v="MME"/>
    <s v="Calle 43 No 57-31 CAN"/>
    <s v="Por tratarse de un asunto de su competencia, de manera atenta remito la solicitud de información trasladada por el Departamento Nacional de Planeación mediante el cual el Senador Jesús Alberto Castilla Salazar requiere conocer el estado de los avances de los proyectos y las respectivas inversiones realizadas en el marco de los compromisos del Conpes 3739 en la región del Catatumbo para los sectores de energía eléctrica y mineria."/>
    <n v="1"/>
    <s v="Nadia Plazas"/>
    <s v="Gestión Información"/>
    <s v="Vice Técnica"/>
    <d v="2015-09-30T00:00:00"/>
    <s v="Electronica"/>
    <s v="Vice Técnica"/>
    <s v="Buenas tardes Martha,_x000a__x000a_De acuerdo a la solicitud del doctor Alberto Castilla Salazar, donde requiere el  estado de avance de los proyectos y las respectivas inversiones realizadas en_x000a_marco de los compromisos del Conpes 3739 en la región del Catatumbo para los sectores de energía eléctrica y minería._x000a__x000a_Al respecto, me informa la Dra. Elizabeth Bolivar, persona encargada del asunto en la ANH que según lo acordado con el Ministerio específicamente con el Dr. Cuenca, todos los asuntos y solicitudes de temas de Conpes se encargaría el Ministerio._x000a__x000a_Quedó atenta a tus instrucciones.  Buenos días,_x000a__x000a_Desde la Oficina de planeación de MME nos han dado la instrucción de centralizar en ellos todo la información sobre CONPES, para este caso recomendé y recomiendo hoy que se dé traslado al Dr. Jorge Cuenca toda vez que se refieren al sector minero energético._x000a__x000a_En todo caso la Dra. Patricia Londoño está al tanto de los CONPES que tienen componente ambiental y social.  Elizabeth Bolivar"/>
    <s v="Congreso de la República y Senado"/>
    <s v="Vicepresidencia Técnica"/>
    <s v="Cundinamarca"/>
    <s v="Congreso de la República y Senado"/>
    <x v="1"/>
  </r>
  <r>
    <n v="1151"/>
    <s v="OK"/>
    <x v="8"/>
    <s v="CIA"/>
    <s v="20156240260852"/>
    <d v="2015-09-30T00:00:00"/>
    <s v="SI"/>
    <s v="Delcy Hoyos Abad"/>
    <s v="Congreso"/>
    <s v="Carrera 7 No. 8-68 Of. 2398"/>
    <s v="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13 de octubre de 2015 a las 1000 a..m., en las instalaciones de esta Célula Legislativa."/>
    <n v="1"/>
    <s v="Nadia Plazas"/>
    <s v="Gestión Información"/>
    <s v="Vice Técnica"/>
    <d v="2015-10-01T00:00:00"/>
    <s v="Electronica"/>
    <s v="Vice Técnica"/>
    <s v="Traslado debate de control politico, es informativa"/>
    <s v="Congreso de la República y Senado"/>
    <s v="Vicepresidencia Técnica"/>
    <s v="Cundinamarca"/>
    <s v="Congreso de la República y Senado"/>
    <x v="1"/>
  </r>
  <r>
    <n v="1152"/>
    <s v="OK"/>
    <x v="8"/>
    <s v="ELEC"/>
    <s v="20156240261492"/>
    <d v="2015-09-30T00:00:00"/>
    <s v="SI"/>
    <s v="Diana Maria Dávila Calderón"/>
    <s v="Hocol"/>
    <s v="Diana.Davila@hocol.com.co"/>
    <s v="Con el fin de montar las tarifas en SGPA, atentamente te solicitamos enviar en Excel la plantilla del contrato de la referencia, a más tardar hoy a las 3:00 p.m."/>
    <n v="15"/>
    <s v="Regalias EPIS"/>
    <s v="Gestión Información"/>
    <s v="Vice Técnica"/>
    <d v="2015-10-13T00:00:00"/>
    <s v="Electrónica"/>
    <s v="Vice Técnica"/>
    <s v="Por favor, encuentren archivo en Excel (elaborado desde el PDF de la resolución) con la lista de precios de los Servicios que suministra la ANH según resolución 188 del 19 de Febrero de 2014._x000a__x000a_"/>
    <s v="Certificaciones: Regalías, Giros de regalías y embargos de las mismas"/>
    <s v="Vicepresidencia de Operaciones y Regalias"/>
    <s v="Cundinamarca"/>
    <s v="Certificaciones: Regalías, Giros de regalías y embargos de las mismas"/>
    <x v="1"/>
  </r>
  <r>
    <n v="1153"/>
    <s v="OK"/>
    <x v="8"/>
    <s v="CIA"/>
    <s v="20156240261782"/>
    <d v="2015-09-30T00:00:00"/>
    <s v="SI"/>
    <s v="Maritza del Socorro Quintero Jimenez"/>
    <s v="Abogada"/>
    <s v="gasenergyoil7@gmail.com"/>
    <s v="SOLICITUD DE INFORMACIÓN SOBRE LAS VARIABLES_x000a_APLICADAS EN LA RELIQUIDACIÓN DE REGALÍAS POR_x000a_EXPLOTACIÓN DE HIDROCARBUROS EN EL AÑO 2012 PARA_x000a_EL DEPARTAMENTO DEL META."/>
    <n v="15"/>
    <s v="Regalias"/>
    <s v="Regalías"/>
    <s v="Vice Operaciones y Regalias"/>
    <d v="2015-10-22T00:00:00"/>
    <s v="´20155210233571"/>
    <s v="Vice Operaciones y Regalias"/>
    <s v="Me refiero a las peticiones del asunto, mediante las cuales expresa: “(...) me permito formular las siguientes precisiones en procura de que la Agencia Nacional de Hidrocarburos (ANH) reconozca y pague lo debido en tomo de los derechos económicos a favor del Departamento del Meta por cuenta de los beneficios otorgados por la Constitución y la Ley, a partir de las participaciones en regalías por la explotación de hidrocarburos en su jurisdicción”. Al respecto le manifiesto que, toda vez que ambas peticiones están correlacionadas con las liquidaciones de regalías del Departamento del Meta de los años 2012, 2013 y 2014 y hay interdependencia entre las mismas, mediante esta comunicación daremos respuesta a ambas peticiones._x000a_Previamente a dar respuesta a sus peticiones, cabe aclarar que en el primer esprito de petición se solicite información, explicaciones detalladas, y notificación de actos administrativos de lá ANH y, en el segundo, se solicitan a la ANI-I certificaciones mes a mes de porcentajes de intereses a reconocer, según el escrito, por el no pago oportuno de las regalías y se pide una explicación detallada del procedimiento aplicado para el cálculo de dichos rendimientos a favor del Departamento del Meta desde el año 2012, presentando un análisis del por qué, en su concepto, hay lugar a tales rendimientos._x000a_De lo anterior se hace evidente que en las peticiones elevadas no se limitan a la simple solicitud de copias de documentos o información, sino también solicita explicaciones detalladas e incluso certificaciones, lo exigen un análisis de los razonamientos expresados en las mismas. Es pertinente, además, precisar que la ANH ha dado respuesta varias peticiones anteriormente formuladas por Usted a este mismo respecto y sobre asuntos correlacionados, así:"/>
    <s v="Reliquidación de regalías"/>
    <s v="Vicepresidencia de Operaciones y Regalias"/>
    <s v="Meta"/>
    <s v="Reliquidación de regalías"/>
    <x v="1"/>
  </r>
  <r>
    <n v="1154"/>
    <s v="OK"/>
    <x v="8"/>
    <s v="CIA"/>
    <s v="20156240261792"/>
    <d v="2015-09-30T00:00:00"/>
    <s v="SI"/>
    <s v="MARITZA DEL SOCORRO QUINTERO JIMENEZ"/>
    <s v="Abogada"/>
    <s v="gasenergyoil7@gmail.com"/>
    <s v="PAGO DE RENDIMIENTOS FINANCIEROS POR EL NO PAGO_x000a_OPORTUNO DE PARTICIPACIONES EN REGALÍAS POR_x000a_PRODUCCIÓN DE HIDROCARBUROS EN EL DEPARTAMENTO_x000a_DEL META. DERECHO DE PETICIÓN."/>
    <n v="22"/>
    <s v="Regalias"/>
    <s v="Regalías"/>
    <s v="Vice Operaciones y Regalias"/>
    <d v="2015-10-22T00:00:00"/>
    <s v="´20155210233571"/>
    <s v="Vice Operaciones y Regalias"/>
    <s v="Me refiero a las peticiones del asunto, mediante las cuales expresa: “(...) me permito formular las siguientes precisiones en procura de que la Agencia Nacional de Hidrocarburos (ANH) reconozca y pague lo debido en tomo de los derechos económicos a favor del Departamento del Meta por cuenta de los beneficios otorgados por la Constitución y la Ley, a partir de las participaciones en regalías por la explotación de hidrocarburos en su jurisdicción”. Al respecto le manifiesto que, toda vez que ambas peticiones están correlacionadas con las liquidaciones de regalías del Departamento del Meta de los años 2012, 2013 y 2014 y hay interdependencia entre las mismas, mediante esta comunicación daremos respuesta a ambas peticiones._x000a_Previamente a dar respuesta a sus peticiones, cabe aclarar que en el primer esprito de petición se solicite información, explicaciones detalladas, y notificación de actos administrativos de lá ANH y, en el segundo, se solicitan a la ANI-I certificaciones mes a mes de porcentajes de intereses a reconocer, según el escrito, por el no pago oportuno de las regalías y se pide una explicación detallada del procedimiento aplicado para el cálculo de dichos rendimientos a favor del Departamento del Meta desde el año 2012, presentando un análisis del por qué, en su concepto, hay lugar a tales rendimientos._x000a_De lo anterior se hace evidente que en las peticiones elevadas no se limitan a la simple solicitud de copias de documentos o información, sino también solicita explicaciones detalladas e incluso certificaciones, lo exigen un análisis de los razonamientos expresados en las mismas. Es pertinente, además, precisar que la ANH ha dado respuesta varias peticiones anteriormente formuladas por Usted a este mismo respecto y sobre asuntos correlacionados,"/>
    <s v="Recursos de regalías girados por municipio y departamentos"/>
    <s v="Vicepresidencia de Operaciones y Regalias"/>
    <s v="Meta"/>
    <s v="Recursos de regalías girados por municipio y departamentos"/>
    <x v="1"/>
  </r>
  <r>
    <n v="1155"/>
    <s v="OK"/>
    <x v="9"/>
    <s v="CIA"/>
    <s v="20156240262262"/>
    <d v="2015-10-01T00:00:00"/>
    <s v="SI "/>
    <s v="Marianne Georgina Lemus Gonzalez"/>
    <s v="Gerente de Recursos Minero Energéticos del Meta."/>
    <s v="ambiental@meta.gov.co"/>
    <s v="Respetuosamente nos dirigimos a usted con el objeto de solicitar información actualizada al 30 de Septiembre de 2015, con el objeto de obtener los datos registrados en la tabla No. 1, la cual, constituye un importante insumo para actualizar el software de la Secretaria de Ambiente y Recursos Minero Energéticos donde se podrá tener pleno conocimiento de la explotación de hidrocarburos en el departamento del Meta."/>
    <n v="8"/>
    <s v="GSCE"/>
    <s v="GSCE"/>
    <s v="Vicepresidencia de Contratos de Hidrocarburos "/>
    <d v="2015-10-09T00:00:00"/>
    <s v="20154110222681"/>
    <d v="2015-10-09T00:00:00"/>
    <s v="De conformidad con lo preceptuado por la Ley 1755 de 2015, resolvemos el derecho de petición del radicado del asunto, en el cual se indaga lo siguiente:_x000a_1) Información actualizada al 30 de septiembre de 2015, de proyectos de exploración y explotación de hidrocarburos en el departamento del Meta._x000a_Respuesta_x000a_Ver cuadro anexo._x000a_2) Informar cuáles empresas o proyectos se encuentran actualmente en adquisición sísmica terrestre._x000a_Respuesta_x000a_Actualmente en el departamento del Meta, no se están ejecutando proyectos de adquisición sísmica._x000a_3) Informar cuales proyectos tanto de exploración o explotación de hidrocarburos han suspendido actividades por diferentes eventos económicas o sociales u otros en el año 2015._x000a_Respuesta_x000a_Ver cuadro anexo, en la relación de proyectos en exploración y producción departamento del Mete, tos suspendidos se señalan en color azul._x000a_de hidrocarburos en el"/>
    <m/>
    <s v="Vicepresidencia de Contratos de Hidrocarburos "/>
    <s v="Meta"/>
    <s v="Copias de contratos (E&amp;P, TEAS y Administrativos)"/>
    <x v="1"/>
  </r>
  <r>
    <n v="1156"/>
    <s v="OK"/>
    <x v="9"/>
    <s v="CIA"/>
    <s v="20156240262532"/>
    <d v="2015-10-01T00:00:00"/>
    <s v="SI "/>
    <s v="JORGE ELADIO BUITRAGO LADINO"/>
    <s v="Particular"/>
    <s v="jorge.buitrago@hotmail.es"/>
    <s v="SOLICITO COPIA DE REGISTROS COMPUESTOS DE LA PERFORACION REALIZADA EN EL OZO CAUCA-1 1STS ANHAOO1STS E INFORMACION ANEXA DEL DOCUMENTO BARCODE_x000a_0102172, COLUMNAS ESTRATIGRAFICAS, FORMACION LA PAILA SECTOR VALLE DEL CAUCA"/>
    <n v="22"/>
    <s v="Edilsa Aguilar - Leonardo Moreno"/>
    <s v="Edilsa Aguilar - Leonardo Moreno"/>
    <s v="Vicepresidencia Técnica"/>
    <d v="2015-10-16T00:00:00"/>
    <s v="Electrónica"/>
    <d v="2015-10-16T00:00:00"/>
    <s v="Se realizó la búsqueda de la información de los pozos de interés, en archivo adjunto se envía catálogo y cotización de la información existente, así mismo, se validó el Barcode  50102172, el cual no pertenece a ningún consecutivo existente._x000a__x000a_Se da cierre a la presente solicitud, en caso de requerirse la información relacionada en el catálogo y cotización se continuará el proceso a través de un Suministro."/>
    <m/>
    <s v="Vicepresidencia Técnica"/>
    <s v="Cauca"/>
    <s v="Copias de contratos (E&amp;P, TEAS y Administrativos)"/>
    <x v="1"/>
  </r>
  <r>
    <n v="1157"/>
    <s v="OK"/>
    <x v="9"/>
    <s v="ELEC"/>
    <s v="20156240262672"/>
    <d v="2015-10-01T00:00:00"/>
    <s v="DP"/>
    <s v="Clemencia Gómez González"/>
    <s v="Particular"/>
    <s v="clemencia_curso@yahoo.es"/>
    <s v="Solicitud de información investigación disciplinaria IUS 435018-2011."/>
    <n v="14"/>
    <s v="OAJ"/>
    <s v="OAJ"/>
    <s v="OAJ"/>
    <d v="2015-10-15T00:00:00"/>
    <s v="Electronica"/>
    <d v="2015-10-15T00:00:00"/>
    <s v="Buenas tardes_x000a_En atención a su solicitud recibida en la ANH el pasado 01 de octubre de los corrientes, de manera atenta remitimos adjunto los contratos, las actas de liquidación y las actas solicitadas. De otra parte, quedamos pendiente con la entrega de la parte precontractual de cada uno de los contratos solicitados debido a que la Fen y la Fiduprevisora están pendientes de la entregas de los mismos. Quedamos pendientes de dos contratos  _x000a_Finalmente, adjuntamos los documentos solicitados en su petición y los pendientes de entrega una vez los obtengamos de parte de las mencionadas entidadades con gusto estaremos haciendo llegar este mismo medio."/>
    <m/>
    <s v="OAJ"/>
    <s v="Cundinamarca"/>
    <s v="Investigación Disciplinaria US435018-2011"/>
    <x v="1"/>
  </r>
  <r>
    <n v="1158"/>
    <s v="OK"/>
    <x v="9"/>
    <s v="ELEC"/>
    <s v="20156240264312"/>
    <d v="2015-10-02T00:00:00"/>
    <s v="DP"/>
    <s v="Alberto Contreras"/>
    <s v="Red Veedurias"/>
    <s v="veeduriasla@gmail.com"/>
    <s v="CIUDADANOS PREOCUPADOS; radican derecho de petición ante la Presidencia de la República, ministerio de Hacienda, ministerio del Trabajo, ministerio del Ambiente, ministerio de Agricultura SENA, solicitando la DECLARÁCION DE EMERGENCIA, SOCIAL, ECONOMICA, LABORAL, AMBIENTAL Y MORAL PARA el municipio de Puerto Gaitán- Departamento del META. COLOMBIA._x000a_Donde se producen cerca del 25% del Petroleo de Colombia, y hoy se presenta una aguda crisis a raíz, de la caída de precios del petroleo…"/>
    <n v="24"/>
    <s v="VT - Presidencia de la Republica"/>
    <s v="VT - Presidencia de la Republica"/>
    <s v="Vicepresidencia de Contratos de Hidrocarburos "/>
    <d v="2015-10-16T00:00:00"/>
    <s v="Electronica"/>
    <d v="2015-10-16T00:00:00"/>
    <s v="Presidencia de la Republica - Señores _x000a_Presidencia de la República_x000a_Atención al Ciudadano _x000a_ _x000a_Buenas tardes, _x000a_En atención a la comunicación del asunto mediante la cual la Red de Veedurias copia a la Agencia Nacional de Hidrocarburos la presente solicitud, de manera atenta y teniendo en cuenta la Ley 1755 del 30 de junio de 2015, de manera atenta damos traslado a su despacho la mencionado por ser un tema de competencia de su entidad. Agradecemos responder directamente a la Red de Veedurias. _x000a_ _x000a_Cualquier inquietud con gusto será atendida."/>
    <m/>
    <s v="Vicepresidencia de Contratos de Hidrocarburos "/>
    <s v="Meta"/>
    <s v="Impacto y planes de manejo ambiental: Licencias, compromisos E&amp;P normatividad, contaminación"/>
    <x v="2"/>
  </r>
  <r>
    <n v="1159"/>
    <s v="OK"/>
    <x v="9"/>
    <s v="ELEC"/>
    <s v="20156240264322"/>
    <d v="2015-10-01T00:00:00"/>
    <s v="SI "/>
    <s v="Camilo Delgadillo Murcia"/>
    <s v="Profesionalizacion - Manzarovar"/>
    <s v="Camilo_delgadillo@mansarovar.com.co"/>
    <s v="Es posible obtener estadisticas de produccion de todos los campos ubicados en los departamentos de Casanare y Meta que incluya ademas del nivel de producción diaria promedio la calidad de los crudos de cada campo&gt;?"/>
    <n v="13"/>
    <s v="Producción"/>
    <s v="Producción"/>
    <s v="Vicepresidencia Operaciones y Regalias"/>
    <d v="2015-10-05T00:00:00"/>
    <s v="20155110217241"/>
    <d v="2015-10-05T00:00:00"/>
    <s v="Me refiero a su comunicación del asunto, mediante la cual solicita “estadísticas de producción de todos los campos ubicados en los departamentos de Casanare y Meta que incluyan además del nivel de producción diaria promedio la calidad de los crudos de cada campo”._x000a_Al respecto, me permito comunicarle que la información relacionada con la producción de hidrocarburos se encuentra publicada en la página web de la Agencia Nacional de Hidrocarburos, en el siguiente link: http:/Iwww.anh.gov.co/Qperaciones-Regalias-y-Particjpaciones/SjstemaIntegrado -de-Operaciones/Paginas/Estadisticas-de-Produccion.aspx_x000a_En cuanto a la información referente a la calidad de los crudos de cada campo, esta Agencia le informa que dichos datos se consideran información pública clasiflcad&amp;, teniendo en cuenta que se trata de información que incide en las decisiones corporativas y operativas de las compañías. En consecuencia, se sugiere acudir directamente a las operadoras y realizar la respectiva solicitud"/>
    <m/>
    <s v="Vicepresidencia de Operaciones y Regalias"/>
    <s v="Casanare"/>
    <s v="Cifras oficiales de producción en el país (producción, precio, demanda, Columnas Estratigráficas"/>
    <x v="1"/>
  </r>
  <r>
    <n v="1160"/>
    <s v="OK"/>
    <x v="9"/>
    <s v="CIA"/>
    <s v="20156240264332"/>
    <d v="2015-10-01T00:00:00"/>
    <s v="SI "/>
    <s v="Pablo Blas Tupac Silva Barbosa"/>
    <s v="Particular"/>
    <s v="pb.silva1244@uniandes.edu.co"/>
    <s v="Reservas iniciales estimadas de gas y petróleo en los yacimientos no convenciones de la cuenca del Magdalena Medio._x000a_2) Número de pozos a explotar en dicha cuenca._x000a_3)Proyecciones de explotación: estimación de cantidades a extraer tanto de gas como de petróleo en la cuenca en cuestión, anualmente."/>
    <n v="15"/>
    <s v="VORP"/>
    <s v="VORP"/>
    <s v="Vicepresidencia Operaciones y Regalias"/>
    <d v="2015-10-16T00:00:00"/>
    <s v="Electronica"/>
    <d v="2015-10-16T00:00:00"/>
    <s v="Buenos días,_x000a_Respetado señor Túpac _x000a_ _x000a_Conforme con lo solicitado en su oficio, le informamos, que hasta el momento no se ha iniciado las operaciones de exploración en bloques asignados para la exploración y explotación de yacimientos no convencionales, razón por la cual no se tiene plan de explotación ni mucho menos reservas estimadas._x000a_ _x000a_Cualquier otra inquietud con gusto será atendida."/>
    <m/>
    <s v="Vicepresidencia de Operaciones y Regalias"/>
    <s v="Cundinamarca"/>
    <s v="Información con fines Académicos (tesis de pregrado y postgrado)"/>
    <x v="1"/>
  </r>
  <r>
    <n v="1161"/>
    <s v="OK"/>
    <x v="9"/>
    <s v="CIA"/>
    <s v="20156240264772"/>
    <d v="2015-10-02T00:00:00"/>
    <s v="DP"/>
    <s v="Consuelo Bejarano Almonacid"/>
    <s v="Particular"/>
    <s v="bejaranoconsu23@hotmail.com"/>
    <s v="De manera atenta e invocando el derecho de petición consagrado en la Constitución Nacional y por considerarlo de su competencia en virtud de lo establecido en el Artículo 12 de la Ley 909 de 2004, solicito su intervención para adelantar acciones de verificación respecto del proceso de Convocatoria No. 333 de 2015 de la Agencia Nacional de Hidrocarburos, teniendo en cuenta los siguientes antecedentes:_x000a_1. Mediante Acuerdo No. 550 de Agosto 28 de 2015, la Comisión Nacional del Servicio Civil convocó a concurso abierto de méritos para proveer definitivamente sesenta y cinco (65) empleos vacantes del Sistema General de Carrera Administrativa que existen en la Agencia Nacional de Hidrocarburos._x000a_2. Mediante Resolución 183 del 16 de marzo de 2015 la Agencia Nacional de Hidrocarburos adoptó el Manual Específico de Funciones y Competencias Laborales, el cual ha sido modificado sustancialmente mediante Resolución 649 de Agosto 24 de 2015._x000a_3. Mediante correos electrónicos del 28 y 30 de septiembre que anexo para su conocimiento, dirigidos a la Vicepresidente Administrativa Financiera € y a la funcionaria de Talento Humano encargada de estos temas (Anexo 1), solicité aclaración respecto del empleo CNSC identificado con el No 205118, informándome verbalmente que procederían a revisar la oferta, sin embargo, a la fecha no he obtenido respuesta."/>
    <n v="12"/>
    <s v="Talento Humano"/>
    <s v="Talento Humano"/>
    <s v="Vicepresidencia Administrativa y Financiera"/>
    <m/>
    <s v="Electrónica"/>
    <m/>
    <s v="Informativa - Todos los derechos de petición relacionados con la convocatoria a concurso para proveer los empleos de la planta de Personal de la ANH, deben ser contestados por la CNSC entidad encargada de liderar el proceso y como pueden observar esta va dirigida a dicha entidad, nosotros solo recibimos copia del escrito, razón por la cual no considero que debamos contestarla"/>
    <m/>
    <s v="Vicepresidencia Administrativa y Financiera"/>
    <s v="Cundinamarca"/>
    <s v="Convocatoria No. 333 de 2015 ANH"/>
    <x v="1"/>
  </r>
  <r>
    <n v="1162"/>
    <s v="OK"/>
    <x v="9"/>
    <s v="CIA"/>
    <s v="20156240264962"/>
    <d v="2015-10-02T00:00:00"/>
    <s v="SI "/>
    <s v="Martha Lucia Rodriguez Lozano"/>
    <s v="MME"/>
    <s v="Calle 43 No 57-31 CAN"/>
    <s v="información electrónico calendarios Por tratarse de un asunto de su competencia, de manera atenta remito el Texto aprobado en tercer debate en la Cámara Proyecto de Ley 248 de 2015 Cámara, 154 de 2015 Senado “Por medio de la cual se define la representación comercial y se establecen mecanismos de protección para representantes comerciales y agentes en el territorio nacional”._x000a_Conforme a lo anterior y con el fin de consolidar el concepto, solicito remitir la por escrito y en formato Word al correo (enlacecongresomme(minminas.qov.co), en el término de tres (3) días contados a partir del recibo de esta comunicación."/>
    <n v="7"/>
    <s v="Nadia Plazas"/>
    <s v="Nadia Plazas"/>
    <s v="Vicepresidencia Técnica"/>
    <d v="2015-10-09T00:00:00"/>
    <s v="20153600019131"/>
    <d v="2015-10-09T00:00:00"/>
    <s v="Hacemos referencia a la comunicación del asunto mediante el cual remite el Texto aprobado en tercer debate en la Cámara Proyecto de Ley 248 de 2015 Cámara, 154 de 2015 Senado “Por medio de la cual se define la representación comercial y se establecen mecanismos de protección para representantes comerciales y agentes en el territorio nacional” al respecto informamos que se reitera ¡apostura manifestada mediante comunicación 20151400018471."/>
    <m/>
    <s v="Vicepresidencia Técnica"/>
    <s v="Cundinamarca"/>
    <s v="Congreso de la República y Senado"/>
    <x v="1"/>
  </r>
  <r>
    <n v="1163"/>
    <s v="OK"/>
    <x v="9"/>
    <s v="CIA"/>
    <s v="20156240265412"/>
    <d v="2015-10-05T00:00:00"/>
    <s v="DP"/>
    <s v="Nelson Antonio Bravos Reyes"/>
    <s v="B+2 Consultores"/>
    <s v="nelsonbravo@b2consultores.co"/>
    <s v="Cordialmente y haciendo uso de lo preceptuado en el art 23 de la Constitución_x000a_Nacional y normas concordantes de C.P.A.C.A, respetuosamente me dirijo a su despacho a fin que se me  informe  sobre  las  acciones  desplegadas por la  Entidad  que  usted  dirige, a fín de obtener  de  ECOPETROL  S.A., la responsabilidad y la activación de un  plan para la neutralización de las cargas instaladas de sismigel en diferentes predios de los municipios de Sabana de torres (S), Rionegro (S), La esperanza (N.S) y San Alberto (C)._x000a_Lo anterior pues a la fecha un año después de haberse dejado abandonadas las cargas en los predios, no se ha implementado acción alguna por dicha Entidad."/>
    <n v="22"/>
    <s v="VT - Leonardo Moreno  - Traslado Ecopetrol"/>
    <s v="VT - Leonardo Moreno  - Traslado Ecopetrol"/>
    <s v="Vicepresidencia de Contratos de Hidrocarburos "/>
    <d v="2015-10-27T00:00:00"/>
    <s v="Electronica"/>
    <d v="2015-10-27T00:00:00"/>
    <s v="Señores_x000a_ECOPETROL _x000a__x000a_REF: Traslado derecho de petición de Nelson Antonio Bravo Reyes _x000a_ _x000a_Respetados señores:_x000a_ _x000a_De conformidad con lo signado en el artículo 21 de la ley 1755 de 2015, y por ser de su competencia conforme a la cláusula 10.2 del Convenio de Exploración y Explotación Playón,  le traslado el derecho de petición de la referencia donde se indaga  la responsabilidad y la activación de un plan para la neutralización de las cargas instaladas de sismigel en diferentes predios de los municipios de Sabana de torres (S), Rionegro (S), La esperanza (N.S) y San Alberto (C)._x000a_ _x000a_El peticionario ha sido informado de este traslado, para que gestione ante ustedes la respuesta de la misma. _x000a_ _x000a_Favor notificar al área de atención Ciudadano y Comunicaciones de la ANH la respuesta dada al señor Bravo."/>
    <m/>
    <s v="Vicepresidencia de Contratos de Hidrocarburos "/>
    <s v="Santander"/>
    <s v="Información y aclaración procesos contractuales, términos de referencia, plazos, pólizas"/>
    <x v="2"/>
  </r>
  <r>
    <n v="1164"/>
    <s v="OK"/>
    <x v="9"/>
    <s v="CIA"/>
    <s v="20156240265582"/>
    <d v="2015-10-05T00:00:00"/>
    <s v="CONSULTA"/>
    <s v="Laura Victoria Villa Escobar"/>
    <s v="MME"/>
    <s v="Calle 43 No 57-31 CAN"/>
    <s v="De manera especial y con el fin de que se sirva atender este asunto, adjunto comunicación que el Sr. Bruce S. Abbott, President &amp; Chief Operating Officer de GenOil remite al Presidente de la República, relacionada con “Completo financiamiento para proyectos implementados por Genoil y toda Infraestructura necesaria en Colombia”."/>
    <n v="30"/>
    <s v="VT - Nadia Plazas"/>
    <s v="VT - Nadia Plazas"/>
    <s v="Vicepresidencia Administrativa y Financiera"/>
    <d v="2015-11-04T00:00:00"/>
    <s v="20153600023271"/>
    <d v="2015-11-04T00:00:00"/>
    <s v="Agradecemos su comunicación, y el interés de apoyar los proyectos petroleros que se desarrollan en Colombia. La Agencia Nacional de Hidrocarburos, es la Entidad encargada de administrar el potencial hidrocarburífero del país, a través de la suscripción de contratos que otorgan el derecho de exploración y explotación de hidrocarburos, a compañías petroleras. _x000a__x000a_Así las cosas, y en atención a que la Agencia mantiene la oferta de áreas para la ejecución de actividades exploratorias y de producción, que podría ser de su interés, y que por sus condiciones, podrían ser viables para su proyecto, la Vicepresidencia de Promoción y Asignación de Áreas, estará programando una sesión de trabajo en la cual le informaremos sobre áreas disponibles y sus condiciones, que puedan ser objeto de evaluación."/>
    <m/>
    <s v="Vicepresidencia Administrativa y Financiera"/>
    <s v="Cundinamarca"/>
    <s v="Inversión extranjera en Colombia"/>
    <x v="1"/>
  </r>
  <r>
    <n v="1165"/>
    <s v="OK"/>
    <x v="9"/>
    <s v="ELEC"/>
    <s v="20156240266002"/>
    <d v="2015-10-02T00:00:00"/>
    <s v="SI "/>
    <s v="Publio Perilla"/>
    <s v="Particular"/>
    <s v="publio.perilla@gmail.com"/>
    <s v="Escribo para solicitar información sobre cómo obtener los detalles concretos del plan de estímulo a la actividad petrolera al 2030, que esta semana ha sido oficialmente anunciado por el ministro y el director de la ANH."/>
    <n v="5"/>
    <s v="Luz Stella Murga - Santiago Lara"/>
    <s v="Luz Stella Murga - Santiago Lara"/>
    <s v="Vicepresidencia Promoción y Asignación Areas"/>
    <d v="2015-10-07T00:00:00"/>
    <s v="Electronica"/>
    <d v="2015-10-07T00:00:00"/>
    <s v="Buenos días _x000a_Respetado señor Parilla _x000a__x000a_Sea lo primero en aclarar que la ANH no tenemos ningún estudio o “detalles concretos del plan de estímulo a la actividad petrolera al 2030” no obstante, si solicitud refieres a  el estudio de Competitividad de McKinsey , le informamos que una vez el estudio finalice y el mismo sea publicado oficialmente, le informaremos para que pueda consultarlo."/>
    <m/>
    <s v="Vicepresidencia de Promoción y Asignación Areas"/>
    <s v="Cundinamarca"/>
    <s v="Plan de estimulo actividad petrolera 2030"/>
    <x v="1"/>
  </r>
  <r>
    <n v="1166"/>
    <s v="OK"/>
    <x v="9"/>
    <s v="ELEC"/>
    <s v="20156240266012"/>
    <d v="2015-10-02T00:00:00"/>
    <s v="SI "/>
    <s v="Diana Robles Perilla"/>
    <s v="Jefede Materiales &amp; Logística - Perenco"/>
    <s v="drobles@co.perenco.com"/>
    <s v="Que con motivo de la entrega del contrato de asociación Espinal el próximo 19 de octubre, agradecemos seguir las siguientes instrucciones:_x000a_• Solo hasta el 7 de octubre de 2015 se recibirán materiales con destino a los campos de Purificación y Matachines_x000a_• Se recibirán facturas por servicios y suministros prestados en campo purificación solamente hasta el día 16 de octubre de 2015._x000a_• La facturación que no se presente en el periodo establecido, deberá ser radicada a partir del día 20 de octubre y hasta el 27 de octubre de 2015 como fecha máxima, en nuestras oficinas ubicadas en la Carrera 7 No 71-21 Torre B piso 17 en la ciudad de Bogotá, ventanilla de Cuentas por Pagar en el horario de 9:00 am. a 12:00 pm y de 1:00 pm a 4:00 pm._x000a_• Perenco asumirá solo los servicios que sean prestados hasta el 19 de octubre de 2015._x000a_• Deben reunirse con los administradores de contrato de Perenco para hacer el cierre de órdenes de servicios y materiales."/>
    <n v="13"/>
    <s v="GSCE - VORP"/>
    <s v="GSCE - VORP"/>
    <s v="Vicepresidencia Operaciones y Regalias"/>
    <d v="2015-10-15T00:00:00"/>
    <s v="Electronica"/>
    <d v="2015-10-15T00:00:00"/>
    <s v="Informativa - según Jose Gregorio Roa."/>
    <m/>
    <s v="Vicepresidencia de Operaciones y Regalias"/>
    <s v="Tolima"/>
    <s v="Información y aclaración procesos contractuales, términos de referencia, plazos, pólizas"/>
    <x v="1"/>
  </r>
  <r>
    <n v="1167"/>
    <s v="OK"/>
    <x v="9"/>
    <s v="CIA"/>
    <s v="20156240266022"/>
    <d v="2015-10-05T00:00:00"/>
    <s v="DP"/>
    <s v="Ivan David Ramirez Valencia"/>
    <s v="Particular"/>
    <s v="idavid6@gmail.com"/>
    <s v="Debido a lo mencionado anteriormente, solicito se revoque la resolución 649 de 2015, en el sentido debido que no se han considerado la totalidad de las profesiones que anteriormente estaban incluidas en el ítem de formación académica, específicamente la profesión de Contaduría_x000a_Pública, sin tener una motivación o criterios técnicos que justifique la exclusión de la misma para el cargo de Analista T2-06, máxime cuando hay evidencia de que la Vicepresidencia Técnica lo que quiso fue ampliar el espectro de profesiones._x000a_Mi pretensión la sustento en los derechos fundamentales expresados en la Constitución Política del 91, en especial el derecho al trabajo._x000a_Cabe anotar que me encuentro ostentando el cargo en encargo como derecho de carrera desde el 20 de noviembre de 2012 y con el actuar de la administración me estarían violando el derecho que tengo a concursar en él."/>
    <n v="39"/>
    <s v="Talento Humano - German Matallana"/>
    <s v="Talento Humano - German Matallana"/>
    <s v="Vicepresidencia Administrativa y Financiera"/>
    <m/>
    <s v="Electrónica"/>
    <d v="2015-11-03T00:00:00"/>
    <s v="Comedidamente solicito dar por terminada la solicitud enviada mediante radicado 20156240266022 del 5 de octubre de 2015, en razón a que dicha solicitud ya fue resuelta por el área correspondiente._x000a_ _x000a_"/>
    <m/>
    <s v="Vicepresidencia Administrativa y Financiera"/>
    <s v="Cundinamarca"/>
    <s v="Revocatoria de la Resolución 649 de 2015"/>
    <x v="1"/>
  </r>
  <r>
    <n v="1168"/>
    <s v="OK"/>
    <x v="9"/>
    <s v="ELEC"/>
    <s v="20156240266042"/>
    <d v="2015-10-05T00:00:00"/>
    <s v="DP"/>
    <s v="Alberto Contreras"/>
    <s v="Red Veedurias"/>
    <s v="veedurias1a@gmail.com"/>
    <s v="1)- Pedimos explicar porque funcionarios o contratistas están Incumpliendo el PLAN ANTICORRUPCION y no contestan los DERECHOS DE PETICION , Desconociendo la Ley 1755, pedimos que expliquen su conducta ante la Procuraduría Asuntos Disciplinarios._x000a_2) Solicitamos los datos del jefe de control interno, y que EL VAYA A PUERTO GAITAN donde le explicaremos como el ANLA esta facilitando la CORRUPCION e incumpliendo el Conpes Anticorrupción y la ely 970 Convención de Naciones Unidas Anticorrupción al CREAR las denominadas AREAS DE INFLUENCIA DIRECTA; “Entelequia, Tramposa, con la cual juntas comunales se dedicaron a modalidades de CORRUPCION PRIVADA, a chantajear empresas operadoras, a vender cupos laborales, la MAYORIA SON FUERA DE LA REGION y con esa distracción, no preocuparse, realmente de Cuidar el Medio Ambiente,_x000a_3) Exigimos revocar directamente RETIRAR todas las AREAS de INFLUENCIA DIRECTA; de las licencias ambientales , eso no existe en ningún otro país, quien se invento esa trampa ?? a los tratado internacionales ambientales?_x000a_4). Esta claro por muchos empresarios del sector petrolero, que las JUNTAS DE ACCION COMUNAL Prácticamente se convirtieron en una especie de extorsionistas que chantajean con PARAR entrada de taladros, de equipos, a CAMBIO DE... .HOJAS de vida, que en su mayoría VENDEN los cupos los presidentes de juntas comunales,, ademas CHANTAJEAN conque TIENEN que comprarles los bienes y servicios, que ELLOS los de las Juntas Comunales, DETERMINEN o escojan.. verdaderos chantajes, o limitaciones a la libertad de empresa, y de accionar productivo, y esa corrupción SE FACILITA con las denominadas áreas de Influencia Directa pedimos su Supresión Inmediata .por ser MODALIDADES DE CORRUPCION que debe contribuir a ELIMINAR y revelar la politica Anticorrupción del ANLA; que no es solo hacer el mapa de riesgos de causales de corrupción a cargo de FUNCIONARIOS o CONTRATISTAS DEL ANLA; - sin participacion de ambientalestas serios,"/>
    <n v="0"/>
    <s v="Comunidades"/>
    <s v="Comunidades"/>
    <s v="Vicepresidencia de Contratos de Hidrocarburos "/>
    <d v="2015-10-05T00:00:00"/>
    <s v="Electronica"/>
    <d v="2015-10-05T00:00:00"/>
    <s v="Estimados todos, teniendo en cuenta el contenido y destinatario de esta comunicación, por favor dar cierre por informativo."/>
    <m/>
    <s v="Vicepresidencia de Contratos de Hidrocarburos "/>
    <s v="Meta"/>
    <s v="Listas de Elegibles"/>
    <x v="1"/>
  </r>
  <r>
    <n v="1169"/>
    <s v="OK"/>
    <x v="9"/>
    <s v="ELEC"/>
    <s v="20156240266052"/>
    <d v="2015-10-05T00:00:00"/>
    <s v="DP"/>
    <s v="Sneider Lozano Castro"/>
    <s v="Presidente Junta de Acción Comunal - Vereda Rubiales"/>
    <s v="veedurias1a@gmail.com"/>
    <s v="Ante constantes, quejas de la comunidad, recibidas por la junta de acción comunal de la Vereda Rubiales, reedores ambientales, y laborales, las cuales no han sido solucionadas eficazmente, por las funcionarias_x000a_Elcy Uribe, Nancy Orozco, y Carrillo de la empresa ODL. hemos decidido convocar a una AUDIENCIA UBLICA; - soportados en el articulo 78 de la ley 1474 de 2011 de seguimiento a la licencia Ambiental , la ual pedimos el especial acompañamiento de la estrategia territorial de HIDROCARBUROS; del s4inisterio del Interior, ANH, Ministerio de Minas, Ministerio del trabajo_x000a_or medio de la presente Comunicación nos permitimos solicitar en derecho de Petición - Articulo 23 de la onstitución política y la ley 1755 de 2015 ) y el articulo 78 de la ley 1474 Estatuto Anticorrupción- la ealización de una AUDIENCIA PUBLICA de Seguimiento a las obligaciones del Contrato de ODL ( Meducto de los Llanos ) y las ACCIONES previstas, así como verificar la veracidad de los ICAS: ( nformes de cumplimiento Ambiental) previstas en la Licencia Ambiental otorgadas por la ANLA"/>
    <n v="3"/>
    <s v="Comunidades"/>
    <s v="Comunidades"/>
    <s v="Vicepresidencia de Contratos de Hidrocarburos "/>
    <d v="2015-10-08T00:00:00"/>
    <s v="Electronica"/>
    <d v="2015-10-08T00:00:00"/>
    <s v="Señor_x000a_Sneider Lozano Casrtro_x000a_Presidente Junta de Acción Comunal_x000a_ _x000a_Respecto a los hechos de su comunicación, y para efectos de las competencias legales de la ANH, es menester aclar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_x000a_ _x000a_En ese sentido,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_x000a_ _x000a_Así las cosas, respecto a la solicitud de realizar una audiencia Pública en el marco del seguimiento a las obligaciones del transporte de hidrocarburos a través del Oleoducto de los Llanos, esta Entidad considera pertinente indicar que teniendo como referente los actos regulatorios por medio de los cuales se han determinado las competencias a cargo de la ANH, no se estipula en ninguno de ellos, las funciones relacionadas con solicitar, aprobar o realizar Audiencias Públicas Ambientales._x000a_ _x000a_Con base en lo anterior, y para el caso concreto, es función de las autoridades ambientales competentes, para el caso específico, la Autoridad Nacional de Licencias Ambientales-ANLA, decidir realizar o no la Audiencia Publica Ambiental, conforme a lo estipulado en el Decreto 330 de 2007[1] y previo cumplimiento de los requisitos de procedibilidad, razón por la cual, mediante correo electrónico del 08 de octubre de 2015, la ANH dio traslado de su solicitud a esta Entidad, para que en el marco de sus competencias, según lo considere pertinente, se pronuncie respecto al objeto de su petición."/>
    <m/>
    <s v="Vicepresidencia de Contratos de Hidrocarburos "/>
    <s v="Meta"/>
    <s v="Acompañamiento a comunidad en desarrollo de proyecto (ambiental, social)"/>
    <x v="1"/>
  </r>
  <r>
    <n v="1170"/>
    <s v="OK"/>
    <x v="9"/>
    <s v="ELEC"/>
    <s v="20156240266062"/>
    <d v="2015-10-02T00:00:00"/>
    <s v="SI "/>
    <s v="Miguel Zúñiga Gogny"/>
    <s v="Pluspetrol Perú Corporation S.A."/>
    <s v="mzuniga@pluspetrol.net"/>
    <s v="de acuerdo a lo conversado; con la finalidad de contar con el plan petrolero de Colombia anunciado el día de ayer por su iresidente Mauricio de la Mora._x000a_mucho agradeceré que nos faciliten el plan mencionado."/>
    <n v="4"/>
    <s v="Luz Stella Murgas"/>
    <s v="Luz Stella Murgas"/>
    <s v="Vicepresidencia Promoción y Asignación Areas"/>
    <d v="2015-10-06T00:00:00"/>
    <s v="Electronica"/>
    <d v="2015-10-06T00:00:00"/>
    <s v="Buenos días _x000a_Respetado señor Zúñiga _x000a__x000a_De acuerdo con lo esbozado en su correo, de manera atenta, le informamos que una vez el estudio finalice y el mismo sea publicado oficialmente, le informaremos para que pueda consultarlo."/>
    <m/>
    <s v="Vicepresidencia de Promoción y Asignación Areas"/>
    <s v="Cundinamarca"/>
    <s v="Plan petrolero de Colombia"/>
    <x v="1"/>
  </r>
  <r>
    <n v="1171"/>
    <s v="OK"/>
    <x v="9"/>
    <s v="CIA"/>
    <s v="20156240266992"/>
    <d v="2015-10-05T00:00:00"/>
    <s v="SI "/>
    <s v="LUIS EDUARDO CUSGUEN CASTRO"/>
    <s v="Particular"/>
    <s v="lucho8920@gmail.com"/>
    <s v="En ejercicio del derecho de petición consagrado en el artículo 23 de la Constitución Política de Colombia, me permito solicitarles con fines exclusivamente académicos, el documento completo con anexos del estudio adelantado por la firma consultora MCKINSEY. Favor enviar la respuesta a la dirección de correo electrónico"/>
    <n v="1"/>
    <s v="Luz Stella Murgas"/>
    <s v="Luz Stella Murgas"/>
    <s v="Vicepresidencia Promoción y Asignación Areas"/>
    <d v="2015-10-06T00:00:00"/>
    <s v="Electronica"/>
    <d v="2015-10-06T00:00:00"/>
    <s v="Buenas Tardes  _x000a_Respetado señor Cusguen _x000a__x000a_De acuerdo con lo esbozado en su oficio, de manera atenta, le informamos que una vez el estudio finalice y el mismo sea publicado oficialmente, le informaremos para que pueda consultarlo."/>
    <m/>
    <s v="Vicepresidencia de Promoción y Asignación Areas"/>
    <s v="Cundinamarca"/>
    <s v="Información con fines Académicos (tesis de pregrado y postgrado)"/>
    <x v="1"/>
  </r>
  <r>
    <n v="1172"/>
    <s v="OK"/>
    <x v="9"/>
    <s v="ELEC"/>
    <s v="20156240267152"/>
    <d v="2015-10-05T00:00:00"/>
    <s v="SI "/>
    <s v="GUSTAVO DIAZ VALLENOTI"/>
    <s v="Public Affairs Client Executive"/>
    <s v="gustavo.diaz@bm.com"/>
    <s v="Conforme a los conversado, te comunico mi interés en el Plan para la Competitividad Petrolera anunciado la semana pasada y el estudio de McKinsey &amp; Company en el cual este plan se basa._x000a_Me gustaría saber si existe alguna forma de tener acceso a este estudio o si será publicado antes de que se decrete el plan, en tal caso ¿cuándo sería una fecha estipulada?"/>
    <n v="1"/>
    <s v="Luz Stella Murgas"/>
    <s v="Luz Stella Murgas"/>
    <s v="Vicepresidencia Promoción y Asignación Areas"/>
    <d v="2015-10-06T00:00:00"/>
    <s v="Electronica"/>
    <d v="2015-10-06T00:00:00"/>
    <s v="Buenos días _x000a_Respetado señor Díaz_x000a__x000a_De acuerdo con lo esbozado en su correo, de manera atenta, le informamos que una vez el estudio finalice y el mismo sea publicado oficialmente, le informaremos para que pueda consultarlo."/>
    <m/>
    <s v="Vicepresidencia de Promoción y Asignación Areas"/>
    <s v="Cundinamarca"/>
    <s v="Estudio de McKinsey &amp; Company"/>
    <x v="1"/>
  </r>
  <r>
    <n v="1173"/>
    <s v="OK"/>
    <x v="9"/>
    <s v="ELEC"/>
    <s v="20156240267162"/>
    <d v="2015-10-05T00:00:00"/>
    <s v="SI "/>
    <s v="Esneider Lozano Castro"/>
    <s v="Presidente JAC Vereda Rubiales"/>
    <s v="jacrubiales@hotmail.com"/>
    <s v="Ante constantes quejas de la comunidad, recibidas por junta de Acción Comunal vereda Rubiles Veedora ambiental y laboral. Las cuales no han sido solucionadas eificazmente por la funcionaria MARIA MERCEDES CARRILLO, ELCY URIBE, NANCY OROZCO de la empresa ODL. Hemos decidido convocar a una UDIENCIA PUBLICA."/>
    <n v="3"/>
    <s v="Comunidades"/>
    <s v="Comunidades"/>
    <s v="Vicepresidencia de Contratos de Hidrocarburos "/>
    <d v="2015-10-08T00:00:00"/>
    <s v="Electronica"/>
    <d v="2015-10-08T00:00:00"/>
    <s v="Señor_x000a_Sneider Lozano Casrtro_x000a_Presidente Junta de Acción Comunal_x000a_ _x000a_Respecto a los hechos de su comunicación, y para efectos de las competencias legales de la ANH, es menester aclar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_x000a_ _x000a_En ese sentido,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_x000a_ _x000a_Así las cosas, respecto a la solicitud de realizar una audiencia Pública en el marco del seguimiento a las obligaciones del transporte de hidrocarburos a través del Oleoducto de los Llanos, esta Entidad considera pertinente indicar que teniendo como referente los actos regulatorios por medio de los cuales se han determinado las competencias a cargo de la ANH, no se estipula en ninguno de ellos, las funciones relacionadas con solicitar, aprobar o realizar Audiencias Públicas Ambientales._x000a_ _x000a_Con base en lo anterior, y para el caso concreto, es función de las autoridades ambientales competentes, para el caso específico, la Autoridad Nacional de Licencias Ambientales-ANLA, decidir realizar o no la Audiencia Publica Ambiental, conforme a lo estipulado en el Decreto 330 de 2007[1] y previo cumplimiento de los requisitos de procedibilidad, razón por la cual, mediante correo electrónico del 08 de octubre de 2015, la ANH dio traslado de su solicitud a esta Entidad, para que en el marco de sus competencias, según lo considere pertinente, se pronuncie respecto al objeto de su petición."/>
    <m/>
    <s v="Vicepresidencia de Contratos de Hidrocarburos "/>
    <s v="Meta"/>
    <s v="Acompañamiento a comunidad en desarrollo de proyecto (ambiental, social)"/>
    <x v="1"/>
  </r>
  <r>
    <n v="1174"/>
    <s v="OK"/>
    <x v="9"/>
    <s v="CIA"/>
    <s v="20156240267332"/>
    <d v="2015-10-05T00:00:00"/>
    <s v="SI "/>
    <s v="Alberto Contreras"/>
    <s v="Red Veeduria"/>
    <s v="veedurias1a@gmail.com"/>
    <s v="Comedidamente Solicitamos la participación, Asesoría, y acompañamiento en la proxima Audiencia Pública - articulo 78 de la ley 1474 de 2011 a realizarse en NOVIEMBRE en puerto gaitan en la cual esta invitada a empresa ECOPETROL a informar, como avanza el proceso de empalme entre Pacific Rubiales y COPETROL para la entrega de CAMPO RUBIALES por terminación del contrato de asociación._x000a_or l pronto estamos esperando que el Doctor Villota de Ecopetrol defina la fecha definitiva, de la audiencia Publica informativa sobre el avance del proceso de empalme y sus componentes técnico y ambiental,"/>
    <n v="2"/>
    <s v="Comunidades"/>
    <s v="Comunidades"/>
    <s v="Vicepresidencia de Contratos de Hidrocarburos "/>
    <d v="2015-10-07T00:00:00"/>
    <s v="Electronica"/>
    <d v="2015-10-07T00:00:00"/>
    <s v="Jose Valencia refiere que la comunicación es informativa"/>
    <m/>
    <s v="Vicepresidencia de Contratos de Hidrocarburos "/>
    <s v="Meta"/>
    <s v="Acompañamiento a comunidad en desarrollo de proyecto (ambiental, social)"/>
    <x v="1"/>
  </r>
  <r>
    <n v="1175"/>
    <s v="OK"/>
    <x v="9"/>
    <s v="CIA"/>
    <s v="20156240267342"/>
    <d v="2015-10-05T00:00:00"/>
    <s v="SI "/>
    <s v="David Zambrano"/>
    <s v="Particular"/>
    <s v="dyhingenieria@gmail.com"/>
    <s v="Solicitamos información sobre el proceso de Certificación y/o Acreditación para poder realizar pruebas de aforo en tanques para el transporte de hidrocarburos ya que en la actualidad la Empresa Colombiana de Petróleos está solicitando dicha Certificación y pocas personas o empresas la poseen._x000a_Agradezco su valiosa colaboración con tal información o el contacto con quien se debe hacer esta gestión,"/>
    <n v="15"/>
    <s v="Edilsa Aguilar"/>
    <s v="Edilsa Aguilar"/>
    <s v="Vicepresidencia Operaciones y Regalias"/>
    <d v="2015-10-15T00:00:00"/>
    <s v="Electrónica"/>
    <d v="2015-10-15T00:00:00"/>
    <s v="Me refiero a la comunicación del asunto, mediante la cual solicita información sobre el proceso de Certificación y/o Acreditación para poder realizar pruebas de aforo en tanques para el transporte de hidrocarburos ya que en la actualidad la Empresa Colombiana de Petróleos está solicitando dicha Certificación y pocas personas o empresas la poseen._x000a__x000a_Al respecto, me permito informarle lo siguiente:_x000a__x000a__x000a_1._x0009_CONSIDERACIONES REGULATORIAS_x000a__x000a_La medición de los hidrocarburos producidos se debe realizar utilizando las normas nacionales e internacionales aplicables, y en especial aquellas recomendadas por el AGA, API, ASTM, NFPA, NTC-ICONTEC, RETIE o aquellas que las modifiquen o sustituyan[1]. El Operador debe también disponer de dichas normas y los manuales que las desarrollen, en todas sus facilidades a disposición de la Autoridad._x000a__x000a_En fechas más recientes, el mandato de emplear las normas técnicas internacionales fue ratificado por el MinMinas mediante un decreto[2] y una modificación del reglamento de exploración y producción[3]._x000a__x000a_2._x0009_LA NORMA TÉCNICA PARA CALIBRACIÓN Y AFORO DE CISTERNAS DE CARROTANQUES_x000a__x000a_La calibración y aforo de las cisternas de los carrotanques puede hacerse empleando las disposiciones de la norma técnica API MPMS 2.2.E[4], que se ocupa de la calibración de tanques cilíndricos horizontales, por el método manual. También, puede realizarse utilizando la norma técnica API 2555[5] Liquid calibration of tanks._x000a__x000a_3._x0009_ORGANISMOS DE INSPECCIÓN O METROLOGÍA ACREDITADOS ANTE ONAC_x000a__x000a_La metrología legal en Colombia fue recientemente reglamentada[6]. Toda actividad metrológica con instrumentos sujetos a un reglamento técnico o a una exigencia técnica metrológica, como ocurre con los tanques de almacenamiento y transporte que intervienen en el manejo de volúmenes de regalías, que por ello, deben ser calibrado mediante una empresa debidamente acreditada para ello por el Organismo Nacional de Acreditación, ONAC._x000a_Ibidem._x000a_Decreto 1471 de 2014. Por el cual se reorganiza el Subsistema Nacional de la Calidad y se modifica el Decreto 2269 de 1993."/>
    <m/>
    <s v="Vicepresidencia de Operaciones y Regalias"/>
    <s v="Cundinamarca"/>
    <s v="Aforo de Tanques para transporte de Hidrocarburos"/>
    <x v="1"/>
  </r>
  <r>
    <n v="1176"/>
    <s v="OK"/>
    <x v="9"/>
    <s v="ELEC"/>
    <s v="20156240267352"/>
    <d v="2015-10-05T00:00:00"/>
    <s v="DP"/>
    <s v="Alberto Contreras"/>
    <s v="Red Veedurias"/>
    <s v="veedurias1a@gmail.com"/>
    <s v="Comedidamente solicitamos enviar RESPUESTA INTEGRAL cuanto antes los úftimos derechos de etición de información relacionados con el bloque CPE-6 Metapetroleum, y de la Auditoria que realizaron diqho BLOQUE hace un tiempo, y el estado actual de dicho BLOQUE de producción de hidrocarburos."/>
    <n v="11"/>
    <s v="Comunidades"/>
    <s v="Comunidades"/>
    <s v="Vicepresidencia de Contratos de Hidrocarburos "/>
    <d v="2015-10-16T00:00:00"/>
    <s v="20154310229391"/>
    <d v="2015-10-16T00:00:00"/>
    <s v="Sea lo primero indicar, que a la fecha se han presentado tres (3) peticiones relacionadas con el Bloque CPE-6, las cuales han sido respondidas oportuna e integralmente por la ANH. _x000a__x000a_Así las cosas y con el fin de dar una respuesta de fondo a sus requerimientos,  esta Entidad se permite relacionar cada una de las peticiones allegadas, referentes al Bloque CPE-6, en orden cronológico informando para su conocimiento el número de radicado de salida de cada una de ellas, así:_x000a__x000a_I.1._x0009_PRIMERA SOLICITUD: Solicitud incoada por usted, como asesor de la RED DE CONTROL SOCIAL Y ASESORIA A VEDURIAS mediante correo electrónico de fecha 28 de agosto de 2015 y radicado ANH No. 20156240228692 de fecha 1 de septiembre de 2015, mediante la cual, solicitó lo siguiente:_x000a__x000a_“(…)1 Envío de información sobre las Auditorías realizadas al Bloque CPE-6._x000a__x000a_2. Denuncio de graves impactos ambientales en el área del nacedero de los ríos tillava, planas, iteviare, y que coinciden con la ubicación de facilidades de producción, PAF de inyección entre otras intervenciones._x000a__x000a_3. Solicitud de cuadro de producción de Agua y de Hidrocarburos desde la fecha de inicio de registro de Producción.(…)”"/>
    <m/>
    <s v="Vicepresidencia de Contratos de Hidrocarburos "/>
    <s v="Meta"/>
    <s v="Acompañamiento a comunidad en desarrollo de proyecto (ambiental, social)"/>
    <x v="1"/>
  </r>
  <r>
    <n v="1177"/>
    <s v="OK"/>
    <x v="9"/>
    <s v="CIA"/>
    <s v="20156240267892"/>
    <d v="2015-10-06T00:00:00"/>
    <s v="QUEJA"/>
    <s v="MILLER ERNESTO TOVAR TORRES"/>
    <s v="T&amp;T CONSTRUCCIONES DEL LLANO S.A.S"/>
    <s v="tytconstruccionesdelllano@hotmail.com"/>
    <s v="INERVENCION  DE  LA  ANH  PARA  QUE  REQUIERA  A  LAS  EMPRESA,  COINCOL  DE  COLOMBIA S.A.S   Y   PETROMINERALES   COLOMBIA   LTD   CON   EL   FIN   DE   QUE   CUMPLAN   CON   LA OBLIGACION QUE TIENEN PARA CON LA EMPRESA T&amp;T CONSTRUCCIONES DEL LLANO"/>
    <n v="3"/>
    <s v="GT - CYMA"/>
    <s v="GT - CYMA"/>
    <s v="Vicepresidencia de Contratos de Hidrocarburos "/>
    <d v="2015-10-09T00:00:00"/>
    <s v="Electronica"/>
    <d v="2015-10-09T00:00:00"/>
    <s v="Señores_x000a_T&amp;T CONSTRUCCIONES DEL LLANO SAS_x000a_Atn. Miller Ernesto Tobar Torres_x000a_Vía email: tytconstruccionesdelllano@hotmail.com _x000a_Mani - Casanare_x000a_ _x000a_ _x000a_Asunto:                    Solicitud de Información adicional al requerimiento efectuado a la ANH mediante correo comunicación de fecha 06 de octubre de 2015, con radicado No. 20156240267892 del 06 de octubre de   2015._x000a_ _x000a_ _x000a_Respetados señores,_x000a_ _x000a_Nos referimos a la comunicación del asunto, mediante la cual solicitaron a la Agencia Nacional de Hidrocarburos (en adelante “ANH” o la “Entidad”) lo siguiente: “(…) Para que requiera a las Empresas Coincol de Colombia SAS y Petrominerales Colombia Ltd con el fin de que cumplan con la obligación que tiene para con la empresa T&amp;T Construcciones del LLano (…)”.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Así las cosas, de conformidad con lo establecido en las cláusulas de los respectivos contratos, el Contratista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 en el marco de su autonomía técnica y jurídica - su responsabilidad directa por todas las obligaciones establecidas en los subcontratos y derivadas de los mismos, no existiendo para la Entidad solidaridad alguna derivada de dichos contratos._x000a_ _x000a_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o en su defecto tener mayor grado de certeza respecto al operador y/o titular del mencionado contrato, información necesaria para atender la solicitud por usted incoada dando traslado a la respectiva compañía. Lo anterior por cuanto se observa que la petición versa sobre aspectos económicos derivados de un vínculo contractual entre su representada y terceras empresas contratistas._x000a_ _x000a_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m/>
    <s v="Vicepresidencia de Contratos de Hidrocarburos "/>
    <s v="Cundinamarca"/>
    <s v="Intervención para que compañía pague daños causados o tomar correctivos"/>
    <x v="1"/>
  </r>
  <r>
    <n v="1178"/>
    <s v="OK"/>
    <x v="9"/>
    <s v="CIA"/>
    <s v="20156240268522"/>
    <d v="2015-10-06T00:00:00"/>
    <s v="DP"/>
    <s v="Gustavo Torres"/>
    <s v="Particular"/>
    <s v="gustavoeco2001@yahoo.com"/>
    <s v="LA  EMPRESA  VETRA  DEL  BLOQUE  LLANOS  64  EN  REUNIONES  SE  ACORDO  UNA  INVERSION SOCIAL  PARA  LA  VEREDA  SURIMENA  PARA  UN  PROYECTO  DE  ACOMETIDAS  INTERNAS DE LUZ  ESTA REUNION  FUE  EL  AÑO  PASADO  ENTRE  SEPTIEMBRE  Y  OCTUBRE  LOS  DINEROS FUERON A DAR A LA ALCALDIA A ESTA FECHA NO SE HA HECHO OBRA ALGUNA CON ESTOS RECURSOS  DESEAMOS  SABER  QUE  HA  PASADO  CON  LOS  RECUROSO  ASIGNADOS,  ES PREOCUPANTE QUE ESTOS DINEROS NO SE VAYAN A SER INVERTIDOS EN SU TOTALIDAD EN LA  COMUNIDAD  Y  ALGUNOS  RECURSOS  DE  DESTINEN  A  PAGAR  ALGUN  TRIBUTO  AL MUNICIPIO DE OROCUE"/>
    <n v="22"/>
    <s v="Comunidades - 20156240268532-20156240268542"/>
    <s v="Comunidades - 20156240268532-20156240268542"/>
    <s v="Vicepresidencia de Contratos de Hidrocarburos "/>
    <d v="2015-10-28T00:00:00"/>
    <s v="20154310239751"/>
    <d v="2015-10-28T00:00:00"/>
    <s v="Nos referimos a la comunicación del asunto, mediante la cual solicitó a la Agencia Nacional de Hidrocarburos (en adelante ANH), lo siguiente:_x000a__x000a_“(…) LA EMPRESA VETRA DEL BLOQUE LLANOS 64 EN REUNIONES SE ACORDÓ UNA INVERSIÓN SOCIAL PARA LA VEREDA SURIMENA PARA UN PROYECTO DE ACOMETIDAS INTERNAS DE LUZ ESTA REUNIÓN FUE ENTRE SEPTIEMPRE Y LOS DINEROS FUERON A DAR A LA ALCALDÍA A ESTA FECHA NO SE HA HECHO OBRA ALGUNA CON ESTOS RECURSOS DESEAMOS SABER QUE HA PASADO CON LOS RECUROSO ASIGNADOS, ES PREOCUPANTE QUE ESTOS DINEROS NO SE VAYAN A SER INVERTIDOS EN SU TOTALIDAD EN LA COMUNIDAD Y ALGUNOS RECURSOS DE DESTINEN A PAGAR ALGUN TRIBUTO AL MUNICIPIO DE OROCUE. (…)”_x000a__x000a_Respecto a su comunicación, advertimos que de conformidad con la información suministrada en su comunicación y la que reposa en esta Entidad, su solicitud versa sobre el Contrato de Exploración y Producción de Hidrocarburos 37 de 2012, BLOQUE LLANOS 64 suscrito entre la ANH y VETRA EXPLORACIÓN Y PRODUCCIÓN COLOMBIA SAS. (en adelante “VETRA”)_x000a__x000a_Procedemos -dentro del término legalmente establecido- a dar respuesta al Derecho de Petición, precisando lo siguiente:_x000a__x000a_Sobre el particular, nos permitimos comunicarle que, de conformidad con el objeto de la solicitud, y conforme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m/>
    <s v="Vicepresidencia de Contratos de Hidrocarburos "/>
    <s v="Casanare"/>
    <s v="Acompañamiento a comunidad en desarrollo de proyecto (ambiental, social)"/>
    <x v="1"/>
  </r>
  <r>
    <n v="1179"/>
    <s v="OK"/>
    <x v="9"/>
    <s v="ELEC"/>
    <s v="20156240268852"/>
    <d v="2015-10-07T00:00:00"/>
    <s v="DP"/>
    <s v="GUSTAVO ZUBIETA BARRETO"/>
    <s v="Personero Municipal - Vereda Hijoa"/>
    <s v="personeriabarrancadeupia@hotmail.com"/>
    <s v="ASUNTO: SOLICITUD DE INTERVENCIÓN BLOQUEO EN LA VÍA CAMPO CORCEL VEREDA EL HIJOA MUNICIPIO BARRANCA DE UPÍA -META._x000a_Atendiendo a las confrontaciones que se han presentado entre la fuerza pública y la comunidad de la vereda El Hijoa del Municipio de Barranca de Upía, atentamente me permito solicitarles su valioso apoyo e intervención en esta problemática que afecta a la comunidad Barranqueña._x000a_El incidente se suscita por la reclamación de oportunidades laborales, bienes y servicios que la comunidad de la vereda el Hijoa ha venido realizando a la multinacional PACIFIC STRATUS ENERGY COLOMBIA CORP quien opera en esta región; pese a los acercamientos que se han efectuado entre las partes con la intervención de esta Personería y el mandatario local no se ha logrado punto de encuentro que conlleve a la solución del problema._x000a_Consideramos que la intervención de esa entidad es de vital importancia en este asunto por lo que se reitera la aténción inmediata en aras de mitigar el impase que compromete a niños, niñas y adolescentes al presentarse las confrontaciones con presencia del ESMAD."/>
    <n v="22"/>
    <s v="Comunidades"/>
    <s v="Comunidades"/>
    <s v="Vicepresidencia de Contratos de Hidrocarburos "/>
    <d v="2015-10-29T00:00:00"/>
    <s v="20154310241201"/>
    <d v="2015-10-29T00:00:00"/>
    <s v="Respecto a su comunicación, advertimos que de conformidad con la información suministrada y la que reposa en esta Entidad, su solicitud versa sobre el Contrato de Exploración y Explotación de Hidrocarburos, Bloque CORCEL, suscrito entre la ANH y PETROMINERALES COLOMBIA LTD SUCURSAL COLOMBIA._x000a__x000a_Así las cosas, procedemos -dentro del término legalmente establecido- a dar respuesta a su comunicación, indicando lo siguiente: I._x0009_Marco Contractual en relación con Bienes y Servicios y Personal._x000a__x000a_Sobre el particular, de conformidad con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_x000a__x000a_Así las cosas, de acuerdo con lo establecido en las cláusulas de los respectivos contratos, el Contratista deberá adelantar las actividades y operaciones para evaluación, así como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que celebre, sobre su personal y en general todas las derivadas de los mismos, procurando dar preferencia a los oferentes nacionales de bienes y servicios."/>
    <m/>
    <s v="Vicepresidencia de Contratos de Hidrocarburos "/>
    <s v="Meta"/>
    <s v="Acompañamiento a comunidad en desarrollo de proyecto (ambiental, social)"/>
    <x v="1"/>
  </r>
  <r>
    <n v="1180"/>
    <s v="OK"/>
    <x v="9"/>
    <s v="ELEC"/>
    <s v="20156240268942"/>
    <d v="2015-10-06T00:00:00"/>
    <s v="DP"/>
    <s v="Laura Pulverail"/>
    <s v="Particular"/>
    <s v="plorispulverail@hotmail.com"/>
    <s v="Respetuosamente por medio del presente quisiera conocer los precedentes en la ANH de terminación por mutuo acuerdo de contratos E&amp;P y saber cuando aplica esta causal y si el contratista debe asumir algún valor por esta causal de terminación anticipada."/>
    <n v="16"/>
    <s v="GSCE - se toma como DP. Dice Oscar Luis Alvarez"/>
    <s v="GSCE - se toma como DP. Dice Oscar Luis Alvarez"/>
    <s v="Vicepresidencia de Contratos de Hidrocarburos "/>
    <d v="2015-10-22T00:00:00"/>
    <s v="Electronica"/>
    <d v="2015-10-22T00:00:00"/>
    <s v="Señora_x000a_LAURA PULVERAIL _x000a_plorispulverail@hotmail.com _x000a_La Ciudad. _x000a_ _x000a_Asunto:            Solicitud de Información No. 20156240268942 radicada el 6 de octubre de 2015. _x000a_ _x000a_Respetada Señora: _x000a_ _x000a_Hacemos referencia a la comunicación del asunto, mediante la cual solicita a la Agencia Nacional de Hidrocarburos (en adelante, ANH), se le indiquen los precedentes de terminación por mutuo acuerdo de Contratos de Exploración y Producción de Hidrocarburos (en adelante, Contratos E&amp;P), cuándo aplica dicha causal de terminación y sí en los eventos en que procede, hay o no lugar al pago de alguna cifra de dinero por parte de los Contratistas. _x000a_ _x000a_Al respecto le informamos que las minutas de los distintos Contratos de Exploración y Producción de Hidrocarburos, consagran en su clausulado las causales específicas de terminación de los mismos, a la luz de las cuales la ANH realiza el análisis pertinente, para determinar si procede o no la terminación de los Contratos y las consecuencias de la aplicación de la respectiva causal de terminación en el caso concreto. En consonancia con lo anterior y con el propósito de atender su consulta, nos permitimos informarle que en términos generales, los Contratos E&amp;P terminan en cualquiera de los siguientes casos: _x000a_ _x000a_a)  Por vencimiento del plazo del Período de Exploración, si no existe un Área de Evaluación, un Área de Explotación o un Descubrimiento realizado por el Contratista en la última fase del Periodo de Exploración en el Área Contratada. _x000a_ _x000a_b)  Por vencimiento del plazo del Período de Explotación. En este caso terminan los efectos del Contrato respecto del Área de Explotación en la que se hubiere terminado el Periodo de Explotación. _x000a_ _x000a_c)  Por renuncia del Contratista durante el Periodo de Exploración, siempre y cuando haya cumplido satisfactoriamente el Programa Exploratorio Mínimo de la fase en curso y las demás obligaciones a su cargo, avisando a la ANH su renuncia con anterioridad a la terminación de la fase en progreso. _x000a_ _x000a_d)  Por renuncia del Contratista en cualquier tiempo del Período de Explotación. En este caso terminan los efectos del Contrato en relación con la respectiva Área de Explotación a la que el Contratista aluda en su renuncia. _x000a_ _x000a_e)  En cualquier tiempo por mutuo acuerdo entre las Partes. _x000a_ _x000a_f)   Por la declaración de incumplimiento del Contratista. _x000a_ _x000a_g)  Por la aplicación de alguna de las causales de Terminación Unilateral previstas en el Contrato. _x000a_ _x000a_h)  Por la ocurrencia de alguna de las causales de terminación o caducidad que ordene la ley. _x000a_ _x000a_Ahora bien, el mutuo acuerdo entre las partes es una forma de terminación del Contrato en la que el Contratista somete a consideración de la ANH la terminación del vínculo contractual y la ANH, previa evaluación de la razonabilidad y legalidad de los argumentos expuestos por la otra parte, así como de los efectos de la terminación del negocio jurídico en las condiciones ofrecidas, define la procedencia de la misma.   _x000a_ _x000a_En consecuencia la terminación de los Contratos E&amp;P, como la de cualquier otro negocio jurídico, se da por mutuo acuerdo cuanto las dos partes, ANH y Contratista, coinciden en terminar el Contrato ante un evento distinto de los demás consagrados taxativamente como causales de terminación (vencimiento del plazo del periodo de exploración o del periodo de explotación, renuncia, incumplimiento, etc.), por lo que, dados los diversos escenarios que pueden dar lugar a este tipo de terminación, todos definidos por las circunstancias específicas de ejecución de los respectivos Contratos, no es posible enlistar los supuestos de hecho en los que procedería, ni definir a modo de regla, la consecuencia jurídica que tendría su aplicación. _x000a_ _x000a_Hecha la anterior precisión y con el propósito de atender su solicitud, le informamos que el 25 de agosto de 2014 las partes terminaron por mutuo acuerdo el Contrato E&amp;P PUT-03, el cual se encontraba en la Fase Cero, por lo que, teniendo en cuenta que dicha Fase de l"/>
    <m/>
    <s v="Vicepresidencia de Contratos de Hidrocarburos "/>
    <s v="Cundinamarca"/>
    <s v="Copias de contratos (E&amp;P, TEAS y Administrativos)"/>
    <x v="1"/>
  </r>
  <r>
    <n v="1181"/>
    <s v="OK"/>
    <x v="9"/>
    <s v="ELEC"/>
    <s v="20156240268952"/>
    <d v="2015-10-06T00:00:00"/>
    <s v="SI "/>
    <s v="Alejandro Silva"/>
    <s v="Particular"/>
    <s v="alejandro.silvar@utadeo.edu.co"/>
    <s v="Buenos días, Sóy estudiante de la Universidad Jorge Tadeo Lozano, actualmente me encuentro realizando un reportaje_x000a_(con fines académicos) sobre los programas de beneficio a comunidades que prestan las empresas y las compañías contratistas que realizan extracción de hidrocarburos._x000a_Quiero solicitar una cita con algún funcionario que me pueda brindar información al respecto, si pueden enviarme el correo del mismo con el fin de poder coordinar._x000a_Qué área se encarga de trabajar este tema?_x000a_Quedo atento a su respuesta y a la fecha en la cual se realizaría la cita."/>
    <n v="0"/>
    <s v="Participación Ciudadana - atiende Patricia Londoño"/>
    <s v="Participación Ciudadana - atiende Patricia Londoño"/>
    <s v="Vicepresidencia Administrativa y Financiera"/>
    <d v="2015-10-06T00:00:00"/>
    <s v="Electronica"/>
    <d v="2015-10-06T00:00:00"/>
    <s v="Estimado Alejandro, _x000a_ _x000a_Buenos días, _x000a_En atención a su solicitud recibida en el día de hoy, de manera atenta lo invitamos a consultar el link registrado a continuación, donde encontrará toda la información solicitada, si una vez consultada queda inquietud adicional con gusto la atenderemos. _x000a_ _x000a_http://www.anh.gov.co/Seguridad-comunidades-y-medio-ambiente/Paginas/Programa-en-Beneficio-de-las-Comunidades.aspx"/>
    <m/>
    <s v="Vicepresidencia Administrativa y Financiera"/>
    <s v="Cundinamarca"/>
    <s v="Acompañamiento a comunidad en desarrollo de proyecto (ambiental, social)"/>
    <x v="1"/>
  </r>
  <r>
    <n v="1182"/>
    <s v="OK"/>
    <x v="9"/>
    <s v="CIA"/>
    <s v="20156240268962"/>
    <d v="2015-10-07T00:00:00"/>
    <s v="QUEJA"/>
    <s v="Darnelly Amparo Rojas Garzón"/>
    <s v="Particular"/>
    <s v="rojasgarzon.amparo@gmail.com"/>
    <s v="ME PERMITO DEJAR CONSTANCIA DE LA ASISTENCIA POR PARTE DE LA UT GSI A LA_x000a_AUDIENCIA DE ADJUDICACIÓN O DECLARATORIA DESIERTA EN EL PROCESO_x000a_LIC’ITATORIOANH-12-LP-2015, QUE ESTABA PROGRAMADA PARA LAS 11:00 A.M., Y FUE CANCELADAA LAS 11:15, SIN MEDIAR EXLICACIÓN ALGUNAY MUCHO MENOS ATENCIÓN DEL FUNCIONARIO A CARGO QUIEN POR RESPETO, DEBIO ATENDER A LOS_x000a_ASISTENTES A LA MISMA Y GENERAR LA PLANILLA DE ASISTENCIA ADEMÁS DE_x000a_INFORMAR LOS MOTIVOS. QUISE HABLAR PERSONALMENTE CON EL FUNCIONARIO A_x000a_CARGO DE DICHA LICITACIÓN Y NO QUISO ATENDERME, INDICANDO ESTAR MUY_x000a_OCUPADO, NO DARME CONSTANCIA ALGUNA E INDICANDO IGUALMENTE QUE LA_x000a_RESOLUCIÓN DECLARANDO DESIERTO EL PROCESO SE IBA A COLGAR EN LA PÁGINA,_x000a_QUE ALLÍ SE CONSULTARA. POR LO QUE ACUDO A ESTE MEDIO DEJANDO LA_x000a_CONSTANCIA Y ELEVANDO LA QUEJA RESPECTIVA. LO ANTERIOR SE CONSTITUYE EN_x000a_UNA FALTA DE RESPETO Y VIOLACIÓN AL DEBIDO PROCESO, EL CUAL ESTA POR_x000a_DEMÁS VICIADO."/>
    <n v="22"/>
    <s v="OAJ"/>
    <s v="OAJ"/>
    <s v="OAJ"/>
    <m/>
    <s v="Electrónica"/>
    <d v="2015-10-27T00:00:00"/>
    <s v="de acuerdo a conversación con Carlos Osorio Manifiesta que es informativa"/>
    <m/>
    <s v="OAJ"/>
    <s v="Cundinamarca"/>
    <s v="DECLARATORIA DESIERTA EN EL PROCESO LIC’ITATORIOANH-12-LP-2015"/>
    <x v="1"/>
  </r>
  <r>
    <n v="1183"/>
    <s v="OK"/>
    <x v="9"/>
    <s v="CIA"/>
    <s v="20156240269502"/>
    <d v="2015-10-07T00:00:00"/>
    <s v="DP"/>
    <s v="Gladys Silva Lizarazo"/>
    <s v="Particular"/>
    <s v="Carrera 4 No. 3-41 Barrio el Centro"/>
    <s v="De la manera más cordial me permito solicitarles el favor de expedirme una certificación de no afectación por Hidrocarburos del predio LA MUGROSA, ubicado en la vereda LA COLORADA, jurisdicción del municipio El Carmen de chucuri solicitado por el señor JOSE ADOLFO VASQUEZ SILVA, que según el INCODER setencúentra traslapado co el Buifer de contrato de. MAGDALENA MEDIO, de fecha 19 de agosto del 2009, operado por Ecopetrol._x000a_Por lo tantç solicito que se me dé una certificación de que dicho predio no se encuentra dentro del radio establecido de Operaciones de Ecopetrol, para que el INCODER, me pueda entregar los tftu!os que fueron solicitados hace varios años para su adjudicación."/>
    <n v="1"/>
    <s v="Mapa de Tierra"/>
    <s v="Mapa de Tierra"/>
    <s v="Vicepresidencia Técnica"/>
    <d v="2015-10-08T00:00:00"/>
    <s v="20153600019071"/>
    <d v="2015-10-08T00:00:00"/>
    <s v="Hacemos referencia a la comunicación del asunto mediante la cual solicita a la Agencia Nacional de Hidrocarburos — ANH, expedir una certificación de no afectación por Hidrocarburos del predio LA MUGROSA, ubicado en la vereda LA COLORADA, jurisdicción del municipio El Carmen de chucuri, de acuerdo en lo esbozado en su oficio, adjuntamos el mapa con la localización del predio el cual se encuentra ubicado en el siguiente contrato:"/>
    <m/>
    <s v="Vicepresidencia Técnica"/>
    <s v="Santander"/>
    <s v="Estudios geofísicos y de sísmica"/>
    <x v="1"/>
  </r>
  <r>
    <n v="1184"/>
    <s v="OK"/>
    <x v="9"/>
    <s v="CIA"/>
    <s v="20156240269772"/>
    <d v="2015-10-07T00:00:00"/>
    <s v="DP"/>
    <s v="Jorge Alberto Arias Hernandez"/>
    <s v="Particular"/>
    <s v="jorgealbertoariash@hotmail.com"/>
    <s v="Jorge Alberto Arias Hernández, identificado con cédula de ciudadanía número 79.240.647 de Bogotá, en ejercicio del derecho de petición consagrado en el artículo 23 de la Constitución Política de Colombia y la Ley 1755 de 2015, de manera respetuosa y con el fin de ejercer mi derecho contradicción y defensa dentro de la investigación disciplínaria identificada con el número IUS 435018- 2011, adelantada por la Procuraduría General de la Nación, me permito solicitar a mi costa, copia de la siguiente información:_x000a_1. Contratos suscritos con la señora María Gabriela Sarabia durante las vigencias 2009 y 2011 con los recursos de Transferencia y Tecnología (Contratos 09 y013)._x000a_2. Contrato de prestación de servicios 13426-01-2009 celebrado entre Kadme y Fiduciaria la Previsora, aprobado por le Comité de Transferencia y Tecnología._x000a_3. Contrato de prestación de servicios 13426-05-2010 celebrado entre Poyry lnfra S.A. y Fiduciaria la Previsora, aprobado por le Comité de Transferencia y Tecnología._x000a_4. Contrato de prestación de servicios 13426-07-2010 celebrado entre Mustang Resources y Fiduciaria la Previsora, aprobado por le Comité de Transferencia y Tecnología."/>
    <n v="9"/>
    <s v="OAJ"/>
    <s v="OAJ"/>
    <s v="OAJ"/>
    <d v="2015-10-14T00:00:00"/>
    <s v="Electrónica"/>
    <d v="2015-10-14T00:00:00"/>
    <s v="En atención a su solicitud recibida en la ANH el pasado 01 de octubre de los corrientes, de manera atenta remitimos adjunto los contratos, las actas de liquidación y las actas solicitadas. De otra parte, quedamos pendiente con la entrega de la parte precontractual de cada uno de los contratos solicitados debido a que la Fen y la Fiduprevisora están pendientes de la entregas de los mismos. Quedamos pendientes de dos contratos  _x000a_Finalmente, adjuntamos los documentos solicitados en su petición y los pendientes de entrega una vez los obtengamos de parte de las mencionadas entidadades con gusto estaremos haciendo llegar este mismo medio."/>
    <m/>
    <s v="OAJ"/>
    <s v="Cundinamarca"/>
    <s v="investigación disciplínaria"/>
    <x v="1"/>
  </r>
  <r>
    <n v="1185"/>
    <s v="OK"/>
    <x v="9"/>
    <s v="ELEC"/>
    <s v="20156240269872"/>
    <d v="2015-10-07T00:00:00"/>
    <s v="DP"/>
    <s v="Jorge Giovanny Rojas"/>
    <s v="Ambiental y Agrario"/>
    <s v="cteambientalyagrarioptogaitan@gmail.com"/>
    <s v="Mentamente me dirijo como secretario técnico de la Asociación Comité ambiental y agrario de puerto gaitan para solicitar en derecho e petición, Solicitando la inversión social realizad por la empresa CEPSA EN LAS VEREDAS DE INFLUENCIA DIRECTA_x000a_- Pedimos su amable respuesta enviando el listado de proyectos productivos aprobados, para cada veredas o pequeño productor durante 1 s últimos tres años,"/>
    <n v="2"/>
    <s v="Comunidades"/>
    <s v="Comunidades"/>
    <s v="Vicepresidencia de Contratos de Hidrocarburos "/>
    <d v="2015-10-09T00:00:00"/>
    <s v="Electronica"/>
    <d v="2015-10-09T00:00:00"/>
    <s v="Señores_x000a_ASOCIACIÓN COMITÉ AMBIENTAL Y AGRARIO DE PUERTO GAITAN_x000a_Atn. Jorge Giovanny Rojas_x000a_Vía email: cteambientalyagrarioptogaitan@gmail.com _x000a_Puerto Gaintán – Meta_x000a_ _x000a_ _x000a_Asunto:                    Solicitud de Información adicional al requerimiento efectuado a la ANH mediante correo comunicación de fecha 07 de octubre de 2015, con radicado No. 20156240269872 del 07 de octubre de 2015._x000a_ _x000a_ _x000a_Respetados señores,_x000a_ _x000a_Nos referimos a la comunicación del asunto, mediante la cual solicitaron a la Agencia Nacional de Hidrocarburos (en adelante “ANH” o la “Entidad”) lo siguiente: “(…) Solicitando la inversión social realizad (SIC) por la empresa CEPSA  EN LAS VEREDAS DE INFLUENCIA DIRECTA (…)”.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esto por cuanto se requiere certeza respecto al operador y/o titular del mencionado contrato._x000a_ _x000a_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m/>
    <s v="Vicepresidencia de Contratos de Hidrocarburos "/>
    <s v="Meta"/>
    <s v="Acompañamiento a comunidad en desarrollo de proyecto (ambiental, social)"/>
    <x v="1"/>
  </r>
  <r>
    <n v="1186"/>
    <s v="OK"/>
    <x v="9"/>
    <s v="CIA"/>
    <s v="20156240269902"/>
    <d v="2015-10-07T00:00:00"/>
    <s v="SI "/>
    <s v="Delcy Hoyos Abad"/>
    <s v="Congreso"/>
    <s v="comisionquinata@senado.gov.co"/>
    <s v="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iércoles 14 de octubre de 2015 a las 10:00 am.., en las instalaciones de esta Célula Legislativa."/>
    <n v="1"/>
    <s v="Nadia Plazas"/>
    <s v="Nadia Plazas"/>
    <s v="Vicepresidencia Técnica"/>
    <d v="2015-10-08T00:00:00"/>
    <s v="Electronica"/>
    <d v="2015-10-08T00:00:00"/>
    <s v="Traslado debate de control político  -  informativa"/>
    <m/>
    <s v="Vicepresidencia Técnica"/>
    <s v="Guainía"/>
    <s v="Congreso de la República y Senado"/>
    <x v="1"/>
  </r>
  <r>
    <n v="1187"/>
    <s v="OK"/>
    <x v="9"/>
    <s v="CIA"/>
    <s v="20156240270812"/>
    <d v="2015-10-07T00:00:00"/>
    <s v="DP"/>
    <s v="EDGAR ARMANDO TRIVIÑO DUERO"/>
    <s v="Particular"/>
    <s v="rapientrega2008@hotmail.com"/>
    <s v="Si la Compañía EMERALD ENERGY PLC Sucursal Colombia fue debidamente Autorizada para poder  cerrar  y/o  suspender  operaciones  en  el  Proyecto  Área  de  perforación  Bloque  Ombu, Área de explotación Campo Capella ubicado en el municipio La Macarena y San Vicente del Cagúan."/>
    <n v="13"/>
    <s v="GSCE - VORP"/>
    <s v="GSCE - VORP"/>
    <s v="Vicepresidencia Operaciones y Regalias"/>
    <d v="2015-10-20T00:00:00"/>
    <s v="20155110232221"/>
    <d v="2015-10-20T00:00:00"/>
    <s v="Me refiero a su comunicación del asunto, mediante la cual se informa “Si la Compañía EMERALD ENERGY PLC Sucursal Colombia fue debidamente Autorizada para poder cerrar yio suspender operaciones en el Proyecto Área de perforación Bloque Ombu, Área de explotación Campo Capeíla ubicado en el municipio La Macarena y San Vicente del Cagúan.”_x000a_Al respecto, luego de la revisión y evaluación de los antecedentes e información técnica remitida por el Operador, se autorizó la suspensión1 de los pozos del Campo Capella hasta el 1 de diciembre de 2015."/>
    <m/>
    <s v="Vicepresidencia de Operaciones y Regalias"/>
    <s v="Caquetá"/>
    <s v="Empresas con pozos en producción o exploración"/>
    <x v="1"/>
  </r>
  <r>
    <n v="1188"/>
    <s v="OK"/>
    <x v="9"/>
    <s v="CIA"/>
    <s v="20156240271352"/>
    <d v="2015-10-08T00:00:00"/>
    <s v="DP"/>
    <s v="Julio Agustin Suarez Dominguez"/>
    <s v="Gerente General - Notinet Ltda"/>
    <s v="investigacion2@notinet.com.co"/>
    <s v="Concepto jurídico relativo a la exclusivdad del contratista para la conversión de contrato TEA a E&amp;P"/>
    <n v="22"/>
    <s v="OAJ - Jose Patron, Dolly"/>
    <s v="OAJ - Jose Patron, Dolly"/>
    <s v="OAJ"/>
    <d v="2015-10-26T00:00:00"/>
    <s v="20151400020691"/>
    <d v="2015-10-26T00:00:00"/>
    <s v="Se informa sobre los PBC y otros aspectos mas que el peticionario pregunta"/>
    <m/>
    <s v="OAJ"/>
    <s v="Cundinamarca"/>
    <s v="Copias de contratos (E&amp;P, TEAS y Administrativos)"/>
    <x v="1"/>
  </r>
  <r>
    <n v="1189"/>
    <s v="OK"/>
    <x v="9"/>
    <s v="CIA"/>
    <s v="20156240271842"/>
    <d v="2015-10-08T00:00:00"/>
    <s v="SI "/>
    <s v="Martha Lucia Rodriguez Lozano"/>
    <s v="MME"/>
    <s v="Calle 43 No 57-31 CAN"/>
    <s v="Por tratarse de un asunto de su competencia, de manera atenta remito el Texto Aprobado en Segundo Debate del Proyecto de Ley N° 60 de 2015 Senado, 159 de 2014 Cámara:_x000a_“Por la cual se dictan normas sobre la responsabilidad de las personas jurí dicas por actos de corrupción transnacional y se dictan otras disposiciones en materia de lucha contra la corrupción” pará su concepto técnico y jurídico."/>
    <n v="8"/>
    <s v="Nadia Plazas"/>
    <s v="Nadia Plazas"/>
    <s v="OAJ"/>
    <d v="2015-10-16T00:00:00"/>
    <s v="20153600019781"/>
    <d v="2015-10-16T00:00:00"/>
    <s v="De acuerdo con el traslado realizado por ese Ministerio, y conforme con las funciones legales de acuerdo con el objeto de creación de la ANH, muy comedidamente me permito señalar lo siguiente:_x000a__x000a_CONSIDERACIONES GENERALES_x000a__x000a_De forma general, es oportuno señalar que se trata de una oportuna medida que busca sancionar las conductas antijurídicas que amenazan la moralidad pública y administrativa en el ejercicio de la función pública, por lo tanto, se hace necesario garantizar que de manera inequívoca, se dé un alcance más amplio respecto del ámbito de aplicación de la Ley, es por ello, que respecto de la individualización del sujeto pasivo de la conducta reprochable, con el propósito evitar confusiones y no excluir de la definición de servidor público algunas definiciones legales, se sugiere incluir, luego del punto final donde termina el parágrafo 1. Del artículo 1 lo siguiente:_x000a_ _x000a_“(…) En cualquier caso, y con el objeto de precisar los destinatarios de la presente Ley, las definiciones que de servidor público aquí se enuncian, se entienden enunciativas y en caso que las mismas no se tipifiquen con las definiciones del ordenamiento jurídico del País correspondiente, se entenderá como Servidor Público, la definición que la norma interna de cada País establezca dentro de su ordenamiento jurídico.”          _x000a_ _x000a_Teniendo en cuenta que se trata del desarrollo de legislación punitiva de los tipos penales ya tratados por legislador en la Ley Penal, en especial para el tipo penal del soborno transnacional de que trata el artículo 433 de la ley 599 de 2000, es oportuno señalar que, la ley define para la concreción del delito, el verbo rector: “Ofrezca”, por lo tanto, sujetar el desarrollo de la conducta a la comprobación de que sea “Indebidamente” implicaría una imposición adicional respecto del tipo, tanto probatoria como sustancial a la conducta de reproche que se pretende castigar, que eventual conduciría a la imposibilidad de sancionar la conducta de dar u ofrecer con la descripción o condicionamiento de que sea indebida, por lo cual, sugerimos sea excluida la palabra “Indebidamente” del artículo 1."/>
    <m/>
    <s v="OAJ"/>
    <s v="Cundinamarca"/>
    <s v="Congreso de la República y Senado"/>
    <x v="1"/>
  </r>
  <r>
    <n v="1190"/>
    <s v="OK"/>
    <x v="9"/>
    <s v="ELEC"/>
    <s v="20156240271912"/>
    <d v="2015-10-07T00:00:00"/>
    <s v="DP"/>
    <s v="LUISA FERNANDA GALLEGO SOTO"/>
    <s v="Particular"/>
    <s v="contabilidad@arauca-arauca.gov.co"/>
    <s v="Con el propósito de actualizar nuestros registros, solicito comedidamente Certificación del saldo de los aportes del Municipio de Arauca en el FAEP a Septiembre de 2015."/>
    <n v="16"/>
    <s v="Regalias"/>
    <s v="Regalias"/>
    <s v="Vicepresidencia Operaciones y Regalias"/>
    <d v="2015-10-23T00:00:00"/>
    <s v="20155210234151"/>
    <d v="2015-10-23T00:00:00"/>
    <s v="En respuesta a comunicación en referencia, le informamos que la ANH atendió dicho requerimiento con oficio 20155210224551 del día 13 de octubre de 2015, el cual adjuntamos para su conocimiento."/>
    <m/>
    <s v="Vicepresidencia de Operaciones y Regalias"/>
    <s v="Arauca"/>
    <s v="FAEP montos girados"/>
    <x v="1"/>
  </r>
  <r>
    <n v="1191"/>
    <s v="OK"/>
    <x v="9"/>
    <s v="CIA"/>
    <s v="20156240271922"/>
    <d v="2015-10-08T00:00:00"/>
    <s v="DP"/>
    <s v="Juan Pablo Garcia Poveda"/>
    <s v="Subdirector de Planeación"/>
    <s v="Cra 5 AV. El ferrocarril  calle 44"/>
    <s v="Acuso recibo del oficio de la referencia, en el cual se nos da respuesta sobre la información requerida para el polígona determinado como área protegida en los Cerros del Norte de Ibagué; igualment&amp;me permito informarle que aceptamos con gusto realizar una sesión de trabajo conjuntamente, para abordar integralmente los diferentes procesos de orden territorial que adelanta la Corporación Autónoma Regional del Tolima CORTOLIMA, para lo cual proponemos el día 9 de Noviembre del presente año en el horario de (9:00) Am a (12:0O)m en las instalaciones de la Corporación._x000a_Agradeciéndole de ante mano por su oportuna información, quedamos atentos a su_x000a_respuesta sobre la reunión, para lo cual se pueden contactar con la ingeniera_x000a_Consu&amp;o Carvaja Fernández, profesional de esta Subdirección, al teléfono_x000a_2654555 en la extensión 217."/>
    <n v="5"/>
    <s v="Edgar Emilio Rodriguez - Alex Salcedo"/>
    <s v="Edgar Emilio Rodriguez - Alex Salcedo"/>
    <s v="Vicepresidencia de Contratos de Hidrocarburos "/>
    <d v="2015-10-14T00:00:00"/>
    <s v="20154310225411"/>
    <d v="2015-10-14T00:00:00"/>
    <s v="Agradecemos de antemano la acogida por parle de ustedes para reunimos en sus instalaciones para realizar una sesión de trabajo conjunta y abordar integralmente los diferentes procesos de orden territorial que adelanta la Corporación._x000a_De esta forma confirmamos nuestra presencia en la sede principal de la Corporación el día 9_x000a_de noviembre de 2015 de 9:00am a 1 2:OOm. Por parte de la Agencia asistirán los profesionales_x000a_Luis Hernando Zambrano — luis.zambrano(anh.gov.co y Alex Salcedo Rodríguez_x000a_(3002430375) — aIex.saIcedo(anh.gov.co._x000a_Finalmente, queremos aprovechar esta oportunidad para contarles a ustedes como desde la “Estrategia Territorial de Hidrocarburos” se pretende abordar la problemática en el sector de Piedras que ha imposibilitado el ingreso de la industria a esta región, igualmente presentarles el geovisor de la ANH del cual pueden realizar consultas y descarga de shapes relacionados con las áreas asignadas para la exploración y producción de hidrocarburos y demás información competencia la Agencia, para lo cual solicitamos amablemente poder contar con una conexión a Internet y contar con el personal que usted disponga afines a estos temas."/>
    <m/>
    <s v="Vicepresidencia de Contratos de Hidrocarburos "/>
    <s v="Tolima"/>
    <s v="Acompañamiento a comunidad en desarrollo de proyecto (ambiental, social)"/>
    <x v="1"/>
  </r>
  <r>
    <n v="1192"/>
    <s v="OK"/>
    <x v="9"/>
    <s v="ELEC"/>
    <s v="20156240271932"/>
    <d v="2015-10-08T00:00:00"/>
    <s v="SI "/>
    <s v="Sebastian Vélez Hernandez"/>
    <s v="Particular"/>
    <s v="drasebasvh@gmail.com"/>
    <s v="1. la cantidad de barriles por día producidos_x000a_2. los pozos con mayor extracción_x000a_3 la cantidad de barriles exportados_x000a_4. el país al cual mas exportamos el crudo_x000a_5. el departamento con mas pozos"/>
    <n v="1"/>
    <s v="Jorge Alirio - Edilsa Aguilar"/>
    <s v="Jorge Alirio - Edilsa Aguilar"/>
    <s v="Vicepresidencia Operaciones y Regalias"/>
    <d v="2015-10-09T00:00:00"/>
    <s v="20155110223321"/>
    <d v="2015-10-09T00:00:00"/>
    <s v="Al respecto, me permito comunicarle que la información relacionada al punto 1, se encuentra publicada en la página web de la Agencia Nacional de Hidrocarburos, en el siguiente link:httcx//www.anh.pov.co/Orjeraciones-Repalias-y-Participaciones/Sistema-lnteprado-deOperaciones/Paginas/Estadisticas-de-Produccion.aspx , de donde puede determinar cuál es el campo con mayor producción y el departamento con mayor cantidad de campos._x000a_Igualmente, le informo que a través de la herramienta Geovisor de la Agencia Nacional de Hidrocarburos, disponible en https:íícieovisor.anh.gov.co, podrá consultar la ubicación de todos los pozos del país._x000a_Finalmente, en lo referente a los puntos 3 y 4, puede dirigirse al siguiente link de Ecopetrol http://www.ecopetrol.com.coIwps/portal/es/ecoetrol-web/productos-v-servicioslcomercio_x000a_internacionallexportaciones/exportaciones -de-Droductos-reflnados o a_x000a_http://www.dane.gov.co/index.php/comercio-y-servicios/comercio-exterioríexDortaciones del_x000a_departamento administrativo nacional de estadística (DANE)."/>
    <m/>
    <s v="Vicepresidencia de Operaciones y Regalias"/>
    <s v="Cundinamarca"/>
    <s v="Información con fines Académicos (tesis de pregrado y postgrado)"/>
    <x v="1"/>
  </r>
  <r>
    <n v="1193"/>
    <s v="OK"/>
    <x v="9"/>
    <s v="CIA"/>
    <s v="20156240273012"/>
    <d v="2015-10-09T00:00:00"/>
    <s v="DP"/>
    <s v="Javier F. Rincon Albarracin"/>
    <s v="Abogado"/>
    <s v="rinconreyes.abogados@hotmail.com"/>
    <s v="PRIMERA: Solicito comedidamente a la AGENCIA NACIONAL DE HIDROCARBUROS_x000a_(ANH), me sean suministradas copias auténticas de los contratos E&amp;P, suscritos entre la_x000a_AGENCIA NACIONAL DE HIDROCARBUROS (ANH) y PETROPULI LTDA., hoy DCX_x000a_S.A.S., referidos al Bloque Morichito. SEGUNDA: Solicito comedidamente a la AGENCIA NACIONAL DE HIDROCARBUROS_x000a_(ANH) certificar las fechas y cuantías reconocidas y pagadas como ingresos netos a favor_x000a_DCX S.A.S., antes PETROPULI LTDA., en desarrollo del contrato referido al Bloque_x000a_Morichito._x000a_TERCERA: Solicito comedidamente a la AGENCIA NACIONAL DE HIDROCARBUROS_x000a_(ANH) certificar el valor de las regalías pagadas en virtud del contrato E&amp;P a la AGENCIA_x000a_NACIONAL DE HIDROCARBUROS (ANH)._x000a_CUARTA: Solicito comedidamente a la AGENCIA NACIONAL DE HIDROCARBUROS (ANH) me sea suministrada copia auténtica de todas las actas, documentos de rendición de cuentas e informes rendidos por DCX S.A.S.,, antes PETROPULI LTDA., y aquellos que contengan la liquidación y pago de beneficios a favor de ambas partes dentro del contrato E&amp;P del Bloque Morichito."/>
    <n v="6"/>
    <s v="Oscar Luis Alvarez - Copia Juan Carlos Bazan - Javier Restrepo"/>
    <s v="Oscar Luis Alvarez - Copia Juan Carlos Bazan - Javier Restrepo"/>
    <s v="Vicepresidencia Administrativa y Financiera"/>
    <m/>
    <s v="Electronica"/>
    <m/>
    <s v="Respetado Señor:_x000a_JAVIER RINCÓN ALBARRACÍN _x000a_rinconreyes.abogados@hotmail.com_x000a_ _x000a_Conforme a lo peticionado en su oficio del asunto, nos referimos así:_x000a_ _x000a_1.    Solicito comedidamente a la AGENCIA NACIONAL DE HIDROCARBUROS (ANH), me sean suministradas copias auténticas de los contratos E&amp;P, suscritos entre la AGENCIA NACIONAL DE HIDROCARBUR OS (ANH) y PETROPULI LTDA., hoy DCX S.A.S., referidos al Bloque Morichito._x000a_ _x000a_Respuesta. Con el fin de hacer entrega de la información contenida en el expediente del Contrato Morichito (44 folios), es necesario consignar el valor correspondiente 44 folios, por un valor de $4.400 tal y como se relaciona a continuación: _x000a_ _x000a_  Entidad_x0009_Banco DAVIVIENDA (Formato convenios empresariales)_x000a_Nombre del titular de la cuenta                              _x0009_AUROS COPIAS S.A._x000a_Cuenta de Ahorros No._x0009_00690002608-6_x000a_Referencia_x0009_860045752-4_x000a_Valor de la copia _x0009_100 (incluido IVA)_x000a_Total copias (folios)_x0009_441_x000a_Valor total copias_x0009_$4.400_x000a_ _x000a_Una vez realizada la consignación, ésta deberá ser remitida a la dirección  Avda. Calle 26 No.59-65 primer piso, informando el pago de las respectivas copias, para que la  oficina de Atención al Ciudadano y Comunicaciones realice la entrega de los documentos requeridos. _x000a_ _x000a_2.    Solicito comedidamente a la AGENCIA NACIONAL DE HIDROCARBUROS (ANH) certificar las fechas y cuantías reconocidas y pagadas como ingresos netos a favor DCX S.A.S., antes PETROPULI LTDA., en desarrollo del contrato referido al Bloque Morichito._x000a_ _x000a_Respuesta. Teniendo en cuenta que la ANH no realiza pagos a favor de las compañías titulares de contratos de hidrocarburos por ningún concepto, resulta improcedente su petición. La entidad competente para conocer de los ingresos de las personas jurídicas y naturales en Colombia es la DIAN, por lo que le sugerimos remitir su pregunta a dicho ente. _x000a_ _x000a_3.    Solicito comedidamente a la AGENCIA NACIONAL DE HIDROCARBUROS (ANH) certificar el valor de las regalías pagadas en virtud del contrato E&amp;P a la AGENCIA NACIONAL DE HIDROCARBUROS (ANH)._x000a_ _x000a_Respuesta. En revisión de las regalías generadas por el contrato E&amp;P Morichito, se observa que se han pagado en especie los volúmenes que se relacionan a continuación:_x000a_ _x000a_Volumen de Regalías Pagado en Especie [bbls]_x000a_Contrato_x0009_2011_x0009_2012_x0009_2013_x0009_2014_x0009_2015 (ene-ago)_x000a_E&amp;P Morichito_x0009_204_x0009_0_x0009_0_x0009_6160_x0009_2940_x000a_ _x000a_4.    Solicito comedidamente a la AGENCIA NACIONAL DE HIDROCARBUROS (ANH) me sea suministrada copia auténtica de todas las actas, documentos de rendición de cuentas e informes rendidos por DCX S.A.S.,, antes PETROPULI LTDA., y aquellos que contengan la liquidación y pago de beneficios a favor de ambas partes dentro del contrato E&amp;P del Bloque Morichito._x000a_ _x000a_Respuesta. Se suministran las copias auténticas requeridas, las cuales se entregaran al momento de entregar las copias de los contratos.    _x000a_ _x000a_ _x000a_Cualquier otra inquietud con gusto será atendida."/>
    <m/>
    <s v="Vicepresidencia Administrativa y Financiera"/>
    <s v="Casanare"/>
    <s v="Copias de contratos (E&amp;P, TEAS y Administrativos)"/>
    <x v="1"/>
  </r>
  <r>
    <n v="1194"/>
    <s v="OK"/>
    <x v="9"/>
    <s v="CIA"/>
    <s v="20156240273132"/>
    <d v="2015-10-09T00:00:00"/>
    <s v="DP"/>
    <s v="Nelson F. Barbosa Ospina"/>
    <s v="Particular"/>
    <s v=""/>
    <s v="Con relación al empleo 205138 de la convocatoria OPEC N°. 333 atentamente solicito sea excluida la restricción de “acreditación de experiencia en el sector de hidrocarburos” para el núcleo básico de conocimiento denominado Ingeniería Civil y afines, específicamente para la Ingeniería Catastral y Geodesia."/>
    <n v="4"/>
    <s v="Talento Humano"/>
    <s v="Talento Humano"/>
    <s v="Vicepresidencia Administrativa y Financiera"/>
    <d v="2015-10-13T00:00:00"/>
    <s v="20156310224901"/>
    <d v="2015-10-13T00:00:00"/>
    <s v="Adjunto encontrará un derecho de petición radicado en nuestra entidad bajo el número 20156240273132, deI cual damos traslado, por referirse a la convocatoria 333 de 2015 que su entidad está liderando."/>
    <m/>
    <s v="Vicepresidencia Administrativa y Financiera"/>
    <s v="Cundinamarca"/>
    <s v="Convocatoria OPEC N°. 333 de 2015, Empleo N°. 205138"/>
    <x v="1"/>
  </r>
  <r>
    <n v="1195"/>
    <s v="OK"/>
    <x v="9"/>
    <s v="CIA"/>
    <s v="20156240273462"/>
    <d v="2015-10-09T00:00:00"/>
    <s v="DP"/>
    <s v="Luis Arturo Ramirez Roa"/>
    <s v="Particular"/>
    <s v="luisarturoramirezroa@yahoo.com"/>
    <s v="Por lo anterior, comedidamente les solicito, se sirvan informarme por esté mismo medio, lo siguiente:_x000a_1. Que se expida certificación a la fecha donde conste quienes son los integrantes del consorcio RAMSHORN - APCO, que tiene a cargo el contrato de Exploración y Producción del Bloque Llanos 40 y las responsabilidades, obligaciones y derechos del Consorcio y sus integrantes, en la ejecución del contrato de Exploración y Producción del Bloque Llanos 40._x000a_2. Que se informe si a la fecha se han presentado cambios en los miembros del consorcio que tiene a cargo el contrato de Exploración y Producción del Bloque Llanos 40, de ser afirmativa la respuesta solicito copia del otrosí por el cual la Agencia Nacional de Hidrocarburos - ANH, autorizo dicha modificación._x000a_3. Favor informar si el consorcio RAMSHORN - APCO, está autorizado para cambiar sus integrantes de manera deliberada o se requiere autorización de la ANH._x000a_4. Informarme cuantas empresas y a quienes ha autorizado la ANH entrar o salir del consorcio RAMSHORN - APCO. En caso se ser positiva la respuesta favor expedir copias de los actos o documentos que acreditan tan autorización._x000a_5. Que se me informe si la empresa PAREX RESQURCES COLOMBIA LTD SUCRUSAL, es la única responsable de la ejecución del Contrato Llanos 40 o es el Consorcio_x000a_RAMSHORN - APCO._x000a_6. Que se me informe quien es la persona responsable de ejercer las funciones de interventoría del contrato de Exploración y Producción del Bloque Llanos 40._x000a_7. Que se me informe cual ha sido la funciones de control y vigilancia realizadas por la Agencia Nacional de Hidrocarburos - ANH sobre el contrato de Exploración y Producción del Bloque Llanos 40._x000a_8. Que se me informe si se han presentado, cauciones, sanciones yio multas de tipo administrativo, ambiental o de cualquier otra índole, en virtud del desarrollo del contrato de Exploración y Producción del Bloque Llanos 40 al consorcio RAMSHORN - APCO."/>
    <n v="25"/>
    <s v="GSCE El punto 8 lo responde CYMA y el resto Ricardo Tobon de GSE"/>
    <s v="GSCE El punto 8 lo responde CYMA y el resto Ricardo Tobon de GSE"/>
    <s v="Vicepresidencia de Contratos de Hidrocarburos "/>
    <d v="2015-11-03T00:00:00"/>
    <s v="20153110244681"/>
    <d v="2015-11-03T00:00:00"/>
    <s v="1._x0009_Que se expida certificación a la fecha donde conste quienes son los integrantes del consorcio RAMSHORN - APCO, que tiene a cargo el contrato de Exploración y Producción del Bloque Llanos 40 y las responsabilidades, obligaciones y derechos del Consorcio y sus integrantes, en la ejecución del contrato de Exploración y Producción del Bloque Llanos 40._x000a__x000a_Respuesta:  _x000a__x000a_A la fecha, los titulares del Contrato de Exploración y Producción de Hidrocarburos No. 62 de 2011  LLA - 40 es el Consorcio LLANOS 40 conformado por las siguientes compañías:_x000a__x000a_PAREX RESOURCES COLOMBIA LTD (Operador)  50%_x000a_PLUSPETROL COLOMBIA CORPORATION             50%_x000a__x000a__x000a_2._x0009_ Que se informe si a la fecha se han presentado cambios en los miembros del consorcio que tiene a cargo el contrato de Exploración y Producción del Bloque Llanos 40, de ser afirmativa la respuesta solicito copia del otrosí por el cual la Agencia Nacional de Hidrocarburos - ANH, autorizo dicha modificación. Respuesta:_x000a__x000a_El 17 de marzo de 2011 la ANH suscribió el contrato de exploración y producción de hidrocarburos No. 62 del 17 de marzo de 2011  LLA-40, con el consorcio RAMSHORN - APCO, conformado por las siguientes compañías:_x000a__x000a_RAMSHORN INTERNATIONAL LIMITED (Operador)                  50%_x000a_           APCO PROPERTIES LTD. SUCURSAL COLOMBIA.                   50%_x000a__x000a_Mediante Otrosí No. 2 del 5 de marzo de 2013 se perfecciono la cesión del cincuenta por ciento (50%) de los intereses, derechos y obligaciones de RAMSHORN INTERNATIONAL LIMITED incluido la calidad de operador, a favor de PAREX RESOURCES COLOMBIA LTD quedando las participaciones en el Consorcio LLANOS 40  de la siguiente forma:_x000a__x000a_PAREX RESOURCES COLOMBIA LTDA (Operador) 50% _x000a_APCO PROPERTIES LTD. SUCURSAL COLOMBIA 50%_x000a__x000a__x000a_Mediante comunicación No. 20156240097352 del 22 de abril de 2015, PLUSPETROL COLOMBIA CORPORATION notifico a la ANH que el pasado 1 de abril de 2012 se efectuó la fusión entre Pluspetrol Colombia Corporation y Apco Properties Ltd, la cual al ser absorbida se disolvió sin liquidarse. Como consecuencia de lo anterior, Pluspetrol Colombia Corporation pasó a ser titular de Apco Properties Ltd. Sucursal Colombia la cual se incorporó a Pluspetrol Colombia Corporation Sucursal Colombiana._x000a__x000a_Por lo anterior, cumplido la obligación de información de la fusión adelantada por el contratista, para la ANH el actual contratista es el CONSORCIO LLANOS 40 conformado por las siguientes compañías:_x000a__x000a_     PAREX RESOURCES COLOMBIA LTD (50% y operador)_x000a_ _x0009__x0009_      PLUSPETROL COLOMBIA CORPORATION (50%)."/>
    <m/>
    <s v="Vicepresidencia de Contratos de Hidrocarburos "/>
    <s v="Casanare"/>
    <s v="Copias de contratos (E&amp;P, TEAS y Administrativos)"/>
    <x v="1"/>
  </r>
  <r>
    <n v="1196"/>
    <s v="OK"/>
    <x v="9"/>
    <s v="CIA"/>
    <s v="20156240273762"/>
    <d v="2015-10-09T00:00:00"/>
    <s v="DP"/>
    <s v="Juan Carlos Trujillo"/>
    <s v="Compañía Operadora De Petróleos S.A.S. - COPP S.A.S."/>
    <s v="juan.trujillo@petrocolombia.com.co"/>
    <s v="Teniendo en cuenta las anteriores consideraciones, solicito respetuosa y comedidamente que la Agencia Nacional de Hidrocarburos — ANH que se sirva aclarar si para que proceda la prorroga a la que se refiere en numeral 62.2 del Acuerdo No. 2 de 2015 debe tomarse: (i) el promedio del WTI de los 12 meses anteriores a la fecha de la primera solicitud de ampliación de plazos o (u) si debe tomarse el promedio del WTI de los 12 meses anteriores a la fecha en la que se solicite la prórróga de los 6 meses."/>
    <n v="25"/>
    <s v="GSCE - Emilia"/>
    <s v="GSCE - Emilia"/>
    <s v="Vicepresidencia de Contratos de Hidrocarburos "/>
    <d v="2015-11-03T00:00:00"/>
    <s v="20154110244871"/>
    <d v="2015-11-03T00:00:00"/>
    <s v="De conformidad con lo preceptuado por la Ley 1755 de 2015, resolvemos el derecho de petición del radicado del asunto, en el cual se indaga lo siguiente:_x000a__x000a_“Se sirva aclarar si para que proceda la prorroga a la que refiere en numeral 62.2. del Acuerdo No. 2 de 2015 debe tomarse _(i)el promedio WTI de los 12 meses anteriores a la fecha de la primera solicitud de ampliación de plazos (ii) si debe tomarse el promedio WTI de los 12 meses anteriores a la fecha en la que solicite la prórroga de los 6 meses “    _x000a__x000a_ Respuesta _x000a__x000a_Para que proceda la prórroga de conformidad con el numeral 62.2 del Acuerdo 02 de 2015, los meses que se toman de referencia, son los doce (12) anteriores a la fecha de la primera solicitud que sirvieron de fundamento para el otorgamiento del primer plazo. El promedio del primer corte, se compara con el valor de la referencia de la prórroga, la cual debe estar nuevamente por debajo del 25% para que sea procedente."/>
    <m/>
    <s v="Vicepresidencia de Contratos de Hidrocarburos "/>
    <s v="Cundinamarca"/>
    <s v="Copias de contratos (E&amp;P, TEAS y Administrativos)"/>
    <x v="1"/>
  </r>
  <r>
    <n v="1197"/>
    <s v="OK"/>
    <x v="9"/>
    <s v="CIA"/>
    <s v="20156240274402"/>
    <d v="2015-10-09T00:00:00"/>
    <s v="DP"/>
    <s v="Adolfo Gómez Rusinke"/>
    <s v="Particular"/>
    <s v="adolfogomez@yahoo.com"/>
    <s v="ADOLFO GÓMEZ RUSINKE, abogado en ejercicio, con tarjeta profesional No 110.477 del Consejo Superior de la Judicatura, mayor de edad, identificado con cédula de Ciudadanía No 79.122.368 de Fontibón Bogotá, domiciliado y residente en Bogotá, comedidamente solicito a ustedes en ejercicio del derecho de petición informar si la compañía DCX S.A.S tiene licencias y/o contratos con la agencia nacional de módulos de explotación de hidrocarburos, de ser positiva la solicitud indicar la clase de contrato, de licencia y el lugar de ubicación.._x000a_La anterior información se requiere para ser enviada al Señor Juez Veinte Civil del Circuito de Bogotá, donde actualrner)ti’ cursa proceso ejecutivo en contra de la sociedad DCX S.A.S identificada con el NIT. 830059470-4 con domicilio principal en la ciudad de Bogotá."/>
    <n v="12"/>
    <s v="GSCE"/>
    <s v="GSCE"/>
    <s v="Vicepresidencia de Contratos de Hidrocarburos "/>
    <d v="2015-10-21T00:00:00"/>
    <s v="20154110232941"/>
    <d v="2015-10-21T00:00:00"/>
    <s v="Revisada nuestra base de datos, se verificó que el día 31 de mayo de 2005, la Compañia DCX S.A.S (antes Petropuli SAS), identificada con el Nit No. 830.059.4704 celebró con la Agencia Nacional de Hidrocarburos, el Contrato de Exploracion y Explotación de Hidrocarburos MORICHITO, cuya área ésta ubicada dentro de las jurisdicciones municipales de Orocué y Maní en el Departamento del Casanare y Puerto Gaitán en el Departamento del Meta. Contrato que a la fecha se encuentra vigente."/>
    <m/>
    <s v="Vicepresidencia de Contratos de Hidrocarburos "/>
    <s v="Cundinamarca"/>
    <s v="Copias de contratos (E&amp;P, TEAS y Administrativos)"/>
    <x v="1"/>
  </r>
  <r>
    <n v="1198"/>
    <s v="OK"/>
    <x v="9"/>
    <s v="CIA"/>
    <s v="20156240274772"/>
    <d v="2015-10-13T00:00:00"/>
    <s v="DP"/>
    <s v="Jeimy Julieth Riveros Mora"/>
    <s v="Particular"/>
    <s v="jeimyriveros@gmail.com"/>
    <s v="Con  fundamento en los  artículos 23 de la Constitución Política  y  5,  ss.,  del  Decreto 01 de 1984  (Código  Contencioso  Administrativo),  Muy  respetuosamente  y  a  manera  de  petición solicito información sobre becas en programas de maestrías para el 2016 relacionadas con gas y petróleo."/>
    <n v="0"/>
    <s v="Participación Ciudadana"/>
    <s v="Participación Ciudadana"/>
    <s v="Vicepresidencia Administrativa y Financiera"/>
    <d v="2015-10-13T00:00:00"/>
    <s v="Electronica"/>
    <d v="2015-10-13T00:00:00"/>
    <s v="Buenas tardes _x000a_Respetada señora Jeimy _x000a__x000a_Conforme a los esbozado en su oficio, referente a programas de becas y maestrías para el año 2016, le informamos, que la ANH, los programas de formación los maneja a través del Colciencias, por tal razón la invitamos a consultar la página de Colciencias y revisar las convocatorias allí ofertadas."/>
    <m/>
    <s v="Vicepresidencia Administrativa y Financiera"/>
    <s v="Cundinamarca"/>
    <s v="Información con fines Académicos (tesis de pregrado y postgrado)"/>
    <x v="1"/>
  </r>
  <r>
    <n v="1199"/>
    <s v="OK"/>
    <x v="9"/>
    <s v="CIA"/>
    <s v="20156240274932"/>
    <d v="2015-10-13T00:00:00"/>
    <s v="COPIAS"/>
    <s v="Andrea Ortegon Lopez"/>
    <s v="Particular"/>
    <s v="aortegonl@yahoo.com"/>
    <s v="ANDREA ORTEGÓN LÓPEZ, mayor de edad, domiciliada en la ciudad de Bogotá, identificada como aparece al pie de mi firma, de manera atenta solicito su colaboración para que a mi costa copia me expida copia las actas proferidas por el Consejo Directivo de la durante el segundo semestre del año 2007. Así mismo, solicito todos los anexos del acta No. 13 2007 correspondiente al Consejo Directivo llevado a cabo el 18 de octubre de 2007, para la cual fui delegada por el Ministro de Hacienda y Crédito Público._x000a_Finalmente, solicito copia del (los) manual (es) de funciones de la ANH vigente (s) durante el segundo semestre de 2007, en especial el 18 de octubre de 2007."/>
    <n v="14"/>
    <s v="Nicolas Zapata"/>
    <s v="Nicolas Zapata"/>
    <s v="Vicepresidencia Administrativa y Financiera"/>
    <d v="2015-10-27T00:00:00"/>
    <s v="20153600020891"/>
    <d v="2015-10-27T00:00:00"/>
    <s v="Hacemos referencia a la comunicación del asunto, mediante la cual solicita copia de las actas proferidas por el Consejo Directivo durante el segundo semestre del año 2007, así mismo todos los anexos del acta No.13 2007 correspondiente al Consejo Directivo llevado a cabo el 18 de octubre de 2007, para la cual fui delegada por el Ministro de Hacienda y Crédito Público, de igual forma copia del manual de funciones de la ANH vigente durante el segundo semestre de 2007, en especial el 18 de octubre de 2007, al respecto remitimos adjunto en CD la información solicitada."/>
    <m/>
    <s v="Vicepresidencia Administrativa y Financiera"/>
    <s v="Cundinamarca"/>
    <s v="Consejo Directivo Acta No. 13 2007"/>
    <x v="1"/>
  </r>
  <r>
    <n v="1200"/>
    <s v="OK"/>
    <x v="9"/>
    <s v="CIA"/>
    <s v="20156240275322"/>
    <d v="2015-10-09T00:00:00"/>
    <s v="DP"/>
    <s v="Alfredo Martinez Gutierrez"/>
    <s v="Corpomag"/>
    <s v="contactenos@corpamag.gov.co"/>
    <s v="Respuesta solicitud de reporte del cumplimiento de los Permisos Ambientales y Medidas de Manejo Ambiental otorgadas por CORPAMAG de contratos de hidrocarburos en proceso de liquidación; radicado bajo el consecutivo 5256 de 2015."/>
    <n v="10"/>
    <s v="Comunidades"/>
    <s v="Comunidades"/>
    <s v="Vicepresidencia de Contratos de Hidrocarburos "/>
    <d v="2015-10-19T00:00:00"/>
    <s v="Electrónica"/>
    <d v="2015-10-19T00:00:00"/>
    <s v="Hola Jose teniendo en cuenta el contenido de esta comunicación, por favor cerrarla como informativa._x000a__x000a_Muchas Gracias!!"/>
    <m/>
    <s v="Vicepresidencia de Contratos de Hidrocarburos "/>
    <s v="Magdalena"/>
    <s v="Impacto y planes de manejo ambiental: Licencias, compromisos E&amp;P normatividad, contaminación"/>
    <x v="1"/>
  </r>
  <r>
    <n v="1201"/>
    <s v="OK"/>
    <x v="9"/>
    <s v="CIA"/>
    <s v="20156240275782"/>
    <d v="2015-10-13T00:00:00"/>
    <s v="DP"/>
    <s v="Federico Pablo Paz"/>
    <s v="Parex Resource"/>
    <s v="Calle 113 No. 7-21 Of. 706"/>
    <s v="En virtud del presente Derecho de Petición, respetuosamente solicito a la ANH, instruya al Banco de Información Petrolera, BlP o EPIS que libere de confidencialidad los siguientes Datos e Información producida, obtenida, o desarrollada como resultado de la Operaciones bajo el Contrato de Exploración y Explotación de Hidrocarburos Guatiquia, la cual se encuentra en el Banco de Información Petrolera, BlP o_x000a_EPIS de conformidad con el Manual de Suministro de Información de Exploración y Explotación:_x000a_• Todos los datos asociados con la campana sísmica incluyendo SEGY, IJLOOA, datos crudos e otros informes._x000a_Es importante que de conformidad con lo previsto en las clausula 19.3 de dicho Contrato de Exploración y Explotación de Hidrocarburos Guatiquia, los Datos e Información anteriormente determinada y la cual fue producida, obtenida, o desarrollada como resultado de la Operaciones bajo los mismos ya no es de carácter confidencial dado que el período de confidencialidad previsto en dichos contratos ya expiro y por lo tanto dichos datos e información es del dominio público y la ANH tiene el derecho de disponer de la misma libremente para el beneficio del conocimiento público y el aprovechamiento de la información y entendimiento técnico geológico de las áreas en cuestión."/>
    <n v="13"/>
    <s v="EPIS"/>
    <s v="EPIS"/>
    <s v="Vicepresidencia Técnica"/>
    <d v="2015-10-26T00:00:00"/>
    <s v="Electronica"/>
    <d v="2015-10-26T00:00:00"/>
    <s v="Buena tarde,_x000a_ _x000a_Después de revisada la información solicitada para los  derechos de petición, se encontró que el estado actual en el mapa de tierras de los contratos de GUATIQUIA y TIPLE, es como sigue:_x000a_ _x000a_1.       El contrato Tiple, está actualmente vigente y no tiene áreas devueltas. Es confidencial._x000a_2.       El contrato Guatiquía está actualmente vigente. Es confidencial. Sin embargo, se hizo una devolución parcial, por ello, deberá realizarse el respectivo corte y así poder liberar la información que se encuentre dentro del polígono devuelto para      poderse suministrar. Es claro que NO toda la información será liberada, solo la relacionada con la devolución parcial._x000a_ _x000a_Dicho corte está en proceso de ejecución, y estaremos informándoles una vez tengamos su resultado._x000a_ _x000a_Por favor, comunicarle  al Sr.  Federico Paulo Paz, mandatario general Suplente, debido a que no tenemos un email a dónde informarle._x000a_ _x000a_Quedamos pendientes de cualquier inquietud"/>
    <m/>
    <s v="Vicepresidencia Técnica"/>
    <s v="Cundinamarca"/>
    <s v="EPIS"/>
    <x v="1"/>
  </r>
  <r>
    <n v="1202"/>
    <s v="OK"/>
    <x v="9"/>
    <s v="CIA"/>
    <s v="20156240276032"/>
    <d v="2015-10-14T00:00:00"/>
    <s v="DP"/>
    <s v="Anibal Steven Gutierrez"/>
    <s v="Particular"/>
    <s v="Calle 18 No. 3-22 Barrio El Centro"/>
    <s v="*• Milton Fabián Bonilla Báquiro, C. C. No. 1.116’614.473, William Grosso Gualdrón, C. C. No. 74’811.392, Jorge Arnoldo Guerra Castro, C. C. No. 1.116’612.489, Aníbal Steven Gutiérrez Garzón, C. C No. 1.121’882.130, Luís Arbey Moncada Bueno, C. C. No. 9’431.370, Silverio Pérez Condía, C. C. No. 74’811.073, Martín Pulido Figueredo, C. C. No._x000a_1.116’612.136, Elvis Alexis Salcedo Plazas, C. C. No. 74’795.696, laboramos como ayudantes para la Empresa UT. J&amp;J Cuartos de Control, Subcontratista de Ecopetrol, en Campo Santiago, Municipio de Maní Casanare, fecha de inicio 07 de Julio 2015 y fecha de terminación el 15 de Septiembre 2015, a la fecha nos adeudan parte de nómina y liquidación. En varias oportunidades nos citaron para el respectivo pago y no salieron con nada, en vista de lo sucedido se informó a la Empresa Ecopetrol, manifestando que ellos respondían por lo adeudado, de igual manera no se ha hecho efectivo nada hasta la fecha._x000a_.- Luís Alejandro Bernal, (Ebanistería El Cedro), Lino García, (El Sabor Mágico), Ana Eloísa_x000a_Fonseca, (Restaurante Komoericasa), Judith Tatiana Chaparro, (Restaurante Colonial),_x000a_Rosario Patiño, (Arrendamiento casa), Jenny Díaz Avella, (Alquiler equipos), Henry Sierra,_x000a_(Suministro de transporte), Benyi Ríos, (Suministro de transporte), Elvis Alexis Salcedo_x000a_Plazas, (Alquiler carpa y taladro), Edward Alarcón (alquiler de Cilindro y Camisas),_x000a_Proveedores locales, de igual forma manifestamos que la Empresa UT. J&amp;J Cuartos de_x000a_Control nos adeuda según lo estipulado en planilla anexa de proveedores y nómina."/>
    <n v="16"/>
    <s v="Comunidades"/>
    <s v="Comunidades"/>
    <s v="Vicepresidencia de Contratos de Hidrocarburos "/>
    <d v="2015-10-30T00:00:00"/>
    <s v="20154310242531"/>
    <d v="2015-10-30T00:00:00"/>
    <s v="Respecto a su comunicación, advertimos que de conformidad con la información suministrada y la que reposa en esta Entidad, su solicitud puede versar sobre el Convenio de Explotación de Hidrocarburos — AREA UPIA suscrito entre la ANH y Ecopetrol._x000a_Procedemos -dentro del término legalmente establecido- a dar respuesta al Derecho de Petición, precisando lo siguiente:_x000a_Sobre el particular, nos permitimos comunicarle que, de conformidad con el objeto de la solicitud, y en relación con las competencias otorgadas mediante el Decreto 1760 de 2003, modificado por el Decreto 4137 de 2011, que a su vez fue modificado por el Decreto 714 de 2012, esta Entidad tiene a su cargo, entre otras funciones, la administración integral de la"/>
    <m/>
    <s v="Vicepresidencia de Contratos de Hidrocarburos "/>
    <s v="Casanare"/>
    <s v="Acompañamiento a comunidad en desarrollo de proyecto (ambiental, social)"/>
    <x v="1"/>
  </r>
  <r>
    <n v="1203"/>
    <s v="OK"/>
    <x v="9"/>
    <s v="ELEC"/>
    <s v="20156240276652"/>
    <d v="2015-10-14T00:00:00"/>
    <s v="DP"/>
    <s v="Rafael Toledo Plata"/>
    <s v="Holland &amp; Knight"/>
    <s v="Rafael.Toledo@hklaw.com"/>
    <s v="1.1 Estado del Contrato COR 62, que tiene por contratista a la Unión Temporal Ecopetrol-Exxon Mobil._x000a_1.2 Estado del Contrato CAT 3, que tiene por contratista a Ecopetrol S.A._x000a_1.3. Estado del Contrato VMM 5, que tiene por contratista a Ecopetrol S.A._x000a_1.4. Estado del Contrato VMM 16, que tiene por contratista a Ecopetrol S.A._x000a_1.5. Estado del Contrato VMM 29, que tiene por contratista a la Unión Temporal Ecopetrol - Exxon Mobil._x000a_1.6. Estado del Contrato VMM 09, que tiene por contratista a Parex Resources. 1.8. Se me informe si adicional a estos siete contratos se han firmado otros destinados1a la Exploración y Producción de hidrocarburos en Yacimientos No Convencionales._x000a_1.8.1. En caso de haberse firmado contratos adicionales, quisiera que se me indique él contratista, la ubicación y la inversión estimada para cada uno.."/>
    <n v="13"/>
    <s v="GSCE"/>
    <s v="GSCE"/>
    <s v="Vicepresidencia de Contratos de Hidrocarburos "/>
    <d v="2015-10-27T00:00:00"/>
    <s v="Electronica"/>
    <d v="2015-10-27T00:00:00"/>
    <s v="Señor_x000a_RAFAEL TOLEDO PLATA_x000a_rafael.toledo@hklaw.com  _x000a_La Ciudad. _x000a__x000a__x000a_Asunto:            Solicitud de Información con radicado No. 20156240276652 de 14 de octubre de 2015. _x000a__x000a__x000a_Respetada Señor: _x000a__x000a_Hacemos referencia a la comunicación del asunto, mediante la cual solicita a la Agencia Nacional de Hidrocarburos (en adelante, ANH), se le indique el estado de los Contratos que se relacionan a continuación, así como si la ANH ha suscrito otros Contratos con el objeto de explorar y producir hidrocarburos en yacimientos no convencionales. _x000a__x000a_En relación con el segundo de los interrogantes planteados, nos permitimos informarle que a la fecha los únicos Contratos que la ANH ha suscrito con el objeto de explorar y producir hidrocarburos en yacimientos no convencionales, son los Contratos E&amp;P COR-62, CAT-3, VMM-5, VMM-16, VMM-29 y VMM-09, cuyo estado y contratista actual encontrará enlistados más adelante. _x000a__x000a_El Contrato E&amp;P VMM-37, citado en su derecho de petición, tiene por objeto la exploración y producción de hidrocarburos convencionales, excluyendo expresamente los que se encuentren en yacimientos no convencionales y en yacimientos no desarrollados que se encuentren dentro del área contratada. _x000a__x000a_Contrato_x0009_Contratista Actual_x0009_Estado_x000a_COR-62_x0009_Unión Temporal Bloque COR 62 ECPEM_x0009_Vigente_x000a_CAT-3_x0009_Ecopetrol S.A._x0009_Vigente_x000a_VMM-5_x0009_Ecopetrol S.A._x0009_Vigente_x000a_VMM-16_x0009_Ecopetrol S.A. _x0009_Vigente _x000a_VMM-29_x0009_Ecopetrol S.A. _x0009_Vigente _x000a_VMM-09 _x000a_Ronda Colombia 2014_x0009_Parex Resources Colombia Ltd._x0009_Vigente_x000a_VMM-37_x0009_ExxonMobil Exploration Colombia Limited y Patriot Energy Sucursal Colombia _x0009_Vigente_x000a__x000a_Cualquier solicitud de información adicional con gusto será atendida."/>
    <m/>
    <s v="Vicepresidencia de Contratos de Hidrocarburos "/>
    <s v="Cundinamarca"/>
    <s v="Copias de contratos (E&amp;P, TEAS y Administrativos)"/>
    <x v="1"/>
  </r>
  <r>
    <n v="1204"/>
    <s v="OK"/>
    <x v="9"/>
    <s v="CIA"/>
    <s v="20156240276732"/>
    <d v="2015-10-14T00:00:00"/>
    <s v="DP"/>
    <s v="Jaime Andres Maloof Mosquera"/>
    <s v="Particular"/>
    <s v="jamaloof91@hotmail.com"/>
    <s v="Solicita entrevista para tesis de grado"/>
    <n v="22"/>
    <s v="Comunidades - Gloria Martinez"/>
    <s v="Comunidades - Gloria Martinez"/>
    <s v="Vicepresidencia Promoción y Asignación Areas"/>
    <d v="2015-10-16T00:00:00"/>
    <s v="Electrónica"/>
    <d v="2015-12-09T00:00:00"/>
    <s v="Hacemos referencia a la comunicación del asunto mediante la cual solicita a la Agencia Nacional de Hidrocarburos (en adelante “ANH”) una entrevista respecto a temas relacionados con su tesis de grado._x000a_Al respecto es pertinente aclarar que esta Entidad, de conformidad con lo dispuesto en el Decreto 714 de 2012, pertenece al sector descentralizado de la Rama Ejecutiva Nacional y tiene por objetivo administrar integralmente las reservas y recursos hidrocarburíferos de la Nación, promover el aprovechamiento óptimo y sostenible de los recursos hidrocarburíferos y contribuir a la seguridad energética nacional. Para lo cual, entre otras funciones, le corresponde asignar las áreas para el desarrollo de actividades de exploración y producción de hidrocarburos y diseñar, promover, negociar, celebrar y administrar los contratos y/o convenios que las amparan._x000a_De igual forma, es importante indicar que en el marco de las funciones otorgadas a la ANH, sus competencias se circunscriben a las actividades conocidas como upstream, esto es la exploración y producción de hidrocarburos, por lo que las actividades de transporte de hidrocarburos (midstream), así como las actividades de refinación y comercialización (downstream), no son objeto de administración, seguimiento y control por parte de esta Entidad._x000a_Teniendo en cuenta que el desarrollo de las actividades de exploración y producción de hidrocarburos no se pueden comprender por fuera de un contexto socioambiental y que la normatividad a asignado competencias a otras instituciones en dichas materias, las empresas operadoras deben atenerse a los lineamientos legales y procedimientos que las mismas determinen para efecto de que la actividad se pueda adelantar de manera sostenible. Aspectos que en todo caso se encontraran bajo la vigilancia y control de las respectivas autoridades._x000a_Habiéndose aclarado lo anterior; una vez revisadas y analizadas las preguntas incluidas en su encuesta, advertimos que las mismas, pese a referirse a actividades de exploración y producción de hidrocarburos, en varios casos, corresponden a temáticas que se encuentran por fuera de las competencias asignadas a la ANH y en otros, se formularon de manera subjetiva, lo cual impide el pronunciamiento de un funcionario de la Entidad, ya que los mimos no están autorizados para hacerlo sobre aspecto relacionados con su labor a título personal._x000a_Así las cosas, de manera atenta le solicitamos reformular y ajustar las preguntas que integran la encuesta, de manera que respondan a los criterios de competencia y pertinencia anteriormente expuestos"/>
    <m/>
    <s v="Vicepresidencia de Promoción y Asignación Areas"/>
    <s v="Cundinamarca"/>
    <s v="Información con fines Académicos (tesis de pregrado y postgrado)"/>
    <x v="1"/>
  </r>
  <r>
    <n v="1205"/>
    <s v="OK"/>
    <x v="9"/>
    <s v="CIA"/>
    <s v="20156240277382"/>
    <d v="2015-10-14T00:00:00"/>
    <s v="SI "/>
    <s v="Luis Alberto Barrios Romero"/>
    <s v="particular"/>
    <s v="lbarrios@optimaoil.com.co"/>
    <s v="Asunto: Derecho de petición de información o solicitud copia Dctos_x000a_Muy respetuosamente acudo a ustedes para solicitar copia de:_x000a_1. Acuerdo No. 3 del 2015._x000a_2. Acuerdo No. 5 del 2015"/>
    <n v="14"/>
    <s v="OAJ"/>
    <s v="OAJ"/>
    <s v="OAJ"/>
    <d v="2015-10-28T00:00:00"/>
    <s v="Electronica"/>
    <d v="2015-10-28T00:00:00"/>
    <s v="Buenos días,_x000a__x000a_Respetado Señor Barrios_x000a_lbarrios@optimaoil.com.co_x000a__x000a_Asunto: Respuesta a su derecho de petición _x000a_ _x000a_Cordial saludo, _x000a_ _x000a_De la manera más atenta,  nos permitimos atender la solicitud realizada a esta entidad mediante radicado 20156240277382 de fecha 14 de octubre de 2015, en los siguientes términos:_x000a__x000a_-          El Acuerdo N° 3 de 2015, puede consultarlo en la Página Web de la Agencia Nacional de Hidrocarburos, en el siguiente link: http://www.anh.gov.co/la-anh/Normatividad/Forms/AllItems.aspx._x000a_-          Respecto al Acuerdo N° 5 de 2015, por usted requerido, le informamos que el mismo no figura dentro de los actos administrativos expedidos por la ANH en lo corrido de este año. Hasta la fecha, en relación a los Acuerdos, el último expedido es el Acuerdo N° 4 de 2015."/>
    <m/>
    <s v="OAJ"/>
    <s v="Cundinamarca"/>
    <s v="Copias de contratos (E&amp;P, TEAS y Administrativos)"/>
    <x v="1"/>
  </r>
  <r>
    <n v="1206"/>
    <s v="OK"/>
    <x v="9"/>
    <s v="CIA"/>
    <s v="20156240277522"/>
    <d v="2015-10-15T00:00:00"/>
    <s v="SI "/>
    <s v="Victor Manuel Sepulveda Castañeda"/>
    <s v="Particular"/>
    <s v="vicmansep@gmail.com"/>
    <s v="Teniendo en cuenta lo anterior y que la lista de elegibles publicada en documento “Banco preliminar de elegibles versión consulta” (documento anexo) solo asigna la mitad de las becas de las que se podrían otorgar con los recursos económicos de la convocatoria, basados en una asignación de puntajes poco clara y un tope de puntaje para asignar recursos de 80 puntos, de donde resultan elegibles solo 9 de 21 propuestas que cumplen todos los requisitos mínimos, se puede concluir que los resultados de la evaluación contradicen los mismos objetivos del proceso y los intereses de la ANH. puesto que no es coherente que se lance una convocatoria de becas para “Promover la formación de profesionales colombianos en el sector de hidrocarburos...” y a su vez se restrinia el acceso a las mismas, aun cuando en esta convocatoria existe tanto el personal humano que cumple con los requisitos mínimos como el recurso económico disponible._x000a_De acuerdo a lo anterior solicito respetuosamente a la ANH estudie la posibilidad de ampliar la lista de elegibles eliminando o modificando el tope establecido de ochenta (80) puntos con el fin de asignar la totalidad de los recursos de la convocatoria a fin de que más personas podamos beneficiamos del programa de becas y se cumpla con el objetivo propuesto por la ANH de generar nuevo conocimiento en las áreas de interés de hidrocarburífero del país."/>
    <n v="6"/>
    <s v="Traslado Colciencias - Elizabeth Bolivar y Cristian Vargas"/>
    <s v="Traslado Colciencias - Elizabeth Bolivar y Cristian Vargas"/>
    <s v="Vicepresidencia Administrativa y Financiera"/>
    <d v="2015-10-21T00:00:00"/>
    <s v="Electronica"/>
    <d v="2015-10-21T00:00:00"/>
    <s v="Traslado colciencias.  Bogotá. D.C, Octubre 2015_x000a_Apreciados Señores Participación Ciudadana,_x000a_En atención a su solicitud, enviamos respuesta del área encargada:_x000a_Respetado señor Sepúlveda:_x000a__x000a_En atención a su derecho de petición relacionado con la convocatoria No. 720 de 2015 y remitido  a COLCIENCIAS y a la ANH,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_x000a__x000a_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_x000a__x000a_1.1 y 1.2 Criterios de evaluación &quot;Experiencia del aspirante en el sector de hidrocarburos a nivel nacional o del exterior, certificada por la entidad vinculante&quot; y &quot;Referencias académicas y laborales&quot;: nos permitimos aclarar que fueron valorados por los tres pares externos a COLCIENCIAS y de acuerdo con la información remitida por cada aspirante._x000a__x000a_Vale la pena resaltar que la evaluación se realizó acorde con lo establecido en la convocatoria y en los términos de referencia. Así mismo, que el punto de corte estuvo definido desde su publicación._x000a__x000a_Los términos de referencia establecen que los candidatos elegibles sólo pueden ser aquellos que superen una calificación de 80 puntos. Sin embargo, se solicitará concepto jurídico con relación a su requerimiento de ampliar el listado de elegibles, con el fin de validar la posibilidad de asignar recursos a personas que cuenten con una calificación inferior a 80 puntos. Vale la pena aclarar que de llegarse a tomar una decisión, esta será comunicada de manera oficial y que por ahora el banco que está publicado es el que aplica como resultado de la convocatoria 720 de 2015. El 30 de octubre se responde con proyecto de Cristian Vargas: 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_x000a_ _x000a_Adicionalmente, se menciona que las peticiones y reclamaciones se deben presentar exclusivamente a través del correo electrónico contacto@colciencias.gov.co con el asunto “Convocatoria exterior COLCIENCIAS – ANH 2015”._x000a_ _x000a_Atendiendo la competencia de COLCIENCIAS para dar oficialmente respuesta a cada una de las solicitudes de los aspirantes, es pertinente indicar que el 19 de octubre mediante correo electrónico, se respondió de la siguiente manera._x000a_ _x000a_En atención a su derecho de petición relacionado con la convocatoria No. 720 de 2015 y remitido a COLCIENCIAS y a la ANH,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_x000a_ _x000a_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m/>
    <s v="Vicepresidencia Administrativa y Financiera"/>
    <s v="Cundinamarca"/>
    <s v="Convocatoria de Becas N° 720 ANH-COLCIENCIAS Convenio 257 de 2013."/>
    <x v="2"/>
  </r>
  <r>
    <n v="1207"/>
    <s v="OK"/>
    <x v="9"/>
    <s v="CIA"/>
    <s v="20156240277742"/>
    <d v="2015-10-15T00:00:00"/>
    <s v="SI "/>
    <s v="William Ivan Leon Mejia"/>
    <s v="Procuraduria"/>
    <s v="Avenida 4 No. 10-46 Centro Comercial Plaza"/>
    <s v="Invocando la función preventiva de la Procuraduría General de la Nación conforme a lo dispuesto en el artículo 277 de la Carta Política en consonancia con el numeral 9 del artículo 75 del Decreto 262 de 2000, por medio del presente adjunto encontrará escrito del señor JESUS ALEXI PRADA GOMEZ"/>
    <n v="1"/>
    <s v="Traslado MME"/>
    <s v="Traslado MME"/>
    <s v="Vicepresidencia Administrativa y Financiera"/>
    <d v="2015-10-16T00:00:00"/>
    <s v="20153600019761"/>
    <d v="2015-10-16T00:00:00"/>
    <s v="Hacemos referencia a la comunicación del asunto mediante la cual el doctor William Ivan León Mejía, Asesor Procuraduría Regional Norte de Santander, da traslado del escrito del señor Jesús Alexi Prada Gómez, petición que trata sobre el solucionar el desabastecimiento de combustibles de la estación de servicio El Poblado PRAGOM, al respecto y teniendo en cuenta la Ley 1755 del 30 de junio de 2015, damos traslado a su despacho de la misma por ser un tema de su competencia."/>
    <m/>
    <s v="Vicepresidencia Administrativa y Financiera"/>
    <s v="Norte de Santander"/>
    <s v="Competencia de la procuraduría"/>
    <x v="2"/>
  </r>
  <r>
    <n v="1208"/>
    <s v="OK"/>
    <x v="9"/>
    <s v="CIA"/>
    <s v="20156240277812"/>
    <d v="2015-10-15T00:00:00"/>
    <s v="DP"/>
    <s v="Elizabeth Holguin Franco"/>
    <s v="particular"/>
    <s v="Bosques de Rosa Blanca. Mz 4 Cs 1 A. Villavicencio"/>
    <s v="1. Que certifique que el predio denominado LAS COROCORAS — Jurisdicción del Municipio de Puerto Gaitán — Departamento del Meta, se encuentra situado dentro de un radio de los 2.500 mts, alrededor del área de explotación de hidrocarburos bloque Quifa — operada por PACIFIC RUBIALES ENERGY, si están en producción y en qué estado se encuentran (abandonados, taponados, suspendidos, etc)._x000a_2. Se determine qué pozos están situados dentro de los 2.500 mts alrededor del predio, así mismo su respectivo estado:_x000a_a. Se informe la distancia (kilómetros o mts) de los pozos que se encuentran situados dentro del radio en mención."/>
    <n v="13"/>
    <s v="Edilsa Aguilar - copia mapa de tierra Carlos envia la información estamos pendientes de Edilsa"/>
    <s v="Edilsa Aguilar - copia mapa de tierra Carlos envia la información estamos pendientes de Edilsa"/>
    <s v="Vicepresidencia Operaciones y Regalias"/>
    <d v="2015-10-28T00:00:00"/>
    <s v="20155110239341"/>
    <d v="2015-10-28T00:00:00"/>
    <s v="1. “Que certitique que el predio denominado LAS COROCORAS — jurisdicción del municipio de Puerto Gaitán — Departamento del Meta, se encuentre situado dentro de un radio de los 2.500 mts, alrededor del área de explotación de hidrocarburos bloque Quita — operada por PACIFIC RUBIALES ENERGY, si están en producción y en qué estado se encuentran (abandonados, taponados, Inactivos etc).”_x000a_2. “Se determine qué pozos están situados dentro de los 2.500 mts alrededor del predio, así mismo su respectivo estado:_x000a_a. Se informe la distancia (kilómetros o mts) de los pozos que se eñcuentran situados dentro del radio en mención.”_x000a_Al respecto, este despacho adjunta los mapas delimitando el predio bajo los escenarios 2.5 km y 5 km1, con base en las coordenadas allegadas en su solicitud. Así las cosas, se relaciona el estado de los pozos, de la siguiente manera:_x000a_. Pozos en un radio de 2.500 metros (ver mapa 1):"/>
    <m/>
    <s v="Vicepresidencia de Operaciones y Regalias"/>
    <s v="Meta"/>
    <s v="Estado actual de Pozos"/>
    <x v="1"/>
  </r>
  <r>
    <n v="1209"/>
    <s v="OK"/>
    <x v="9"/>
    <s v="CIA"/>
    <s v="20156240278052"/>
    <d v="2015-10-15T00:00:00"/>
    <s v="DP"/>
    <s v="Holman Barrera Bohorquez"/>
    <s v="Particular"/>
    <s v="Caballobueno1968@hotmail.com"/>
    <s v="PETICIONES RESPECTO DE LOS PROGRAMAS DE BENEFICIO DE LA COMUNIDAD DE LA VEREDA BRITO ALTO, DEL MUNICIPIO DE PAZ DE ARIPORO._x000a_1) Se describan la clase de programas y proyectos de beneficio de las comunidades aprobados Por la Agencia Nacional de Hidrocarburos, para mejorar la calidad de vida la de la vereda Brito Alto del Municipio de Paz de Ariporo, en el desarrollo de las etapas de exploración y producción del contrato de perforación Exploratoria Llanos 9”._x000a_2) Se informe sobre la participación y socialización de los programas y proyectos de beneficio a la comunidad de la vereda Brito Alto, por concepto de inversión social y responsabilidad social empresarial por parte de la Empresa Ecopetrol, en el desarrollo de las etapas de exploración y producción del contrato de perforación Exploratoria Llanos 9”."/>
    <n v="22"/>
    <s v="Comunidades"/>
    <s v="Comunidades"/>
    <s v="Vicepresidencia de Contratos de Hidrocarburos "/>
    <m/>
    <s v="´20154310251071"/>
    <d v="2015-11-06T00:00:00"/>
    <s v="De acuerdo a lo manifestado en su petición y conforme a la información que reposa en esta Entidad, fue identificado que la misma versa sobre el CONTRATO DE EXPLORACIÓN Y PRODUCCION No. 41 DE 2009- LLANOS ORIENTALES BLOQUE LLA-9, suscrito entre la ANH y ECOPETROL SA. (en adelante “El Contrato E&amp;P Bloque LLA-9”)_x000a_Procedemos -dentro del término legalmente establecido- a dar respuesta al Derecho de Petición, precisando lo siguiente:_x000a_De conformidad con el objeto de la solicitud, y respecto a las competencias otorgadas mediante el Decreto 1760 de 2003, modificado por el Decreto 4137 de 2011, que a su vez fue modificado por el Decreto 714 de 2012, esta Entidad tiene a su cargo, entre otras funciones, la administración integral de la reserva hidrocarburi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_x000a_Ahora bien, con el fin de ilustrar de mejor manera las respuestas a los planteamientos efectuados en su comunicación, por orden metodológico, esta Entidad considera necesario exponer lo siguiente:"/>
    <m/>
    <s v="Vicepresidencia de Contratos de Hidrocarburos "/>
    <s v="Casanare"/>
    <s v="Acompañamiento a comunidad en desarrollo de proyecto (ambiental, social)"/>
    <x v="1"/>
  </r>
  <r>
    <n v="1210"/>
    <s v="OK"/>
    <x v="9"/>
    <s v="CIA"/>
    <s v="20156240278102"/>
    <d v="2015-10-15T00:00:00"/>
    <s v="DP"/>
    <s v="Pablo Alvarado Valero"/>
    <s v="Particular"/>
    <s v="mauricio.alvarado@ogenergylaw.com - p.mauricio.alvarado@gmail.com"/>
    <s v="En virtud del presente Derecho de Petición, respetuosamente solicito a la ANH para propósitos académicos, copias vía electrónica en formato PDF de los siguientes Convenios y Contratos de Exploración y Explotación de Hidrocarburos y Contratos de Asociación:_x000a_o . Convenios de Explotacion:_x000a_• Magdalena Medio_x000a_• Lisama-Nutria_x000a_• De Mares_x000a_• Playon_x000a_• Quebrada Roja_x000a_• Provincia P Sur_x000a_o Contratos de Exploracion Y Explotacion de los Bloques:_x000a_• VMM37_x000a_• VMM5_x000a_• VMM39_x000a_• Berrio_x000a_° VMM 8 Contratos de Asociacion:_x000a_• Las Qunchas_x000a_• Las Monas_x000a_• Opon"/>
    <n v="22"/>
    <s v="GSCE"/>
    <s v="GSCE"/>
    <s v="Vicepresidencia de Contratos de Hidrocarburos "/>
    <d v="2015-11-06T00:00:00"/>
    <s v="Electronica"/>
    <d v="2015-11-06T00:00:00"/>
    <s v="Señor_x000a_PABLO ALVARADO VALERO_x000a_mauricio.alvarado@ogenergylaw.com_x000a_p.mauricio.alvarado@gmail.com_x000a_La Ciudad. _x000a__x000a__x000a_Asunto:           Solicitud de Información con radicado No. 20156240278102 de 15 de octubre de 2015. _x000a__x000a__x000a_Respetada Señor: _x000a__x000a_Hacemos referencia a la comunicación del asunto, mediante la cual solicita a la Agencia Nacional de Hidrocarburos (en adelante, ANH), copias vía electrónica en formato PDF de los Convenios y Contratos de Exploración y Producción de Hidrocarburos y Contratos de Asociación que se enlistan a continuación: _x000a__x000a_Convenios de Explotación_x0009_Contratos de Exploración y Explotación_x0009_Contratos de Asociación_x000a_Magdalena Medio_x000a_Lisama - Nutria_x000a_De Mares_x000a_Playón_x000a_Quebrada Roja_x000a_Provincia P Sur_x0009_VMM-37_x000a_VMM-5_x000a_VMM-39_x000a_Berrio_x000a_VMM-8_x0009_Las Qunchas_x000a_Las Monas_x000a_Opon_x000a__x000a_Adjunto al presente correo electrónico encontrará en formato PDF, en 11 archivos, copia de los Convenios de Explotación y Contratos de Exploración y Explotación solicitados, excluidos los datos e información que se consideran estrictamente confidenciales, de conformidad con las estipulaciones legales y contractuales vigentes. _x000a__x000a_En cuanto a la solicitud de copias de los Contratos de Asociación Las Qunchas, Las Monas y Opon, nos permitimos informarle que, de acuerdo a lo dispuesto en el artículo 54, numeral 4, del Decreto 1760 de 26 de junio de 2003 y teniendo en consideración que dichos Contratos fueron celebrados por Ecopetrol S.A. (en ejercicio de la función de administradora de los hidrocarburos de propiedad de la Nación que ostentaba con anterioridad a la creación de la ANH) y a que son operados por dicha compañía, sí es de su interés, debe dirigir la respectiva solicitud de copias a Ecopetrol S.A. _x000a__x000a_La información va en dos correos debido al peso de los mismos."/>
    <m/>
    <s v="Vicepresidencia de Contratos de Hidrocarburos "/>
    <s v="Cundinamarca"/>
    <s v="Copias de contratos (E&amp;P, TEAS y Administrativos)"/>
    <x v="1"/>
  </r>
  <r>
    <n v="1211"/>
    <s v="OK"/>
    <x v="9"/>
    <s v="ELEC"/>
    <s v="20156240278832"/>
    <d v="2015-10-15T00:00:00"/>
    <s v="DP"/>
    <s v="Alberto Contreras"/>
    <s v="Red Veedurias"/>
    <s v="veeduriasla@gmail.com"/>
    <s v="Comedidamente de Acuerdo al Conpes Anticorrupción Solicitamos una reunión con el director de fiscalización, y de participación, para conocer, que tratamiento legal le han dado a las denuncias de actos ilegales, de solicitudes ilegales, reslizadas por juntas de Acción Comunal"/>
    <n v="22"/>
    <s v="Fiscalización"/>
    <s v="Fiscalización"/>
    <s v="Vicepresidencia Operaciones y Regalias"/>
    <m/>
    <s v="Electrónica"/>
    <d v="2015-11-10T00:00:00"/>
    <s v="Se atiende con la reunión programada para el 10 de noviembre del 2015"/>
    <m/>
    <s v="Vicepresidencia de Operaciones y Regalias"/>
    <s v="Meta"/>
    <s v="Fiscalización"/>
    <x v="1"/>
  </r>
  <r>
    <n v="1212"/>
    <s v="OK"/>
    <x v="9"/>
    <s v="ELEC"/>
    <s v="20156240279052"/>
    <d v="2015-10-16T00:00:00"/>
    <s v="DP"/>
    <s v="Wilson Alberto Valencia Torres"/>
    <s v="Particular"/>
    <s v="elcallanito@hotmail.com"/>
    <s v="muy amablemente solicitamos a ustedes como autoridades verifiquen la información anexa, debido a que enla finca El Desquite hay más de 100 pozos de petróleos operados por la asociada de Ecopetrol Unión Temporal hP, quien viene generando una serie de afectaciones ambientales en la flora, fauna y recursos hídricos por su irregular operación en su actividad petrolera._x000a_Lo anexos son una evidencia a mínima, con respecto a la problemática macro y cotidiana que se vive en la finca El Desquite"/>
    <n v="24"/>
    <s v="Comunidades - nueva solicitud 20156240286862 -027-10-2015"/>
    <s v="Comunidades - nueva solicitud 20156240286862 -027-10-2015"/>
    <s v="Vicepresidencia de Contratos de Hidrocarburos "/>
    <m/>
    <s v="´20154310254971"/>
    <d v="2015-11-09T00:00:00"/>
    <s v="Al respecto, esta Entidad como administradora de los contratos de exploración y explotación de hidrocarburos propiedad de la Nación, dará alcance a su comunicación de acuerdo a nuestras competencias bajo las siguientes consideraciones:_x000a_1. Identificación del Bloque_x000a_Sobre el particular, advertimos que de conformidad con la comunicación del asunto y la que reposa en esta Entidad, su solicitud puede versar sobre los siguientes contratos:_x000a_• Convenio de Explotación de Hidrocarburos ANH-ECOPETROL — Área de Operación Directa_x000a_— Palagua, suscrito el 11 de Octubre de 2011_x000a_2. Respecto a las presuntas afectaciones ambientales_x000a_Respecto a su comunicación, informamos que la ANH, es la Entidad perteneciente al sector descentralizado de la Rama Ejecutiva Nacional, que tiene a su cargo, entre otras funciones, la administración integral de la reserva Hidrocarburifera de propiedad de la Nación, en virtud de la cual realiza, entre otras, las actividades concernientes a la promoción y asignación de áreas para la exploración y producción de hidrocarburos a través de contratos de Evaluación Técnica Especial “TEA” y contratos de Explóración y Producción de Hidrocarburos “E&amp;P”, Convenios de Explotación y Convenios E&amp;P los cuales se encuentran sujetos al seguimiento de esta Entidad, conforme a las competencias legales y reglamentarias_x000a_Así las cosas, respecto a las presuntas afectaciones de carácter ambiental a las cuales hace alusión en su comunicación, informamos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en adelante “ANLA”), Corporaciones Autónomas Regionales)."/>
    <m/>
    <s v="Vicepresidencia de Contratos de Hidrocarburos "/>
    <s v="Boyacá"/>
    <s v="Impacto y planes de manejo ambiental: Licencias, compromisos E&amp;P normatividad, contaminación"/>
    <x v="1"/>
  </r>
  <r>
    <n v="1213"/>
    <s v="OK"/>
    <x v="9"/>
    <s v="ELEC"/>
    <s v="20156240279062"/>
    <d v="2015-10-15T00:00:00"/>
    <s v="SI "/>
    <s v="Sglt SAS"/>
    <s v="Sglt SAS"/>
    <s v="solucionesgltsas@gmail.com"/>
    <s v="lapresente es para solicitar información sobre el tema de cargue de hidrocarburos, nosotros somos una erppresa nueva que estamos legalmente constituida y tenemos la resolución del ministerio de transporte que nos habilita para prestar el servicio de transporte por carretera..._x000a_qiisiéramos saber que permisos o que tipo de documentación necesitamos para transportar hidrocarburos a nivel nacional...."/>
    <n v="4"/>
    <s v="Participación Ciudadana - Traslado MME"/>
    <s v="Participación Ciudadana - Traslado MME"/>
    <s v="Vicepresidencia Administrativa y Financiera"/>
    <d v="2015-10-19T00:00:00"/>
    <s v="Electronica"/>
    <d v="2015-10-19T00:00:00"/>
    <s v="Señores _x000a_Oficina de Participación Ciudadana _x000a_Ministerio de Minas y Energía_x000a_ _x000a_Buenos días, _x000a_De manera atenta damos traslado de la solicitud del adjunto por ser un tema de su competencia. Agradecemos responder directamente al peticionario."/>
    <m/>
    <s v="Vicepresidencia Administrativa y Financiera"/>
    <s v="Cundinamarca"/>
    <s v="Actividad Hidrocarburífera en regiones del país"/>
    <x v="2"/>
  </r>
  <r>
    <n v="1214"/>
    <s v="OK"/>
    <x v="9"/>
    <s v="ELEC"/>
    <s v="20156240279072"/>
    <d v="2015-10-15T00:00:00"/>
    <s v="DP"/>
    <s v="Alberto Contreras"/>
    <s v="Red Veedurias"/>
    <s v="veedurias1a@gmail.com"/>
    <s v="Comedidamente solicito por VEZ REITERADA; el envío de los documentos de la Auditoria realizada por la ANH hace cerca de 12 mses atrás- a Metapetrolum Corp, bloque CPE_ 6 En el municipio de puerto gaitan y al componente de Inversión Social realizado con la FAMILIAS de la Vereda Kioskos - de Puerto Gaitan- Anexando TODAS Las actas de reuniones, adelantadas por MTAPETROLEUM. .com FAMILIAS y personas de la vereda KIOSKOS; y del área de influencia directa de dicho bloque- donde se concertaron acciones y gastos, de” Inversión Social_x000a_2) - Solicito Por favor que la ANH explique a la procuraduría Delegada de Garantía del Derecho a la información publica.porque han negado esta información publica"/>
    <n v="22"/>
    <s v="Comunidades"/>
    <s v="Comunidades"/>
    <s v="Vicepresidencia de Contratos de Hidrocarburos "/>
    <d v="2015-11-06T00:00:00"/>
    <s v="20154310250581"/>
    <d v="2015-11-06T00:00:00"/>
    <s v="Al respecto, la ANH considera necesario precisar en relación a los temas objeto de su primera solicitud, que los mismos han sido requeridos con anterioridad por usted y la veeduría laboral de Puerto Gaitán  a esta Entidad, mediante las siguientes comunicaciones:_x000a__x000a__x000a_a)_x0009_Comunicación con radicado No. 20156240228692 del 01 de septiembre de 2015._x000a_b)_x0009_Comunicación con radicado No.20156240248392 del 15 de septiembre de 2015. c)_x0009_Comunicación con radicado No. 20156240267352 del 06 de octubre de 2015._x000a_d)_x0009_Comunicación con radicado No.20156240279082 del 14 de octubre de 2015._x000a__x000a__x000a_Así las cosas, respecto a estas comunicaciones, esta Entidad oportunamente dio respuesta a cada una de ellas mediante los siguientes radicados, los cuales nos permitimos anexar a esta respuesta:_x000a__x000a__x000a_a)_x0009_Comunicación con radicado No. 20156240228692 del 01 de septiembre de 2015. – Respuesta ANH: entregada mediante la comunicación con radicado No. 20154310201371 del 18 de septiembre de 2015._x000a_b)_x0009_Comunicación con radicado No.20156240248392 del 15 de septiembre de 2015. Respuesta ANH: entregada mediante la comunicación con radicado No. 20154310205951 del 24 de septiembre de 2015._x000a_c)_x0009_Comunicación con radicado No. 20156240267352 del 06 de octubre de 2015. Respuesta ANH: entregada mediante la comunicación con radicado No. 20154310229391 del 16 de octubre de 2015._x000a_d)_x0009_Comunicación con radicado No.20156240279082 del 14 de octubre de 2015. Respuesta ANH: entregada mediante la comunicación con radicado No. 20154310229391 del 16 de octubre de 2015._x000a__x000a__x000a_No obstante lo anterior, respecto a las copias de “Las actas de reuniones, adelantadas por METAPETROLEUM”, sin perjuicio del traslado efectuado mediante la comunicación con radicado No. 20154310206441 de fecha 24 de septiembre de 2015, la ANH nuevamente, en virtud de lo dispuesto en la Ley 1755 de 2015, mediante la comunicación con radicado No. 20154310250551 de 06 de Noviembre de 2015, de acuerdo con sus competencias legales da traslado de su solicitud a META PETROLEUM CORP, para que en el marco de sus competencias, según lo considere pertinente, remita las copias correspondientes._x000a__x000a_Por último, respecto al punto dos de su solicitud y teniendo en cuenta el recuento efectuado en esta comunicación, la ANH no encuentra sustento alguno para realizar una afirmación errónea en el sentido de que esta Entidad no haya atendido sus peticiones o haya negado información alguna."/>
    <m/>
    <s v="Vicepresidencia de Contratos de Hidrocarburos "/>
    <s v="Meta"/>
    <s v="Acompañamiento a comunidad en desarrollo de proyecto (ambiental, social)"/>
    <x v="1"/>
  </r>
  <r>
    <n v="1215"/>
    <s v="OK"/>
    <x v="9"/>
    <s v="ELEC"/>
    <s v="20156240279082"/>
    <d v="2015-10-14T00:00:00"/>
    <s v="DP"/>
    <s v="Alberto Contreras"/>
    <s v="Red veedurias"/>
    <s v="veedurias1a@gmail.com"/>
    <s v="Con edidamente solicito por VEZ REITERADA; el envío de los documentos de la auditoria realizada por la ANH hace cerca de 12 meses atrás- a metapetroluem corp, bloque CPE_ 6 y al componente de Inversión social y que ya solicite dicho envio , orqanizar de evaluación de la experincia del DOMO PLAN"/>
    <n v="2"/>
    <s v="Comunidades"/>
    <s v="Comunidades"/>
    <s v="Vicepresidencia de Contratos de Hidrocarburos "/>
    <d v="2015-10-16T00:00:00"/>
    <s v="20154310229391"/>
    <d v="2015-10-16T00:00:00"/>
    <s v="I._x0009_Atención oportuna ofrecida por la ANH a los Derechos de Petición formulados en relación con el Bloque CPE-6._x000a__x000a_Sea lo primero indicar, que a la fecha se han presentado tres (3) peticiones relacionadas con el Bloque CPE-6, las cuales han sido respondidas oportuna e integralmente por la ANH. _x000a__x000a_Así las cosas y con el fin de dar una respuesta de fondo a sus requerimientos,  esta Entidad se permite relacionar cada una de las peticiones allegadas, referentes al Bloque CPE-6, en orden cronológico informando para su conocimiento el número de radicado de salida de cada una de ellas, así:_x000a__x000a_I.1._x0009_PRIMERA SOLICITUD: Solicitud incoada por usted, como asesor de la RED DE CONTROL SOCIAL Y ASESORIA A VEDURIAS mediante correo electrónico de fecha 28 de agosto de 2015 y radicado ANH No. 20156240228692 de fecha 1 de septiembre de 2015, mediante la cual, solicitó lo siguiente:_x000a__x000a_“(…)1 Envío de información sobre las Auditorías realizadas al Bloque CPE-6._x000a__x000a_2. Denuncio de graves impactos ambientales en el área del nacedero de los ríos tillava, planas, iteviare, y que coinciden con la ubicación de facilidades de producción, PAF de inyección entre otras intervenciones._x000a__x000a_3. Solicitud de cuadro de producción de Agua y de Hidrocarburos desde la fecha de inicio de registro de Producción.(…)”_x000a__x000a_Respecto a esta solicitud y como es de su conocimiento la ANH respondio oportunamente su petición enviando la información sobre cada una de las visitas de seguimiento realizadas al Bloque CPE-6 y el cuadro de producción de agua e hidrocarburos. Asimismo y respecto a la denuncia de los impactos ambientales, esta Emtidad remitio la misma a la autoridad ambiental competente, en este caso la Autoridad Nacional de Licencias Ambientales (en adelante “ANLA”)."/>
    <m/>
    <s v="Vicepresidencia de Contratos de Hidrocarburos "/>
    <s v="Meta"/>
    <s v="Acompañamiento a comunidad en desarrollo de proyecto (ambiental, social)"/>
    <x v="1"/>
  </r>
  <r>
    <n v="1216"/>
    <s v="OK"/>
    <x v="9"/>
    <s v="CIA"/>
    <s v="20156240279092"/>
    <d v="2015-10-16T00:00:00"/>
    <s v="DP"/>
    <s v="Edgar Humberto Silva Gonzalez"/>
    <s v="Alcalde Puerto Gaitan"/>
    <s v="alcaldia@puertogaitan-meta.gov.co"/>
    <s v="Es por lo tanto que vuelvo a reiterar se cumplan los procedimientos de concertación social y solicito en derecho de petición se entreguen los informes de resultados de las visitas que realizan los diferentes funcionarios a nuestro Municipio. Porque nos tienen como actores pasivos frente a sus obligaciones y si responsables de las consecuencias derivadas de sus actuaciones."/>
    <n v="14"/>
    <s v="Comunidades"/>
    <s v="Comunidades"/>
    <s v="Vicepresidencia de Contratos de Hidrocarburos "/>
    <m/>
    <s v=""/>
    <m/>
    <s v="Señor_x000a_EDGAR HUMBERTO SILVA GONZALES_x000a_Alcalde Municipal_x000a_Vía email: alcaldia@puertogaitan-meta.gov.co _x000a_Puerto Gaitán_x000a_Meta._x000a_ _x000a_ _x000a_Asunto:                    Solicitud de Información adicional al requerimiento radicado No. 20156240279092 del 14 de octubre de 2015._x000a_ _x000a_ _x000a_Respetados señor Alcalde,_x000a_ _x000a_Nos referimos a la comunicación del asunto, mediante la cual solicitaron a la Agencia Nacional de Hidrocarburos (en adelante “ANH” o la “Entidad”) lo siguiente: “(…) Es por lo tanto que vuelvo a reiterar se cumplan los procedimientos de concertación social y solicito en derecho de petición se entreguen los informes de resultados de las visitas que realizan los diferentes funcionarios a nuestro Municipio. Porque nos tienen como actores pasivos frente a sus obligaciones y si responsables de las consecuencias derivadas de sus actuaciones. (…)”.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Sin embargo, teniendo en cuenta lo previsto en el artículo 17 de la Ley 1437 de 2011 (sustituida por la Ley 1755 de 2015), de manera atenta nos permitimos informarle que con el fin de adelantar el trámite, se solicita especificar la información relativa al Bloque o Contrato al que se está haciendo referencia, o en su defecto tener mayor grado de certeza respecto al operador y/o titular del mencionado contrato, información necesaria para atender la solicitud por usted incoada._x000a_ _x000a_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m/>
    <s v="Vicepresidencia de Contratos de Hidrocarburos "/>
    <s v="Meta"/>
    <s v="Impacto y planes de manejo ambiental: Licencias, compromisos E&amp;P normatividad, contaminación"/>
    <x v="1"/>
  </r>
  <r>
    <n v="1217"/>
    <s v="OK"/>
    <x v="9"/>
    <s v="ELEC"/>
    <s v="20156240279102"/>
    <d v="2015-10-14T00:00:00"/>
    <s v="DP"/>
    <s v="Ramiro Villalobos Colmenares"/>
    <s v="Alcalde Municipal"/>
    <s v="alcaldia@barrancadeupia-meta.gov.co"/>
    <s v="Teniendo en cuenta la situación de orden público en el Municipio de Barranca de Upia, hechos acontecidos el día 6 de octubre de 2015 y bajo el entendido de que por parte de la Administracion Municipal en compañía de la Personería Municipal, se intentó llevar a feliz término un acuerdo pacífico entre las partes con el ánimo de que a través del diálogo se frenen los bloqueos de vías y ceses de actividades de la Operadora Petrolera Pacific Rubieles Energy. Pese a que en el momento las vías se encuentran en total normalidad, a la fecha no han podido sanear ya que las partes no ceden en sus planteamientos y por lo tanto no se ha logrado un acuerdo benéfico para las partes._x000a_En virtud de lo anterior solicito de manera respetuosa disponer de las tendientes a la solución definitiva de dicho conflicto._x000a_Cabe precisar que esta intervención se requiere de manera prioritaria, a alteraciones del orden público en la Municipalidad._x000a_acciones necesarias fin de evitar nuevas"/>
    <n v="15"/>
    <s v="Comunidades"/>
    <s v="Comunidades"/>
    <s v="Vicepresidencia de Contratos de Hidrocarburos "/>
    <d v="2015-10-29T00:00:00"/>
    <s v="20154310241051"/>
    <d v="2015-10-29T00:00:00"/>
    <s v="En virtud de lo anterior solicito de manera respetuosa disponer de las acciones necesarias tendientes a la solución definitiva de dicho conflicto._x000a__x000a_Cabe precisar que esta intervención se requiere de manera prioritaria, a fin de evitar nuevas alteraciones del orden público en la Municipalidad (…)” _x000a__x000a_Respecto a su comunicación, advertimos que de conformidad con la información suministrada y la que reposa en esta Entidad, su solicitud versa sobre el Contrato de Exploración y Explotación de Hidrocarburos, Bloque CORCEL, suscrito entre la ANH y PETROMINERALES COLOMBIA LTD SUCURSAL COLOMBIA."/>
    <m/>
    <s v="Vicepresidencia de Contratos de Hidrocarburos "/>
    <s v="Meta"/>
    <s v="Acompañamiento a comunidad en desarrollo de proyecto (ambiental, social)"/>
    <x v="1"/>
  </r>
  <r>
    <n v="1218"/>
    <s v="OK"/>
    <x v="9"/>
    <s v="CIA"/>
    <s v="20156240279112"/>
    <d v="2015-10-16T00:00:00"/>
    <s v="SI "/>
    <s v="Hector Perez Cardona"/>
    <s v="MME"/>
    <s v="Cdlle 43 No 57-31 CAN"/>
    <s v="Remisión Derecho de Petición sobre información para el proceso de identificación de estrategias de conservación en el páramo de Las Dominguez y Pan de Azúcar, radicado No 2015071162 09-10-2015"/>
    <n v="6"/>
    <s v="Nadia Plazas - CYMA"/>
    <s v="Nadia Plazas - CYMA"/>
    <s v="Vicepresidencia de Contratos de Hidrocarburos "/>
    <d v="2015-10-21T00:00:00"/>
    <s v="20154310232931"/>
    <d v="2015-10-21T00:00:00"/>
    <s v="“Dando cumplimiento al artículo 41 del decreto 2372 de 2010, el cual fue compilado por el Decreto 1076 de 2015 articulo 2.2.2.1.5.4., en el sentido de buscar la colaboración del Ministerio respectivo, informamos acerca del desarrollo del Convenio de Asociación 112 de 2015 entre la Corporación Autónoma Regional del Valle, CVC y la Fundación Trópico con objeto “Aunar esfuerzos y recursos técnicos, humanos y económicos para contribuir a la representatividad en los ecosistemas de Páramos mediante el desarrollo de estrategias de conservación en los municipios de Buga, Ginebra y El Cerrito, en el área que comprende el Páramo de las Domínguez y Pan de Azúcar, en el merco del proyecto Páramos: Bíodiversidad y recursos hídricos en los Andes del norte. Como un aporte a la consolidación de Sistema Departamental de Áreas Protegidas del Valle del Cauca, SIDAP Valle” para lo cual, comedidamente solicitamos información relacionada con proyectos, concesiones u otras formas de Asociación Público Privada a su cargo que se encuentren en ejecución o proyectados en el área comprendida dentro del polígono del Páramo en mención o en sus áreas de influencia, así como su colaboración en el proceso en el marco de su competencia. Para tal fin les hacemos llegar en medio digital los shapefile y jpg de dichas áreas. Por otra parte, solicitamos, nos hagan llegar los shape-file con la ubicación de los sitios, si hubiesen, a fin de cruzar dicha información con el área del Páramo de las Domínguez y Pan de Azúcar”"/>
    <m/>
    <s v="Vicepresidencia de Contratos de Hidrocarburos "/>
    <s v="Cundinamarca"/>
    <s v="Competencia del Ministerio de Minas y Energía"/>
    <x v="1"/>
  </r>
  <r>
    <n v="1219"/>
    <s v="OK"/>
    <x v="9"/>
    <s v="CIA"/>
    <s v="20156240280202"/>
    <d v="2015-10-19T00:00:00"/>
    <s v="SI "/>
    <s v="Natalia Andrea Incapie Cardona"/>
    <s v="Incoder"/>
    <s v="Av. El Dorado CAN Calle 43 # 57-41"/>
    <s v="Por medio del presente y con el fin de desarrollar labores misionales de la Dirección Técnica de Baldíos, solicito me informe, como identificar el punto de explotación petrolera conforme a la ley 1728 de 2014, y si este incluye las facilidades del pozo."/>
    <n v="15"/>
    <s v="Haydee Cerquera"/>
    <s v="Haydee Cerquera"/>
    <s v="Vicepresidencia Operaciones y Regalias"/>
    <d v="2015-11-03T00:00:00"/>
    <s v="20155110245201"/>
    <d v="2015-11-03T00:00:00"/>
    <s v="Al respecto, y de acuerdo a la ley 1728 de 2014 , nos permitimos informarle que los predios con motivo de adjudicación, no pueden encontrase dentro de un radio de dos mil quinientos (2.500) metros con pozos productores  y pozos inactivos . En el mismo sentido, la posibilidad de adjudicación está abierta cuando el predio se encuentre con uno o más pozos taponados y abandonados"/>
    <m/>
    <s v="Vicepresidencia de Operaciones y Regalias"/>
    <s v="Cundinamarca"/>
    <s v="Certificado estado de pozos"/>
    <x v="1"/>
  </r>
  <r>
    <n v="1220"/>
    <s v="OK"/>
    <x v="9"/>
    <s v="CIA"/>
    <s v="20156240280222"/>
    <d v="2015-10-19T00:00:00"/>
    <s v="SI "/>
    <s v="Martha Lucia Rodriguez Lozano"/>
    <s v="MME"/>
    <s v="Calle 43 No 57-31 CAN"/>
    <s v="Por tratarse de un asunto de su competencia, de manera atenta remito el texto radicado del Proyecto de Ley N° 106 de 2015 Cámara: “Por medio de la cual se dictan disposiciones para garantizar la preservación, conservación y regeneración de los ecosistemas de paramos y el desarrollo sostenible de las regiones de páramo en Colombia”."/>
    <n v="7"/>
    <s v="Nadia Plazas"/>
    <s v="Nadia Plazas"/>
    <s v="OAJ"/>
    <d v="2015-10-20T00:00:00"/>
    <s v="20153600019861"/>
    <d v="2015-10-20T00:00:00"/>
    <s v="Al respecto,  en cumplimiento de sus funciones la ANH, según el Decreto 714 de 2012 cuyo objetivo es administrar integralmente las reservas y recursos hidrocarburíferos de propiedad de la Nación; promover el aprovechamiento óptimo y sostenible de los recursos hidrocarburíferos y contribuir a la seguridad energética nacional expondrá los siguientes comentarios de acuerdo a nuestras competencias y bajo las siguientes consideraciones:_x000a__x000a_Sea lo primero indicar, que esta Entidad está comprometida con el cumplimiento de la normatividad ambiental, la protección del medio ambiente y la contribución al desarrollo social y a los valores culturales de las comunidades en el marco de los mandatos constitucionales y legales._x000a__x000a_En consecuencia, ante la presencia de áreas de importancia ambiental como lo son las zonas de Páramo, en los bloques asignados por la ANH es necesario tener en cuenta que los mismos no solo cuentan con una protección legal , sino que también, cuando respecto de dichas zonas las autoridades competentes establezcan una zonificación ambiental que implique la restricción a la actividad hidrocarburífera, dichas restricciones, deberán ser observadas a fin de garantizar su preservación y conservación; cabe mencionar que éstas condiciones son previstas y exigibles por la ANH contractualmente."/>
    <m/>
    <s v="OAJ"/>
    <s v="Cundinamarca"/>
    <s v="Congreso de la República y Senado"/>
    <x v="1"/>
  </r>
  <r>
    <n v="1221"/>
    <s v="OK"/>
    <x v="9"/>
    <s v="ELEC"/>
    <s v="20156240280272"/>
    <d v="2015-10-16T00:00:00"/>
    <s v="SI "/>
    <s v="Juan Sebastian Carvajal Torres"/>
    <s v="Particular"/>
    <s v="juancarvajal.26@gmail.com"/>
    <s v="A continuación me permito solicitar respetuosamente las siguientes aclaraciones, surgidas a partir de la publicación el día 13 de octubre de 2015 del documento “Banco preliminar de elegibles versión consulta” de la Convocatoria N°720 del presente año en la página de Colciencias:"/>
    <n v="14"/>
    <s v="Cristian Vargas"/>
    <s v="Cristian Vargas"/>
    <s v="Vicepresidencia Administrativa y Financiera"/>
    <d v="2015-10-30T00:00:00"/>
    <s v="Electrónica"/>
    <d v="2015-10-30T00:00:00"/>
    <s v="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_x000a_ _x000a_Adicionalmente, se menciona que las peticiones y reclamaciones se deben presentar exclusivamente a través del correo electrónico contacto@colciencias.gov.co con el asunto “Convocatoria exterior COLCIENCIAS – ANH 2015”._x000a_ _x000a_Atendiendo la competencia de COLCIENCIAS para dar oficialmente respuesta a cada una de las solicitudes de los aspirantes, es pertinente indicar que el 19 de octubre mediante correo electrónico, se respondió de la siguiente manera._x000a_ _x000a_En atención a su solicitud relacionada con la convocatoria No. 720 de 2015,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_x000a_ _x000a_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_x000a_ _x000a_2.       Los criterios de evaluación fueron valorados por los tres pares externos a COLCIENCIAS y de acuerdo con la información remitida por cada aspirante._x000a_ _x000a_Vale la pena resaltar que la evaluación se realizó acorde con lo establecido en la convocatoria y en los términos de referencia. Así mismo, que el punto de corte estuvo definido desde su publicación._x000a_ _x000a_3.       Con respecto a su evaluación, a continuación relacionamos las observaciones generales emitidas por cada uno de los pares evaluadores:_x000a_ _x000a_-El título me parece inadecuado, debería enfocarse más en lo que se va a hacer en la investigación. A partir del resumen no queda claro qué es lo que el investigador propone. El objetivo general no puede describirse como &quot;determinar desaciertos&quot; sino más bien focalizarse en que se va a retomar la información generada en ciertas regiones para replantear la posibilidad de potencial hidrocarburífero. La propuesta es interesante, relevante y se tiene muy claro lo que se piensa hacer._x000a_ _x000a_-La propuesta es pertinente y tiene objetivos y métodos claros. En el proyecto no se indica si ya se cuenta o quién suministrará la información de sísmica (2D y 3D) y pozos, las cuales son fundamentales para el desarrollo del estudio._x000a_ _x000a_-El proyecto no es ambicioso desde la perspectiva de determinar los desaciertos en la exploración petrolera realizada dentro del área de estudio, realizando mapas 3D a diferentes tiempos a partir de líneas sísmicas 2D que serán modelados para plantear posibles nuevas áreas prospectivas. El planteamiento del problema hace referencia a que en el estudio propuesto para optar a un título de doctor, se propone revisitar, mediante un análisis integral, áreas exploratorias estudiadas y prospectadas desde hace tiempo para analizar si realmente su potencial está agotado o en realidad se ha carecido de estudios integrales, tras la generación de grandes volúmenes de información geofísica y geológica, considero que esta no debe ser la forma de pensar del aspirante a PhD. Quién suministra la data a utilizar? La valoración del área de investigación (Exploración de hidrocarburos) está de acuerdo con la priorización de las áreas"/>
    <m/>
    <s v="Vicepresidencia Administrativa y Financiera"/>
    <s v="Cundinamarca"/>
    <s v="Solicitud convenio Colciencias—ANH"/>
    <x v="1"/>
  </r>
  <r>
    <n v="1222"/>
    <s v="OK"/>
    <x v="9"/>
    <s v="ELEC"/>
    <s v="20156240280282"/>
    <d v="2015-10-19T00:00:00"/>
    <s v="SI "/>
    <s v="Alejandro Luna Monroy"/>
    <s v="ACP"/>
    <s v="aluna@acp.com.co"/>
    <s v="Por motivos de actualización de nuestra base de datos, amablemente me dirijo a ustedes para solicitar ayuda con especto a la siguiente información a 2015: Contratos ANH E&amp;P Firmados, ANH E&amp;P Vigentes y ANH TEAs Firmados._x000a_Engó entendido que el número de contratos de cada uno de estos puedo lo puedo obtener del siguiente link:_x000a_tp://www.anh.gov.co/Seguimiento-a-contratos/Exploracion/Paginas/Relacion-de-Contratos.aspx. No obstante no sé cómo filtrar para clasificarlos según mi requerimiento._x000a_Si existe una archivo con dicha información en donde se pueda ver más claramente agradecería si pudiera btenerlo. De otro modo quisiera saber cómo obtener dicha informacion del link enviado."/>
    <n v="1"/>
    <s v="GSCE"/>
    <s v="GSCE"/>
    <s v="Vicepresidencia de Contratos de Hidrocarburos "/>
    <d v="2015-10-20T00:00:00"/>
    <s v="Electronica"/>
    <d v="2015-10-20T00:00:00"/>
    <s v="Ya quedo en la página la información actualizada._x000a__x000a_Adjunto envío link:_x000a__x000a_http://www.anh.gov.co/Seguimiento-a-contratos/Exploracion/PublishingImages/Paginas/Relacion-de-Contratos/Contratos%20EyP%20TEA%20%20Vigentes%20-19-Oct-15.pdf"/>
    <m/>
    <s v="Vicepresidencia de Contratos de Hidrocarburos "/>
    <s v="Cundinamarca"/>
    <s v="Copias de contratos (E&amp;P, TEAS y Administrativos)"/>
    <x v="1"/>
  </r>
  <r>
    <n v="1223"/>
    <s v="OK"/>
    <x v="9"/>
    <s v="ELEC"/>
    <s v="20156240280292"/>
    <d v="2015-10-16T00:00:00"/>
    <s v="SI "/>
    <s v="Martin Javier Reyes Correo"/>
    <s v="Particular"/>
    <s v="martinreyesco@gmail.com"/>
    <s v="Me dirijo a ustedes de a manera más respetuosa con el objetivo de solicitar aclaración y revisión del proceso de selección para la convocatoria N- 720, que busca la formación del recurso humano en el exterior en el sector de los hidrocarburos, ya que se presenta gran número de inquietudes en los métodos de evaluación en los criterios empleados, por tal motivo adjunto la carta de solicitud de aclaración firmada el día 16 de octubre de 2015 en Bucaramanga — Santander."/>
    <n v="14"/>
    <s v="Cristian Vargas"/>
    <s v="Cristian Vargas"/>
    <s v="Vicepresidencia Administrativa y Financiera"/>
    <d v="2015-10-30T00:00:00"/>
    <s v="Electrónica"/>
    <d v="2015-10-30T00:00:00"/>
    <s v="En respuesta a su solicitud radicada en la ANH con el número 20156240280292, es pertinente aclarar lo siguiente._x000a_ _x000a_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_x000a_ _x000a_Adicionalmente, se menciona que las peticiones y reclamaciones se deben presentar exclusivamente a través del correo electrónico contacto@colciencias.gov.co con el asunto “Convocatoria exterior COLCIENCIAS – ANH 2015”._x000a_ _x000a_Atendiendo la competencia de COLCIENCIAS para dar oficialmente respuesta a cada una de las solicitudes de los aspirantes, es pertinente indicar que el 19 de octubre mediante correo electrónico, se respondió de la siguiente manera._x000a_ _x000a_En atención a su solicitud relacionada con la convocatoria No. 720 de 2015, nos permitimos informar que como etapa previa a la evaluación, se llevó a cabo el proceso de revisión de requisitos mínimos y sólo aquellas propuestas que cumplieron con los establecidos, continuaron en el proceso de evaluación. Con respecto a sus consideraciones, nos permitimos aclarar:_x000a_ _x000a_1.        El proceso de evaluación se llevó a cabo mediante pares evaluadores expertos en el área de hidrocarburos, externos a COLCIENCIAS, miembros de la comunidad científica con título de doctorado y avalados por COLCIENCIAS. La valoración se realizó con base en la información remitida por cada aspirante a través del aplicativo dispuesto para a convocatoria y cada uno fue evaluado por tres (3) pares._x000a_ _x000a_Los criterios de evaluación fueron valorados por los tres pares externos a COLCIENCIAS y de acuerdo con la información remitida por cada aspirante._x000a_ _x000a_Vale la pena resaltar que la evaluación se realizó acorde con lo establecido en la convocatoria y en los términos de referencia. Así mismo, que el punto de corte estuvo definido desde su publicación._x000a_ _x000a_2.        Los términos de referencia establecen que los candidatos elegibles sólo pueden ser aquellos que superen una calificación de 80 puntos. Sin embargo, se solicitará concepto jurídico con relación a su requerimiento de ampliar el listado de elegibles, con el fin de validar la posibilidad de asignar recursos a personas que cuenten con una calificación inferior a 80 puntos. Es de aclarar que de llegarse a tomar una decisión, esta será comunicada de manera oficial y que por ahora el banco que está publicado es el que aplica como resultado de la convocatoria 720 de 2015._x000a_ _x000a_Por lo expuesto por COLCIENCIAS, recomiendo tener en cuenta que ellos analizarán la solicitud de validar la posibilidad de asignar recursos a personas que cuenten con una calificación inferior a 80 puntos, y por lo tanto, la decisión tomada será comunicada de manera oficial por parte de COLCIENCIAS."/>
    <m/>
    <s v="Vicepresidencia Administrativa y Financiera"/>
    <s v="Cundinamarca"/>
    <s v="Convocatoria No. 270 Colciencias"/>
    <x v="1"/>
  </r>
  <r>
    <n v="1224"/>
    <s v="OK"/>
    <x v="9"/>
    <s v="ELEC"/>
    <s v="20156240280302"/>
    <d v="2015-10-16T00:00:00"/>
    <s v="SI "/>
    <s v="Juan Sebastian Luna Osorio"/>
    <s v="Particular"/>
    <s v="jsebastianluna@gmail.com"/>
    <s v="Buenas tardes y reciban un cordial saludo. Mi nombre es JUAN SEBASTIAN LUNA OSORIO, ciudadano Colombiano, identificado con C.C 1.098.637.369 de Bucaramanga, estudiante de maestría en Geociencias en la Universidad Estatal de Campinas (UNICAMP). El presente correo va dirigido a las personas encargadas de la ANH dentro del marco de la “CONVOCATORIA PARA LA FORMACION DE RECURSO HUMANO EN EL EXTERIOR EN EL AREA DE HIDROCARBUROS, A TRAVES DE UNA PROPUESTA DE INVESTIGACIÓN AÑO 2015”."/>
    <n v="14"/>
    <s v="Cristian Vargas"/>
    <s v="Cristian Vargas"/>
    <s v="Vicepresidencia Administrativa y Financiera"/>
    <d v="2015-10-30T00:00:00"/>
    <s v="Electrónica"/>
    <d v="2015-10-30T00:00:00"/>
    <s v="En respuesta a su solicitud radicada en la ANH con el número 20156240280302, es pertinente aclarar lo siguiente._x000a_ _x000a_El Departamento Administrativo de Ciencia, Tecnología e Innovación – COLCIENCIAS – en los Términos de Referencia publicados para la convocatoria 720 para la Formación de recurso humano en el exterior en el área de hidrocarburos, a través de una propuesta de investigación año 2015, en el numeral 13 establece claramente que una vez publicados los resultados preliminares del banco de elegibles, los interesados podrán presentar solicitudes de aclaraciones y comentarios por un periodo de tres (3) días hábiles. Por fuera de este término se considera que las reclamaciones son extemporáneas.  _x000a_ _x000a_Adicionalmente, se menciona que las peticiones y reclamaciones se deben presentar exclusivamente a través del correo electrónico contacto@colciencias.gov.co con el asunto “Convocatoria exterior COLCIENCIAS – ANH 2015”._x000a_ _x000a_Atendiendo la competencia de COLCIENCIAS para dar oficialmente respuesta a cada una de las solicitudes de los aspirantes, es pertinente indicar que el 19 de octubre mediante correo electrónico, se respondió de la siguiente manera._x000a_ _x000a_En atención a su solicitud de aclaración sobre los resultados de la convocatoria No. 720 de 2015, nos permitimos aclarar que el proceso de evaluación fue realizado por pares evaluadores externos a COLCIENCIAS, expertos en el área de hidrocarburos y cada aspirante fue valorado por 3 evaluadores. Así mismo, los criterios de evaluación fueron valorados acorde con lo establecido en los términos de referencia de la convocatoria._x000a_ _x000a_Teniendo en cuenta lo anterior, no es posible solicitar una nueva valoración a su propuesta._x000a_ _x000a_Es importante mencionar que COLCIENCIAS analizará la solicitud de validar la posibilidad de asignar recursos a personas que cuenten con una calificación inferior a 80 puntos, y por lo tanto, la decisión tomada será comunicada de manera oficial por parte de COLCIENCIAS."/>
    <m/>
    <s v="Vicepresidencia Administrativa y Financiera"/>
    <s v="Cundinamarca"/>
    <s v="Convocatoria exterior COLCIENCIAS - ANH 2015"/>
    <x v="1"/>
  </r>
  <r>
    <n v="1225"/>
    <s v="OK"/>
    <x v="9"/>
    <s v="ELEC"/>
    <s v="20156240280312"/>
    <d v="2015-10-16T00:00:00"/>
    <s v="DP"/>
    <s v="Jairo de Jesus Hoyos Briñez"/>
    <s v="Particular"/>
    <s v="asociacionecopalagua@hotmail.com"/>
    <s v="muy respetuosamente estamos solicitando a ustedes ejercer control sobre la asociada de Ecopetrol ,unión temporal IJP ,quien viene generando una serie de afectaciones ambientales en la flora ,fauna y recursos en la activadas de explotación petrolera._x000a_Los anexos son evidencia mínima, con respeto a la problemática macro cotidiana que se vive en la vereda de palagua del municipio de puerto Boyacá."/>
    <n v="24"/>
    <s v="Comunidades - nueva solicitud 20156240286852 26-010-2015"/>
    <s v="Comunidades - nueva solicitud 20156240286852 26-010-2015"/>
    <s v="Vicepresidencia de Contratos de Hidrocarburos "/>
    <m/>
    <s v="Electrónica"/>
    <d v="2015-11-10T00:00:00"/>
    <s v="Hacemos referencia a la comunicación del asunto mediante la cual pone en conocimiento, entre otros, de la Agencia Nacional de Hidrocarburos (en adelante “ANH” o la “Entidad”), lo siguiente:_x000a_ _x000a_“(…) muy respetuosamente estamos solicitando a ustedes ejercer control sobre la asociada de Ecopetrol, Unión Temporal IJP, quien viene generando una serie de afectaciones ambientales en la flora, fauna y recursos en la actividad de explotación petrolera (…)”._x000a_ _x000a_Al respecto, esta Entidad como administradora de los contratos de exploración y explotación de hidrocarburos propiedad de la Nación, dará alcance a su comunicación de acuerdo a nuestras competencias bajo las siguientes consideraciones:_x000a_ _x000a_1.    Identificación del Bloque._x000a_ _x000a_Sobre el particular, advertimos que de conformidad con la comunicación del asunto reposa en esta Entidad, su solicitud puede versar sobre los siguientes contratos:_x000a_ _x000a_•         Convenio de Explotación de Hidrocarburos ANH-ECOPETROL – Área de Operación Directa – Palagua, suscrito el 11 de Octubre de 2011._x000a_ _x000a_2.    Respecto a las presuntas afectaciones ambientales _x000a_ _x000a_Respecto a su comunicación, informamos que la ANH, es la Entidad pertenecient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_x000a_ _x000a_Así las cosas, respecto a las presuntas afectaciones de carácter ambiental a las cuales hace alusión en su comunicación, informamos que la ANH no es la autoridad competente para evaluar el grado de afectación ambiental que se derive de una actividad o determinar la existencia de una infracción ambiental, toda vez que dicha facultad es privativa de las autoridades ambientales según lo establecido en la Ley 99 de 1993 (Ministerio de Ambiente y Desarrollo Sostenible, Autoridad Nacional de Licencias Ambientales, Corporaciones Autónomas Regionales)._x000a_ _x000a_Así las cosas, y de acuerdo a la Ley 1755 de 2015, la ANH debería dar traslado de su solicitud a la ANLA, para que en el marco de sus competencias, según lo considere pertinente, se pronuncie respecto a los requerimientos de su petición, sin embargo la ANLA, mediante la comunicación con radicado No. 20156240287192 del 27 de octubre, informó a esta Entidad lo siguiente:_x000a_ _x000a_“(…) informamos que en la Visita de seguimiento efectuada los días 19, 20 y 21 de junio de 2015, esta Autoridad con su grupo de seguimiento atendió las quejas de la comunidad tanto en el predio El Desquite como en las cercanías a la Ciénega Palagua, con su acompañamiento y el de otros habitantes de la zona._x000a_ _x000a_Teniendo en cuenta lo anterior, esta Autoridad se encuentra en proceso de terminar la elaboración del concepto técnico en el cual no solamente se evalúa lo observado en campo en atención a las quejas, sino también el cumplimiento de cada una de las obligaciones específicas establecidas al proyecto._x000a_ _x000a_En ese orden de ideas, posterior a la fiscalización del concepto técnico se emitirá el respectivo acto administrativo, con las obligaciones establecidas de acuerdo al caso. (…)”_x000a_ _x000a_En virtud de lo anterior, y como quiera que la ANLA ya tiene conocimiento de su petición, esta Entidad se abstendrá de correr traslado y estará atenta al concepto técnico que la ANLA remita para de acuerdo a él realizar el respectivo seguimiento._x000a_ _x000a_3.    Realizar seguimiento al Convenio._x000a_ _x000a_Al respecto, es importante mencionar que a efectos de realizar el seguimiento y control al cumplimiento de las obligaciones a cargo de las Compañías Operadoras, que en materia socio-ambiental se derivan de los contratos hidrocarburíferos suscritos con la ANH, la Entidad cuenta con el Grupo Interno de trabajo de Seguridad, Comunidades y Medio Ambiente (en adelante “GIT de SCYMA”), conformado por un Grupo de Inspección y Seguimiento HSE y Social, constituidas por un grupo de profesionales interdisciplinarios, altamente calificados, encargados de verificar el cumplimiento de las cláusulas contractuales en el tema de Seguridad e Higiene Industrial, Salud Ocupacional, Ambiente y en el tema social._x000a_ _x000a_Las labores de seguimiento a las obligaciones ambientales que derivan de los mencionados contratos, son ejercidas por la ANH a través de la revisión documental de los respectivos expedientes que reposan en las autoridades ambientales, la solicitud a las empresas operadoras de la información relacionada con la gestión ambiental adelantada en el marco de trámites de obtención de licencias, permisos y autorizaciones ambientales, estado de obligaciones en materia ambiental, Licencia Ambiental, entre otros. _x000a_ _x000a_Igualmente, la ANH realiza visitas de Seguimiento e Inspección HSE al área contratada, que permiten inspeccionar y verificar que las actividades de las operadoras y subcontratistas se desarrollen en cumplimiento de la normatividad aplicable a la operación._x000a_ _x000a_Conforme a lo anterior, esta Entidad se permite informar que realizo las siguientes visitas al Convenio de Explotación de Hidrocarburos ANH-ECOPETROL – Área de Operación Directa – Palagua._x000a_ _x000a_•         Visita de seguimiento HSE realizada el 13 de octubre de 2011, donde se evidenciaron cinco (5) oportunidades de mejora primaria y una (1) oportunidades de mejora secundaria, relacionadas de la siguiente manera: cinco (5) de Seguridad Industrial, y una (1) de medio Ambiente._x000a_"/>
    <m/>
    <s v="Vicepresidencia de Contratos de Hidrocarburos "/>
    <s v="Boyacá"/>
    <s v="Impacto y planes de manejo ambiental: Licencias, compromisos E&amp;P normatividad, contaminación"/>
    <x v="1"/>
  </r>
  <r>
    <n v="1226"/>
    <s v="OK"/>
    <x v="9"/>
    <s v="CIA"/>
    <s v="20156240280442"/>
    <d v="2015-10-19T00:00:00"/>
    <s v="DP"/>
    <s v="Natalia Andrea Hincapie Cardona"/>
    <s v="Incoder"/>
    <s v="Av. El Dorado CAN Calle 43 # 57-41"/>
    <s v="Las cuales se encuentran ubicadas en el municipio de Carmen de Bolívar, Departamento de Bolívar, presentadas por el señor Francisco José Vega Arrauth, alcalde del citado municipio, con el fin de que se determine el estado actual en que se encuentran los bloques de exploración de hidrocarburos en un Buifer, 2.5 km de los predios objeto de esta solicitud, para lo cual adjunta CD, una Geodatabase que contiene los 11 polígonos de los predios."/>
    <n v="11"/>
    <s v="VORP"/>
    <s v="VORP"/>
    <s v="Vicepresidencia Operaciones y Regalias"/>
    <d v="2015-10-30T00:00:00"/>
    <s v="20155110240611"/>
    <d v="2015-10-30T00:00:00"/>
    <s v="Al respecto, me permito infórmale que se verificó la ubicación de los predios solicitados con la información suministrada en el archivo enviado (formato.gdb), encontrando lo siguiente:_x000a__x000a_1._x0009_El predio Institución Educativa Soriano se relaciona como Macayepo sede Soriano en el archivo._x000a_2._x0009_El predio Institución Educativa Caracolicito se relaciona como El Hobo sede Caracolicito en el archivo._x000a_3._x0009_El predio Institución Educativa Las flores no se encontró en el archivo adjunto._x000a_4._x0009_Se encontró identificado el predio Mamon de Maria, que no se incluye en su comunicación._x000a__x000a_Así las cosas, para dar respuesta a la solicitud me permito adjuntar los mapas con la"/>
    <m/>
    <s v="Vicepresidencia de Operaciones y Regalias"/>
    <s v="Bolivar"/>
    <s v="Certificado estado de pozos"/>
    <x v="1"/>
  </r>
  <r>
    <n v="1227"/>
    <s v="OK"/>
    <x v="9"/>
    <s v="CIA"/>
    <s v="20156240280572"/>
    <d v="2015-10-19T00:00:00"/>
    <s v="SI "/>
    <s v="Martha Elena Camacho Bellucci"/>
    <s v="ANLA"/>
    <s v="Calle 37 No. 8 - 40 Bogotá, D.C."/>
    <s v="Por medio de la presente solicito se informe el estado de ejecución de actividades en el Bloque AIea 1 846D, cuyo número de contrato corresponde al 11 AIea 1 846D celebrado entre la entidad que usted preside y la empresa Vetra Exploración y Producción Colombia S.A.S., el cual cuenta con Licencia Ambiental otorgada mediante Resolución 1001 del 3 de octubre de 2013, lo anterior a fin de emitir pronunciamiento por parte de esta Autoridad a la solicitud de cierre de expediente recibida del titular del instrumento de manejo y control ambiental relacionado."/>
    <n v="11"/>
    <s v="Comunidades - Nadia Plazas - GSCE"/>
    <s v="Comunidades - Nadia Plazas - GSCE"/>
    <s v="Vicepresidencia de Contratos de Hidrocarburos "/>
    <d v="2015-10-30T00:00:00"/>
    <s v="20154110242221"/>
    <d v="2015-10-30T00:00:00"/>
    <s v="Hacemos referencia a la comunicación No. 20156240280572 del 19 de octubre de 2015, por medio de la cual la Autoridad Nacional de Licencias Ambientales, solicitó a la Agencia Nacional de Hidrocarburos, información del estado de ejecución de actividades del Contrato ALEA 1846-D. _x000a__x000a_Al respecto, esta Entidad se permite informar que EL CONTRATISTA ejecutó la adquisición, procesamiento e interpretación de 82 km2 de sísmica nueva 3D, sobre el área del Contrato ALEA 1846-D, como parte de los compromisos de la Fase 1. _x000a__x000a_VETRA EXPLORACIÓN Y PRODUCCIÓN COLOMBIA S.A.S, presentó renuncia al Contrato E&amp;P ALEA 1846-D el 14 de agosto de 2014, durante la vigencia de la Fase 1 del Periodo de Exploración. _x000a__x000a__x000a_Al respecto, esta Entidad se permite informar que EL CONTRATISTA ejecutó la adquisición, procesamiento e interpretación de 82 km2 de sísmica nueva 3D, sobre el área del Contrato ALEA 1846-D."/>
    <m/>
    <s v="Vicepresidencia de Contratos de Hidrocarburos "/>
    <s v="Cundinamarca"/>
    <s v="Estado actual de Pozos"/>
    <x v="1"/>
  </r>
  <r>
    <n v="1228"/>
    <s v="OK"/>
    <x v="9"/>
    <s v="ELEC"/>
    <s v="20156240281392"/>
    <d v="2015-10-20T00:00:00"/>
    <s v="CONSULTA"/>
    <s v="Sergio Torres"/>
    <s v="IPD latin America"/>
    <s v="storres@infrastrategy.com"/>
    <s v="• Relación del estado de los contratos firmados en cada una de las rondas pasadas, en qué etapa se encuentra cada uno._x000a_• Listado de compañías que han devuelto contratos a causa de dificultades derivadas del bajo precio internacional del petróleo u otras causas._x000a_• Si es posible, listado de compañías y contratos que han solicitado acceder a los beneficios incluidos en los Acuerdos 02, 03, 04 (y 05?) del 2015, recientemente aprobados por MME y adoptados por la ANH._x000a_• El informe de reservas más actualizado que se tenga, ya sea por cuenca o bloque. Igualmente, si existe el informe de potencial de cuencas, sería de gran ayuda para nosotros._x000a_• De ser posible, un listado con los descubrimientos de hidrocarburos reportados en los últimos tres años. Si existen datos sobre reservas en dichos campos, agradeceríamos que se incluyan."/>
    <n v="6"/>
    <s v="GSCE - Copia GPAA, GRO,"/>
    <s v="GSCE - Copia GPAA, GRO,"/>
    <s v="Vicepresidencia de Contratos de Hidrocarburos "/>
    <d v="2015-10-26T00:00:00"/>
    <s v="Electronica"/>
    <d v="2015-10-26T00:00:00"/>
    <s v="Señor_x000a_SERGIO TORRES_x000a__x000a__x000a_Asunto: _x0009_Respuesta Solicitud No. 20156240281392 del 20 de octubre de 2015 _x000a__x000a_Respetado Sr Torres:_x000a__x000a_De conformidad con lo preceptuado por la Ley 1755 de 2015, resolvemos el derecho de petición del radicado del asunto, en el cual se indaga lo siguiente:_x000a_ _x000a_1)_x0009_Relación del estado de los contratos firmados en cada una de las rondas pasadas, en qué etapa se encuentra cada uno._x000a__x000a_Respuesta _x000a__x000a_En lo que respecta al anterior requerimiento, comedidamente, me permito manifestarle que en el cuadro anexo uno, se absuelve la inquietud planteada._x000a__x000a_2)_x0009_Listado de compañías que han devuelto contratos a causa de dificultades derivadas del bajo precio internacional del petróleo u otras causas._x000a__x000a_Respuesta _x000a__x000a_No hay contratos devueltos por bajo precio, empero, se le anexa el listado de contratos liquidados o en proceso de liquidación por otras causas.._x000a__x000a_3)_x0009_…listado de compañías y contratos que han solicitado acceder a los beneficios incluidos en los Acuerdos 02, 03, 04 (y O5?) del 2015, recientemente aprobados por MME y adoptados por la ANH.   ._x000a__x000a_Respuesta_x000a__x000a_En el anexo tres se detallan las solicitudes de extensión de plazo que se han presentado en las Gerencias de Exploración y Producción:  _x000a__x000a_4)_x0009_Informe de reservas más actualizada que se tenga_x000a__x000a_Respuesta_x000a__x000a_En el siguiente link se puede obtener la información de reservas._x000a__x000a_http://www.anh.gov.co/Operaciones-Regalias-y-Participaciones/Paginas/Sistema-Integrado-de-Reservas.aspx_x000a__x000a__x000a_5)_x0009_“… listado con los descubrimientos de hidrocarburos reportados en los últimos tres años…”_x000a__x000a_Respuesta_x000a_ _x000a_En los cuadros anexos cuatro se pueden observar la relación de los descubrimientos de los últimos tres años:"/>
    <m/>
    <s v="Vicepresidencia de Contratos de Hidrocarburos "/>
    <s v="Cundinamarca"/>
    <s v="Actividad Hidrocarburífera en regiones del país"/>
    <x v="1"/>
  </r>
  <r>
    <n v="1229"/>
    <s v="OK"/>
    <x v="9"/>
    <s v="ELEC"/>
    <s v="20156240281402"/>
    <d v="2015-10-20T00:00:00"/>
    <s v="SI "/>
    <s v="Felipe Carvalho"/>
    <s v="Latin American Oil &amp; Gas Equity Research"/>
    <s v="felipe.carvalho@citi.com"/>
    <s v="Mi nombre es Felipe Carvalho,.y yo trabajo en el equipo de Equity Research de Citigroup Brasil. Me gustaría que ustedes me envíen los números de la producción mensual de crudo por campos de julio, septiembre y octubre de 2015, si posible. Por alguna razón, el spreadsheet que descargo de la página de la ANH (Operaciones y Regalías&gt; Estadisticas de produccion&gt; Produccion fiscalizada de crudo de 2015) sólo se actualiza hasta Julio. Le agradezco si rie pudiera proporcionar esa información."/>
    <n v="15"/>
    <s v="Produccion - Jose Gregorio Roa - Juan Sebastian Lizcano"/>
    <s v="Produccion - Jose Gregorio Roa - Juan Sebastian Lizcano"/>
    <s v="Vicepresidencia Operaciones y Regalias"/>
    <d v="2015-11-04T00:00:00"/>
    <s v="Electronica"/>
    <d v="2015-11-04T00:00:00"/>
    <s v="Buenos días _x000a_Respetado Señor Carvalho, _x000a_ _x000a_Cordial saludo,  _x000a_ _x000a_Dando respuesta a su solicitud le informamos que en el link http://www.anh.gov.co/Operaciones-Regalias-y-Participaciones/Sistema-Integrado-de-Operaciones/Paginas/Estadisticas-de-Produccion.aspx de la página de la Agencia Nacional de Hidrocarburos (ANH), se encuentran publicados las cifras referentes a la producción de crudo y gas, actualizadas hasta el mes de Agosto de 2015. En cuanto a su requerimiento respecto a las cifras de producción de los meses de septiembre y octubre de 2015, nos permitimos comunicarle que las mismas serán publicadas cuando éstas se encuentren validadas, confirmadas y aprobadas. _x000a_ _x000a_Cordial Saludo,"/>
    <m/>
    <s v="Vicepresidencia de Operaciones y Regalias"/>
    <s v="Cundinamarca"/>
    <s v="Cifras oficiales de producción en el país (producción, precio, demanda, Columnas Estratigráficas"/>
    <x v="1"/>
  </r>
  <r>
    <n v="1230"/>
    <s v="OK"/>
    <x v="9"/>
    <s v="CIA"/>
    <s v="20156240281732"/>
    <d v="2015-10-20T00:00:00"/>
    <s v="SI "/>
    <s v="Martha Lucia Rodriguez Lozano"/>
    <s v="MME"/>
    <s v="Calle 43 No 57-31 CAN"/>
    <s v="Por tratarse de un asunto de su competencia, de manera atenta solicito el concepto a la ponencia para primer debate del Proyecto de Ley No. 010 de 2015 Cámara: “Por medio del cual se dictan disposiciones en materia de protección, preservación y gestión ecológica y ambiental de la Sierra Nevada de Santa Maria y la Ciénaga Grande de Santa Maria”, y se dictan otras disposiciones.”"/>
    <n v="7"/>
    <s v="Nadia Plazas"/>
    <s v="Nadia Plazas"/>
    <s v="Vicepresidencia Técnica"/>
    <d v="2015-10-27T00:00:00"/>
    <s v="20153600021201"/>
    <d v="2015-10-27T00:00:00"/>
    <s v="Hacemos referencia a la comunicación del asunto mediante la cual solicita las respuestas del Senado de la República y de la Cámara de Representantes, al respecto nos permitimos señalar lo siguiente:"/>
    <m/>
    <s v="Vicepresidencia Técnica"/>
    <s v="Cundinamarca"/>
    <s v="Congreso de la República y Senado"/>
    <x v="1"/>
  </r>
  <r>
    <n v="1231"/>
    <s v="OK"/>
    <x v="9"/>
    <s v="CIA"/>
    <s v="20156240281752"/>
    <d v="2015-10-20T00:00:00"/>
    <s v="SI "/>
    <s v="Martha Lucia Rodriguez Lozano"/>
    <s v="MME"/>
    <s v="Colle 43 No 57-3 1 CAN"/>
    <s v="Por tratarse de un asunto de su competencia, de manera atenta le solicito las respuestas a los debates de control político del Senado de la República y de la Cámara de Representantes, que fueron enviados a su despacho como se relaciona a continuación:"/>
    <n v="7"/>
    <s v="Nadia Plazas"/>
    <s v="Nadia Plazas"/>
    <s v="Vicepresidencia de Contratos de Hidrocarburos "/>
    <d v="2015-10-27T00:00:00"/>
    <s v="20153600021201"/>
    <d v="2015-10-27T00:00:00"/>
    <s v="Hacemos referencia a la comunicación del asunto mediante la cual solicita las respuestas del Senado de la República y de la Cámara de Representantes, al respecto nos permitimos  señalar lo siguiente:"/>
    <m/>
    <s v="Vicepresidencia de Contratos de Hidrocarburos "/>
    <s v="Cundinamarca"/>
    <s v="Congreso de la República y Senado"/>
    <x v="1"/>
  </r>
  <r>
    <n v="1232"/>
    <s v="OK"/>
    <x v="9"/>
    <s v="CIA"/>
    <s v="20156240282652"/>
    <d v="2015-10-21T00:00:00"/>
    <s v="DP"/>
    <s v="Jorge Abril Maldonado"/>
    <s v="Comisión Colombiana de Juristas"/>
    <s v="jorge.abril@coljuristas.org"/>
    <s v="PRIMERO. Expedir certificado en el que conste que el predio objeto de solicitud no se encuentra dentro de un radio de 2.5 kilómetros alrededor de las zonas donde se adelantan explotaciones de recursos naturales no renovables, aledañas a parques nacionales naturales o seleccionadas por entidades públicas para adelantar planes viales u otros de igual significación cuya construcción pueda incrementar el precio de las tierras por factores distintos a su explotación económica._x000a_SEGUNDO. Allegar al Despacho Judicial y a la COMISIÓN COLOMBIANA DE JURISTAS todos los documentos que sirvan como soporte para dicha certificación."/>
    <n v="9"/>
    <s v="Mapa de Tierra"/>
    <s v="Mapa de Tierra"/>
    <s v="Vicepresidencia Técnica"/>
    <d v="2015-10-29T00:00:00"/>
    <s v="Electronica"/>
    <d v="2015-10-29T00:00:00"/>
    <s v="Estimado señor Jorge, _x000a__x000a_Buenas tardes, _x000a_En atención a la solicitud con radicado 20156240282652 de la ANH relacionada en adjunto, me permito remitir el mapa con la localización del predio el cual se encuentra ubicado en el siguiente contrato:_x000a__x000a_CONTRATO_x0009_MODO ESTADO_x0009_OPERADORA_x0009_TIPO AREA_x000a_CAUCA 7_x0009_EVALUACION TECNICA CON ANH_x0009_GRAN TIERRA ENERGY COLOMBIA LTD_x0009_TEA_x000a__x000a_En un radio de 2,5 Kms. no se encuentran ubicados otros contratos, ni pozos._x000a__x000a_Respecto a la petición de determinar si existen parques nacionales naturales, planes viales u otros de igual significación, no es competencia de esta entidad, le sugerimos hacer la consulta en Parques Nacionales Naturales de Colombia y en Invias quienes con seguridad disponen de esta información."/>
    <m/>
    <s v="Vicepresidencia Técnica"/>
    <s v="Nariño"/>
    <s v="Cartografía zonas Petrolera"/>
    <x v="1"/>
  </r>
  <r>
    <n v="1233"/>
    <s v="OK"/>
    <x v="9"/>
    <s v="CIA"/>
    <s v="20156240282772"/>
    <d v="2015-10-21T00:00:00"/>
    <s v="DP"/>
    <s v="Natalia Andrea Hincapie Cardona"/>
    <s v="Incoder"/>
    <s v="Av. E Dorado CAN calle 43 57 41"/>
    <s v="A fin de dar viabiLidad a Las soLicitudes de adjudicación como baldíos de Los predios denominados Escuela el Jardín, Escuela el Paraíso, Escuela el Tropezón, Escuela las Margaritas y Escuela Los Indios, ubicados en eL municipio de Cimitarra, departamento de Santander y formuladas por el señor SamueL Soto Carreño, AlcaLde deL municipio de Cimitarra, nos dirigimos a ustedes para que nos acLaren Lo siguiente:_x000a_CuáL es eL estado actuaL en que se encuentran Los bloques de exploración de hidrocarburos, en un buffer de 2.5 kilómetros a Los poLígonos de Los predios en mención y cuyo pLanos estamos remitiendo en un CD._x000a_Para eL efecto informamos que eL Grupo Técnico de La Dirección Técnica de BaLdíos deL Incoder, después de reaLizar la georreferenciación a Los predios, encontró que se trasLapan con área de exploración de hidrocarburos así:"/>
    <n v="22"/>
    <s v="VORP"/>
    <s v="VORP"/>
    <s v="Vicepresidencia Operaciones y Regalias"/>
    <m/>
    <s v="´20155110256981"/>
    <d v="2015-11-10T00:00:00"/>
    <s v="Me refiero a su comunicación del asunto, mediante la cual solicita “cuál es el estado actual en que se encuentran los bloques de exploración de hidrocarburos, en un buffer de 2.5 kilómetros a los polígonos de los predios en mención y cuyo plano estamos remitiendo en un CD.”  Al respecto, se adjuntan los mapas de ubicación de los predios, con base en las coordenadas allegadas en su solicitud, en los cuales, una vez trazado el radio de 2.5 km, se observa que no existen pozos perforados. .En atención a la solicitud con radicado 20156240282772 de la ANH y con radicado 20152189790 del INCODER, me permito adjuntar los mapas con la localización de los predios._x000a__x000a_Respecto al predio denominado ESCUELA EL JARDIN, éste se encuentra ubicado en el siguiente contrato:"/>
    <m/>
    <s v="Vicepresidencia de Operaciones y Regalias"/>
    <s v="Santander"/>
    <s v="Incoder Titulación de Baldíos"/>
    <x v="1"/>
  </r>
  <r>
    <n v="1234"/>
    <s v="OK"/>
    <x v="9"/>
    <s v="CIA"/>
    <s v="20156240282782"/>
    <d v="2015-10-21T00:00:00"/>
    <s v="DP"/>
    <s v="Jorge Emilio Rhenal Burgos"/>
    <s v="Incoder"/>
    <s v="jrhenals@incoder.gov.co"/>
    <s v="En virtud a DERECHO DE PETICION SOLICITUD INFORMACION EXPLOTACION DE HIDROCARBUROS - PREDIOS CON TRÁMITE DE ADJUDICACION DE BALDIOS con radicado ANH No. 20156240242462 deI 10 de Septiembre de 2015, donde de manera clara se solicita “que mediante escrito se pronuncie respecto del estado ACTIVO O INACTIVO O EN PRODUCCION en que se encuentran dichas explotaciones”. Se resalta que en respuesta emitida por la Agencia Nacional de Hidrocarburos.-ANH bajo su radicado 20155110217381 no se aporta la información solicitada de las explotaciones._x000a_De manera atenta se solicita nuevamente sea aportada la información requerida_x000a_en el DERECHO DE PETICION SOLICITUD INFORMACION EXPLOTACION DE HIDROCARBUROS - PREDIOS CON TRÁMITE DE ADJUDICACION DE BALDIOS con radicado ANH No. 20156240242462 del 10 de Septiembre de 2015 y adicional a ello informar a través de escrito si los predios indicados en el se encuentran o no dentro de un radio de 2.5 km. de distancia a las explotaciones relacionadas en el mismo."/>
    <n v="22"/>
    <s v="VORP"/>
    <s v="VORP"/>
    <s v="Vicepresidencia Operaciones y Regalias"/>
    <m/>
    <s v="´20155110256721"/>
    <d v="2015-11-10T00:00:00"/>
    <s v="Me refiero a su comunicación del asunto, mediante la cual solicita “… sea aportada la información requerida en el DERECHO DE PETICIÓN SOLICITUD INFORMACIÓN EXPLOTACIÓN DE HIDROCARBUROS – PREDIOS CON TRÁMITE DE ADJUDICACIÓN DE BALDIOS con radicado ANH 20156240242462 del 10 de septiembre de 2015 y adicional a ello informar a través de escrito si los predios indicados en el (sic) se encuentran o no dentro de un radio de 2.5 km de distancia a las explotaciones relacionadas en el mismo.”"/>
    <m/>
    <s v="Vicepresidencia de Operaciones y Regalias"/>
    <s v="Cundinamarca"/>
    <s v="Certificado estado de pozos"/>
    <x v="1"/>
  </r>
  <r>
    <n v="1235"/>
    <s v="OK"/>
    <x v="9"/>
    <s v="CIA"/>
    <s v="20156240282992"/>
    <d v="2015-10-21T00:00:00"/>
    <s v="DP"/>
    <s v="Natalia Gomez Peña"/>
    <s v="Particular"/>
    <s v="nataliagomez@ambienteysociedad.org.co"/>
    <s v="1._x0009_Solicito  que  se  me  indique  que  contratos  han  sido  celebrados  por  el  Estado  Colombiano con las  empresas NEW GRANADA ENERGY o NEW GRANADA ENERGY COLOMBIA_x000a_2._x0009_Con  base  en  esto  que  se  me  indique  el  objeto,  plazo,  monto  y  modalidad  de  dichos contratos._x000a_3._x0009_Que se me envíen copias de los mencionados contrat"/>
    <n v="22"/>
    <s v="GSCE"/>
    <s v="GSCE"/>
    <s v="Vicepresidencia de Contratos de Hidrocarburos "/>
    <m/>
    <s v="Electrónica"/>
    <d v="2015-11-10T00:00:00"/>
    <s v="Hacemos referencia a la comunicación del asunto mediante la cual solicita a la Agencia Nacional de Hidrocarburos – ANH, la siguiente información:_x000a_ _x000a_1.    Contratos celebrados por el Estado Colombiano con las empresas NEW GRANADA ENERGY o NEW GRANADA ENERGY COLOMBIA._x000a_2.    Con base en esto que se me indique el objeto, plazo, monto y modalidad de dichos Contratos. _x000a_3.    Que se me envíen copias de los mencionados Contratos._x000a_ _x000a_Conforme a lo requerido en su oficio, nos pronunciamos así:_x000a_ _x000a_Respuesta No. 1 y 2 Revisada nuestra base de datos, se verificó que la Empresa NEW GRANADA ENERGY o  NEW GRANADA ENERGY COLOMBIA, celebró con la ANH los  contratos que se relacionan a continuación, respecto de los cuales se suministra la información requerida, excluidos los datos confidenciales, de conformidad con  las estipulaciones contractuales vigentes.    _x000a_ _x000a_CONTRATO  MODALIDAD OBJETO PLAZO_x000a_CABIONA Exploracion y Explotación  Otorgar al Contratista el derecho a explorar el Área Contratada y de explotar los Hidrocarburos propiedad del Estado,  30 años_x000a_DOROTEA Exploracion y Explotación   Otorgar al Contratista el derecho a explorar el Área Contratada y de explotar los Hidrocarburos propiedad del Estado, 30 años_x000a_LAS GARZAS Exploracion y Producción Otorgar al Contratista el derecho a explorar el Área Contratada y de explotar los Hidrocarburos propiedad del Estado, 30 años_x000a_LEONA Exploracion y Producción Otorgar al Contratista el derecho a explorar el Área Contratada y de explotar los Hidrocarburos propiedad del Estado, 30 años _x000a_ _x000a_Respuesta No.3 Se anexa en Formato PDF copia de los Contratos relacionados."/>
    <m/>
    <s v="Vicepresidencia de Contratos de Hidrocarburos "/>
    <s v="Cundinamarca"/>
    <s v="Copias de contratos (E&amp;P, TEAS y Administrativos)"/>
    <x v="1"/>
  </r>
  <r>
    <n v="1236"/>
    <s v="OK"/>
    <x v="9"/>
    <s v="CIA"/>
    <s v="20156240283032"/>
    <d v="2015-10-21T00:00:00"/>
    <s v="SI "/>
    <s v="Martha Lucia Rodriguez Lozano"/>
    <s v="MME"/>
    <s v="Calle 43 No 57-31 CAN"/>
    <s v="Por tratarse de un asunto de su competencia, de manera atenta me permito reiterarle su concepto técnico y jurídico del Texto Aprobado en Segundo Debate del Proyecto de Ley N° 159 de 2014 Cámara y 65 de 2015 Senado “Por la cual se dictan normas sobre la responsabilidad de las personas jurídicas por actos de corrupción transnacional y se dictan otras disposiciones en materia de lucha contra la corrupción”, la cual fue enviada a su oficina con radicado N° 2015070658 del 7 de octubre de 2015. Lo anterior, teniendo en cuenta que ya se encuentra en el orden del día para su discusión y votación, y se hace necesario pronunciarnos al respecto antes de que sea aprobado."/>
    <n v="7"/>
    <s v="Nadia Plazas"/>
    <s v="Nadia Plazas"/>
    <s v="OAJ"/>
    <d v="2015-11-03T00:00:00"/>
    <s v="20151400022091"/>
    <d v="2015-11-03T00:00:00"/>
    <s v="En virtud del Decreto 714 de 2012, por el cual se establece la estructura de la Agencia Nacional de Hidrocarburos, ésta Entidad cita funciones tales como:_x000a_1. Identificar y evaluar el potencial hidrocarburifero del país._x000a_2. Diseñar, evaluar y promover la inversión en las actividades de exploración y explotación_x000a_de los recursos hidrocarburíferos, de acuerdo con las mejores prácticas internacionales._x000a_4. Asignar las áreas para exploración y/o explotación con sujeción a las modalidades y tipos_x000a_de contratación que la Agencia Nacional de Hidrocarburos, ANH, adopte para tal fin._x000a_(...)_x000a_5. Apoyar al Ministerio de Minas y Energía en la formulación de la política gubernamental en_x000a_materia de hidrocarburos, en la elaboración de los planes sectoriales y en el cumplimiento_x000a_de los respectivos objetivos._x000a_6. Estructurar los estudios e investigaciones en las áreas de geologia y geofísica para_x000a_generar nuevo conocimiento en las cuencas sedimentarias de Colombia con miras a planear_x000a_y optimizar el aprovechamiento del recurso hidrocarburifero y generar interés exploratorio y_x000a_de inversión."/>
    <m/>
    <s v="OAJ"/>
    <s v="Cundinamarca"/>
    <s v="Congreso de la República y Senado"/>
    <x v="1"/>
  </r>
  <r>
    <n v="1237"/>
    <s v="OK"/>
    <x v="9"/>
    <s v="CIA"/>
    <s v="20156240283512"/>
    <d v="2015-10-22T00:00:00"/>
    <s v="SI "/>
    <s v="Martha Lucia Rodriguez Lozano"/>
    <s v="MME"/>
    <s v="Calle 43 No. 57-31 CAN"/>
    <s v="Por tratarse de un asunto de su competencia, de manera atenta remito el Texto aprobado en tercer debate en la Cámara Proyecto de Ley 248 de 2015 Cámara, 154 de 2015 Senado “Por medio de la cual se define la representación comercial y se establecen mecanismos de protección para representantes comerciales y agentes en el territorio nacional”"/>
    <n v="7"/>
    <s v="Nadia Plazas"/>
    <s v="Nadia Plazas"/>
    <s v="OAJ"/>
    <d v="2015-10-27T00:00:00"/>
    <s v="20151400021211"/>
    <d v="2015-10-27T00:00:00"/>
    <s v="Este criterio se asume exclusivamente por la propia cuenta y reisgo del encargo de promover, publicar, explorar o impulsar negocios mercantiles y los signos distintivos de un tercero dentro del territorio nacional como distribuidor, fabricante o cualquier otro titulo juridico que haya generado los mismos efectos."/>
    <m/>
    <s v="OAJ"/>
    <s v="Cundinamarca"/>
    <s v="Congreso de la República y Senado"/>
    <x v="1"/>
  </r>
  <r>
    <n v="1238"/>
    <s v="OK"/>
    <x v="9"/>
    <s v="CIA"/>
    <s v="20156240283522"/>
    <d v="2015-10-22T00:00:00"/>
    <s v="DP"/>
    <s v="Javier Octavio Garcia Cardona"/>
    <s v="ANM"/>
    <s v="contactenos@anm.gov.co"/>
    <s v="De la manera más respetuosa me permito dar traslado del siguiente derecho de petición —solicitud de información radicada en la Agencia Nacional de Mineria con el consecutivo 20155510327402, el cual remitimos a su despacho por considerar que el punto 3 de la consulta corresponde al marco su competencia."/>
    <n v="5"/>
    <s v="GSCE"/>
    <s v="GSCE"/>
    <s v="Vicepresidencia de Contratos de Hidrocarburos "/>
    <d v="2015-10-27T00:00:00"/>
    <s v="20154110237351"/>
    <d v="2015-10-27T00:00:00"/>
    <s v="De conformidad con lo preceptuado por la Ley 1755 de 2015, resolvemos el derecho de petición del radicado del asunto, a través del cual solicitó a la Agencia Nacional de Hidrocarburos, lo siguiente:_x000a_“Detallar bloques de exploración de hidrocarburos en curso, estudio y suspendidas en los departamentos de Sucre, Bolívar, Magdalena, atlántico, y Guajira.._x000a_En lo que respecta a los anteriores requerimientos, comedidamente, me permito manifestarle que en el cuadro anexo a esta comunicación se responden sus interrogantes."/>
    <m/>
    <s v="Vicepresidencia de Contratos de Hidrocarburos "/>
    <s v="Atlantico"/>
    <s v="Información y aclaración sobre los TEAs, E&amp;P, Bloques"/>
    <x v="1"/>
  </r>
  <r>
    <n v="1239"/>
    <s v="OK"/>
    <x v="9"/>
    <s v="CIA"/>
    <s v="20156240283702"/>
    <d v="2015-10-22T00:00:00"/>
    <s v="DP"/>
    <s v="Edna Carolina Jarro Fajardo"/>
    <s v="Subdirectora de Gestión y Manejo de Áreas Protegida"/>
    <s v="Carrera 10 No. 20 -30 Piso 3 Bogotá"/>
    <s v="De conformidad con los compromisos adquiridos dentro del convenio No. 287 celebrado entre ANH y PNN, cuyo objeto es: “Aunar esfuerzos técnicos, económicos, administrativos, humanos y financieros, para fortalecer la gestión de la información de las Reservas Naturales de la Sociedad Civil — RNSC, en todos sus componentes, para la toma de decisiones de manejo y coordinación con los sectores productivos del país”, me permito remitir el cuarto Informe de Avance con corte a septiembre de 2015."/>
    <n v="22"/>
    <s v="Edgar Emilio Rodriguez"/>
    <s v="Edgar Emilio Rodriguez"/>
    <s v="Vicepresidencia de Contratos de Hidrocarburos "/>
    <m/>
    <s v="Electrónica"/>
    <d v="2015-11-13T00:00:00"/>
    <s v="El comunicado del adjunto corresponde a un “Informe Bimestral” entregado por Parques Nacionales Naturales –PNN en el marco del Convenio No. 287 suscrito con ellos._x000a__x000a_De esta forma, el informe hace parte de una obligación adquirida por PNN ante la Agencia._x000a__x000a_Por lo anterior, y en vista que dicho informe no ameritó comentarios por parte  de la Agencia, es un documento informativo que no requiere respuesta por parte de la ANH._x000a__x000a_En conclusión este documento no requiere pronunciamiento de la ANH."/>
    <m/>
    <s v="Vicepresidencia de Contratos de Hidrocarburos "/>
    <s v="Cundinamarca"/>
    <s v="Acompañamiento a comunidad en desarrollo de proyecto (ambiental, social)"/>
    <x v="1"/>
  </r>
  <r>
    <n v="1240"/>
    <s v="OK"/>
    <x v="9"/>
    <s v="ELEC"/>
    <s v="20156240283742"/>
    <d v="2015-10-21T00:00:00"/>
    <s v="SI "/>
    <s v="VEREDA EL CONVENTO Y ASOJUNTAS TRINIDAD."/>
    <s v="VEREDA EL CONVENTO Y ASOJUNTAS TRINIDAD."/>
    <s v="asojuntastrinidad2004@gmail.com"/>
    <s v="buenas tardes, solicitamos respetuosamente su participación en la tercera reunión que se lleva en la vereda 1 convento con la estrategia territorial, agradecemos su vinculación a los procesos de concertación, es de clarar que los hemos acompañado en otras reuniones citadas por ustedes encampo , pero queremos nos compañen también por invitaciones de las comunidades especialmente para esta fecha, de acuerdo a las anteriores invitaciones."/>
    <n v="13"/>
    <s v="Comunidades"/>
    <s v="Comunidades"/>
    <s v="Vicepresidencia de Contratos de Hidrocarburos "/>
    <d v="2015-11-03T00:00:00"/>
    <s v="Electronica"/>
    <d v="2015-11-03T00:00:00"/>
    <s v="Va asistir un representante de la ETH"/>
    <m/>
    <s v="Vicepresidencia de Contratos de Hidrocarburos "/>
    <s v="Casanare"/>
    <s v="Acompañamiento a comunidad en desarrollo de proyecto (ambiental, social)"/>
    <x v="1"/>
  </r>
  <r>
    <n v="1241"/>
    <s v="OK"/>
    <x v="9"/>
    <s v="ELEC"/>
    <s v="20156240283752"/>
    <d v="2015-10-21T00:00:00"/>
    <s v="SI "/>
    <s v="Tatiana Tellez Braussin"/>
    <s v="Particular"/>
    <s v="tellez1603@hotmail.com"/>
    <s v="Informacion acerca del impacto en el medio ambiente departamento del Casanare, años 2000- 2015 por la extraccion, explotacion"/>
    <n v="7"/>
    <s v="Comunidades - TRASLADO ANLA"/>
    <s v="Comunidades - TRASLADO ANLA"/>
    <s v="Vicepresidencia de Contratos de Hidrocarburos "/>
    <d v="2015-10-28T00:00:00"/>
    <s v="Electronica"/>
    <d v="2015-10-28T00:00:00"/>
    <s v="Señores _x000a_Licencias Ambientales – ANLA _x000a_ _x000a_Buenas tardes _x000a_De manera atenta me permito dar remitir adjunto la comunicación de la señora Tatiana Tellez por considerarlo un tema de competencia de su entidad. Agradecemos dar respuesta directamente al peticionario. _x000a_ _x000a_Cordial saludo,"/>
    <m/>
    <s v="Vicepresidencia de Contratos de Hidrocarburos "/>
    <s v="Cundinamarca"/>
    <s v="Impacto y planes de manejo ambiental: Licencias, compromisos E&amp;P normatividad, contaminación"/>
    <x v="2"/>
  </r>
  <r>
    <n v="1242"/>
    <s v="OK"/>
    <x v="9"/>
    <s v="ELEC"/>
    <s v="20156240283762"/>
    <d v="2015-10-20T00:00:00"/>
    <s v="DP"/>
    <s v="Alberto Contreras"/>
    <s v="Red Veedurias"/>
    <s v="veeduriasla@gmail.com"/>
    <s v="Solicitamos reunión con la Jefe de Control Interno, La directora de participación ciudadana y de control interno disciplinario, para evaluar, porque una información solicitada de las AUDITORIAS; la clasifican como RESERVADA; cuando similar información requerida hace cerca de 8 meses is fue entregada, y esto ocurro previo a la expedición de la ley 1712 de derecho al ainformación pública."/>
    <n v="9"/>
    <s v="Mireya Lopez - Atención al Ciudadano"/>
    <s v="Mireya Lopez - Atención al Ciudadano"/>
    <s v="Vicepresidencia Administrativa y Financiera"/>
    <d v="2015-10-29T00:00:00"/>
    <s v="Electronica"/>
    <d v="2015-10-29T00:00:00"/>
    <s v="Se atiende la solicitud vía telefonica, y se programa nueva reunión para el 10 de nov de 2015 en horas de la mañana."/>
    <m/>
    <s v="Vicepresidencia Administrativa y Financiera"/>
    <s v="Meta"/>
    <s v="Expedición de la ley 1712 de derecho al ainformación pública"/>
    <x v="1"/>
  </r>
  <r>
    <n v="1243"/>
    <s v="OK"/>
    <x v="9"/>
    <s v="ELEC"/>
    <s v="20156240283772"/>
    <d v="2015-10-21T00:00:00"/>
    <s v="SI "/>
    <s v="Juan Camilo"/>
    <s v="anonimo"/>
    <s v="ing_pjuancamilo@terra.com.co"/>
    <s v="El motivo de la presente es poner en su conocimiento los siguientes hechos, esperando que puedan tener alguna repercusión en su manera de ver las cosas que están afectando la industria de Oil and Gas._x000a_Mi nombre es Juan Camilo Perez* y soy ingeniero de petróleos. Como muchos colegas y geólogos en este momento estoy sufriendo las consecuencias de las caídas del precio del barril de petróleo. A pesar de mis mas de 20 años de experiencia y desempeño a nivel operativo y gerencial en diversas ramas de la Industria, por ser tan pequeño el campo de acción de nuestras profesiones no es fácil encontrar empleo._x000a_Sin embargo, me enteré de una convocatoria de la ANH a través de la CNSC para cubrir algunos cargos en dicha entidad. Con mucha ilusión revisé detalladamente los perfiles para los cargos, encontrándome con la sorpresa de que siendo la agencia nacional de HIDROCARBUROS, los cargos ofrecidos cubren una alta variedad de profesiones, dentro de las cuales en algunos ni siquiera se contemplan geologia y petróleos. Es mas, de acuerdo a lo que he podido averiguar, muchos de estos perfiles se encuentran preparados para que las personas que los ocupan actualmente continuen en los mismos, a pesar de no tener experiencia en la indistria, o tener profesiones como ing. Electrónica, civil, metalurgica, electrica, industrial o administracion sin experiencia previa en hidrocarburos._x000a_Ing:.. De la Mora, usted como ing. De petróleos y presidente de la ANH puede explicar por ejemplo porqué en una de las vicepresidencias los directores y coordinadores son personas, con experiencia anterior en ventas o telecomunicaciones y ninguna en la industria? Hay administradores, ingenieros civiles, abogados… .y los geologos y petroleros? Con que criterio esas personas pueden asesorar tecnicamente a los ingenieros o geologos que trbajan para ellos?. Es por esa razón que las Operadoras pagan las consecuencias de depender en us trámites de gente que no conoce un taladro ni de visita._x000a_En las convocatorias de DANE, ANM, INVAS, IDEAM, INVIMA, etc nunca he visto que requieran ingenieros de petróleos. Entonces porqué nuestra Agencia de Hidrocarburos, que debería estar conformada porgente con experiencia en la industria -que nos encontramos esperando la oportunidad- no aprovecha la situación actual para contar con personas de experiencia específica en los temas que require?. Hagan la licitación, pero de una manera OBJETIVA con igualdad de oportunidades y privilegiando las profesiones que realmente se relacionen conlas actividades de extracción de hidrocarburos y la experiencia de cada profesional en estas áreas específicas. No es lo mismo haber trabajado como company man, o gerenciado un proyecto de perforacion o producción, que haber pavimentado la via que lleva a la localización._x000a_Espero haberlos hecho reflexionar un poco sobre el tema. El futuro del pais en esta materia depende en gran part de los profesionales que se encargan de manejar nuestros recursos en la ANH, por lo cual vale la pena contar con los mejores._x000a_* Este no es mi nombre real. Como voy a participar en la convocatoria, entenderá mis razones para ocultarlo."/>
    <n v="15"/>
    <s v="Talento Humano"/>
    <s v="Talento Humano"/>
    <s v="Vicepresidencia Administrativa y Financiera"/>
    <d v="2015-11-05T00:00:00"/>
    <s v="Electronica"/>
    <d v="2015-11-05T00:00:00"/>
    <s v="En atención a su comunicado dirigido a al grupo de Participación Ciudadana de la ANH, radicado bajo el número 20156240283772 y trasladado a esta dependencia por competencia, en el cual manifiesta su interés de presentarse al concurso de méritos abierto para proveer las vacantes de carrera de la Agencia, y que revisada la Oferta Pública de Empleos manifiesta no encontrar reflejado las disciplinas perfil profesional de Geología e Ingeniería de Petróleos._x000a__x000a_Al respecto le informo que el Gobierno Nacional expidió el Decreto 1785 de septiembre 18 de 2014 “por el cual se establecen las funciones y los requisitos generales para los empleos públicos de los distintos niveles jerárquicos de los organismos y entidades del orden nacional y se dictan otras disposiciones”.  Razón por la cual la ANH ajusto el Manual de Funciones, requisitos mínimos y competencias laborales a la nueva disposición utilizando para la determinación de las disciplinas académicas o profesiones del manual de funciones la clasificación determinada en los núcleos básicos del conocimiento definidos en el Sistema Nacional de Información de la Educación Superior¬ SNIES, Sistema Nacional de Información de la Educación Superior establecido a través del Decreto 1767 de 2006, con el propósito de hacer efectivo el acceso al empleo público en igualdad de condiciones de quienes cuentan con una profesión perteneciente a una misma área del conocimiento._x000a__x000a_Atendiendo lo descrito en la parte superior al revisar el SNIES, la disciplina académica de Geología, pertenece al Núcleo básico de conocimiento de: “Geología, otros programas de ciencias naturales; e Ingeniería de Petróleos se encuentra en dos núcleos básicos del conocimiento: Ingeniería de Minas, Metalurgia y afines; y Otras ingenierías.  Núcleos básicos del conocimiento que se encuentran descritos en varios empleos de la oferta pública de la ANH en la convocatoria 333 de 2015, adelantada en la actualidad por la Comisión Nacional del Servicio Civil."/>
    <m/>
    <s v="Vicepresidencia Administrativa y Financiera"/>
    <s v="Cundinamarca"/>
    <s v="Convocatoria ANH"/>
    <x v="1"/>
  </r>
  <r>
    <n v="1244"/>
    <s v="OK"/>
    <x v="9"/>
    <s v="ELEC"/>
    <s v="20156240283782"/>
    <d v="2015-10-21T00:00:00"/>
    <s v="CONSULTA"/>
    <s v="Natalia Rodriguez Cardona"/>
    <s v="Particular"/>
    <s v="natis_47@hotmail.com"/>
    <s v="quisiera hacer una consulta a cerca de las regalías petroleras sin ecopetrol desde 2001 pagadas anualmente en dolares, quisiera saber si es posible se me sea suministrada esta información, gracias"/>
    <n v="21"/>
    <s v="Regalias"/>
    <s v="Regalias"/>
    <s v="Vicepresidencia Operaciones y Regalias"/>
    <m/>
    <s v=""/>
    <d v="2015-12-01T00:00:00"/>
    <s v="De acuerdo a información de Diego Gómez la información fue entregada a la peticionaria que es una Estudiante y se acerco a la ANH"/>
    <m/>
    <s v="Vicepresidencia de Operaciones y Regalias"/>
    <s v="Cundinamarca"/>
    <s v="Certificaciones: Regalías, Giros de regalías y embargos de las mismas"/>
    <x v="1"/>
  </r>
  <r>
    <n v="1245"/>
    <s v="OK"/>
    <x v="9"/>
    <s v="CIA"/>
    <s v="20156240283872"/>
    <d v="2015-10-22T00:00:00"/>
    <s v="DP"/>
    <s v="Jose Maria Neira Pinto"/>
    <s v="Ecopetrol"/>
    <s v="Calle 37 No. 8-43, Edificio Colgas piso 1"/>
    <s v="Por tratarse de un asunto de su competencia, de conformidad con lo dispuesto en el artículo 21 del Código de Procedimiento Administrativo y de lo Contencioso Administrativo, damos traslado de la petición presentada el 13 de octubre de 2015 por parte del señor Jesús Bernabé Muese., Gobernador del Cabildo Orito Siberia Valle de Guamue.z, relacionada con: “La presente es para dar a conocer que el cabildo orito Síberia valle del Guamuez en los acuerdos que habido, con e.! resguardo de males córdoba Nariño. No se han cumplido hasta el momento; de los mil ochocientos millones de pesos ($1.800.000.000) que se entregó al señor alcalde de córdoba (Nariño). Por esta razón solicitamos que no se entreguen las regalías al resguardo de males córdoba”."/>
    <n v="13"/>
    <s v="Regalías"/>
    <s v="Regalías"/>
    <s v="Vicepresidencia Operaciones y Regalias"/>
    <d v="2015-11-04T00:00:00"/>
    <s v="20155210245711"/>
    <d v="2015-11-04T00:00:00"/>
    <s v="Conforme a lo previsto en el inciso segundo del Artículo 361 de la Constitución Política, modificado por Artículo 2° del Acto Legislativo 5 de 2011, las comunidades indígenas no son beneficiarios directos de participaciones en regalías y compensaciones, no obstante, la ley colombiana sí prevé el acceso indirecto de dichas comunidades a esos recursos. Es así que, la Ley 756 de 2002 en el Artículo 11 establece que:_x000a__x0009__x000a_ “Articulo11. Cuando en un resguardo indígena o en un punto ubicado a no más de cinco (5) kilómetros de la zona del resguardo indígena, se exploten recursos naturales no renovables, el cinco por ciento (5%) del valor de las regalías correspondientes al departamento por esa explotación, y el veinte por ciento (20%) de los correspondientes al municipio, se asignarán a inversión en las zonas donde estén asentados las comunidades indígenas y se utilizarán en los términos establecidos en el artículo 15 de la Ley 141 de 1994. _x000a__x000a_Parágrafo. Cuando el resguardo indígena sea una entidad territorial, podrá recibir y ejecutar los recursos directamente, en caso diferente, los recursos serán recibidos y ejecutados por los municipios en concertación con las autoridades indígenas por el respectivo municipio, atendiendo lo establecido en el presente artículo”._x000a__x000a_Adicionalmente, la Ley 1530 de 2012 “Por la cual se regula la organización y el funcionamiento del Sistema General de Regalías”, en lo que respecta a las asignaciones directas, en el inciso quinto del Artículo 40, establece:"/>
    <m/>
    <s v="Vicepresidencia de Operaciones y Regalias"/>
    <s v="Putumayo"/>
    <s v="Certificaciones: Regalías, Giros de regalías y embargos de las mismas"/>
    <x v="1"/>
  </r>
  <r>
    <n v="1246"/>
    <s v="OK"/>
    <x v="9"/>
    <s v="CIA"/>
    <s v="20156240284012"/>
    <d v="2015-10-22T00:00:00"/>
    <s v="DP"/>
    <s v="Carlos Naranjo Florez"/>
    <s v="Particular"/>
    <s v="cnaranjo@naranjoabogados.com"/>
    <s v="En ejercicio del derecho de petición, comedidamente solicito se me brinde, a mis expensas, la siguiente información:_x000a_a.- Los pozos en el país en donde en sus Facilidades de producción, actualmente se realiza separación del gas asociado a la explotación petrolera y se quema en tea de pozo._x000a_b.- Por favor indicarme el pozo, lugar de ubicación y compañía responsable._x000a_e.- De ser posible la cantidad de gas que se está “quemando” en cada uno de esos pozos mensualmente aproximadamente._x000a_Objeto de la información:_x000a_Esta información se requiere cori el objeto de determinar cuánto gas se actualmente quemando por vía de estas teas en el país y posible uso de dicho gas a nivel industrial a futuro."/>
    <n v="15"/>
    <s v="VORP"/>
    <s v="VORP"/>
    <s v="Vicepresidencia Operaciones y Regalias"/>
    <d v="2015-11-05T00:00:00"/>
    <s v="20155110248801"/>
    <d v="2015-11-05T00:00:00"/>
    <s v="a)_x0009_“Los pozos en el país en donde en sus facilidades de producción, actualmente se realiza separación del gas asociado a la explotación petrolera y se quema en tea de pozo.”_x000a__x000a_Para los pozos del país en donde sus facilidades de producción realizan separación de gas y quema de gas en tea, le informo que en general,  todos los campos del país con facilidades de producción tienen al menos una tea; en la actualidad hay 392 facilidades de producción. En ese sentido y para complementar la información por favor diríjase al link de consulta Agencia Nacional de Hidrocarburos: http://www.anh.gov.co/Operaciones-Regalias-y-Participaciones/Sistema-Integrado-de-Operaciones/Paginas/Estadisticas-de-Produccion.aspx.._x000a__x000a_b)_x0009_“Por favor indicarme el pozo, lugar de ubicación y compañía responsable.”_x000a__x000a_El nombre de los pozos, lugar de ubicación de estos y la compañía responsable, pueden ser consultados en la herramienta Geovisor de la Agencia Nacional de Hidrocarburos, la cual se encuentra en el siguiente link: https://geovisor.anh.gov.co/ _x000a__x000a_c)_x0009_“De ser posible la cantidad de gas que se está “quemado en cada uno de esos pozos mensualmente aproximadamente.”_x000a__x000a_En referencia a la cantidad de gas que se está quemando en las distintas facilidades de producción del país, me permito informarle:"/>
    <m/>
    <s v="Vicepresidencia de Operaciones y Regalias"/>
    <s v="Cundinamarca"/>
    <s v="Empresas con pozos en producción o exploración"/>
    <x v="1"/>
  </r>
  <r>
    <n v="1247"/>
    <s v="OK"/>
    <x v="9"/>
    <s v="ELEC"/>
    <s v="20156240284552"/>
    <d v="2015-10-22T00:00:00"/>
    <s v="DP"/>
    <s v="Alberto Contreras"/>
    <s v="Red Veedurias"/>
    <s v="veedurias1a@gmail.com"/>
    <s v="comedidamente, solicitamos, nos informe los datos del funcionario SUPERVISOR del CONTRATO suscrito entre la ANH y el PNUD, para la consultoria” Estrategia Territorial de hidrocarburos, “, enviando la relación detallada de gastos e ese convenio,,,con copia a la contraloria general, area de fiscalización de hidrocarburos. Minas y energia"/>
    <n v="22"/>
    <s v="Comunidades - Clemencia Cifuentes"/>
    <s v="Comunidades - Clemencia Cifuentes"/>
    <s v="Vicepresidencia de Contratos de Hidrocarburos "/>
    <m/>
    <s v="´20154310252181"/>
    <d v="2015-11-10T00:00:00"/>
    <s v="Nos referimos a la comunicación del asunto recibida mediante correo electrónico de fecha 22 de octubre de 2015, mediante la cual en su condición de Asesor de la Red de Control Social y Asesoría a Veedurías, Derechos Humanos y Medio Ambiente, solicita lo siguiente:_x000a__x000a_“(…) comedidamente, solicitamos, nos informe los datos del funcionario SUPERVISOR del CONTRATO suscrito entre la ANH y el PNUD, para la consultoría” Estrategia Territorial de hidrocarburos, “, enviando la relación detallada de gastos e ese convenio, con copia a la contraloría general, área de fiscalización de hidrocarburos. Minas y energía (…)”_x000a__x000a_Sobre el particular, nos permitimos comunicarle que, de conformidad con el objeto de la solicitud, y en relación con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Es decir de las adquiridas entre la ANH y sus respectivos contratistas._x000a__x000a_Dicho lo anterior, procedemos -dentro del término legalmente establecido- a dar respuesta al Derecho de Petición, precisando lo siguiente:"/>
    <m/>
    <s v="Vicepresidencia de Contratos de Hidrocarburos "/>
    <s v="Meta"/>
    <s v="Estrategia Territorial de hidrocarburos"/>
    <x v="1"/>
  </r>
  <r>
    <n v="1248"/>
    <s v="OK"/>
    <x v="9"/>
    <s v="ELEC"/>
    <s v="20156240284562"/>
    <d v="2015-10-22T00:00:00"/>
    <s v="DP"/>
    <s v="María Cristina Villegas"/>
    <s v="Particular"/>
    <s v="villegamti@gmail.com"/>
    <s v="Investigando acerca del Teletrabajo me entere que la ANH se encuentra dentro en la lista de las entidades que han firmado el Pacto por el Teletrabajo._x000a_Solicito amablemente a ustedes me den más información acerca del Teletrabajo y cuales son los requisitos para aplicar."/>
    <n v="19"/>
    <s v="Talento Humano"/>
    <s v="Talento Humano"/>
    <s v="Vicepresidencia Administrativa y Financiera"/>
    <m/>
    <s v="Electrónica"/>
    <d v="2015-11-09T00:00:00"/>
    <s v="En atención a su correo electrónico, donde solicita información sobre las actividades adelantadas por la entidad relacionadas con el teletrabajo, le informo que efectivamente la ANH está muy interesada en su implementación; para ello ha adelantado algunas actividades previas como determinar las actividades susceptibles de ser desarrolladas a través de teletrabajo, definir en qué procesos se maneja información confidencial o reservada y por dicha naturaleza no son susceptibles de ser desarrollados fuera de la entidad, determinar entre los servidores quienes estarían interesados en participar en el programa y proyección de los actos administrativos requeridos para formalizar tal situación, así como la solicitud de la asesoría de la ARL._x000a__x000a_Como resultado de todo lo anterior esperamos iniciar el programa piloto finalizando el mes de noviembre y con una duración de seis (6) meses, transcurrido este tiempo se evaluarán los resultados obtenidos y en caso de ser favorables se adoptará como una forma de trabajo permanente en la entidad."/>
    <m/>
    <s v="Vicepresidencia Administrativa y Financiera"/>
    <s v="Cundinamarca"/>
    <s v="Teletrabajo"/>
    <x v="1"/>
  </r>
  <r>
    <n v="1249"/>
    <s v="OK"/>
    <x v="9"/>
    <s v="CIA"/>
    <s v="20156240284572"/>
    <d v="2015-10-23T00:00:00"/>
    <s v="SI "/>
    <s v="Darío Fierro León"/>
    <s v="Particular"/>
    <s v="fierrodario@gmail.com"/>
    <s v="Inventario de las compañías OPERADORAS (con su Nit), habilitadas ante la ANH para las rondas 2010, 2012 y 2014."/>
    <n v="17"/>
    <s v="GPAA, atiende Johana Mateus"/>
    <s v="GPAA, atiende Johana Mateus"/>
    <s v="Vicepresidencia Promoción y Asignación Areas"/>
    <m/>
    <s v="Electrónica"/>
    <d v="2015-11-09T00:00:00"/>
    <s v="De conformidad con su solicitud, damos respuesta de las empresas OPERADORAS habilitadas ante la ANH para las rondas 2010, 2012, 2014. _x000a__x000a_Es de aclarar que los términos y condiciones de las Rondas solicitadas permitían que sociedades extranjeras pudiesen habilitarse para presentación de ofertas, y en caso de ser adjudicatarias de algún contrato, debían constituir domicilio en Colombia, a través de sociedad comercial. Lo anterior, para aclarar que por no estar obligadas a ello, no todas las compañías habilitadas contaban con Nit para la época de la calificación. _x000a__x000a_Las empresas habilitadas e informadas en su oportunidad dentro de los términos señalados en los términos de referencia, las podrá consultar en el siguiente link._x000a__x000a_2010.  http://svwap.anh.gov.co/rondacolombia2010/imagenes/docs2/160LISTADO_COMPANIAS_HABILITADAS_FINAL_CONSOLIDADO_JUNIO18_1.pdf_x000a__x000a_2012_x000a_http://www.anh.gov.co/Asignacion-de-areas/Procedimientos-de-Seleccion/Procesos%20Anteriores/Ronda%20Colombia%202012/Lista%20Definitiva%20de%20Proponentes%20Habilitados%20-%20Octubre%203%20de%202012.pdf_x000a__x000a_2014_x000a_http://www.rondacolombia2014.com/images/archivos/ListaDefinitiva/LISTA%20DEFINITIVA%20DE%20PROPONENTES%20HABILITADOS.pdf_x000a__x000a_Respecto de los NIT, para cada compañía en documento adicional, se anexan los datos solicitados."/>
    <m/>
    <s v="Vicepresidencia de Promoción y Asignación Areas"/>
    <s v="Cundinamarca"/>
    <s v="Rondas Colombia"/>
    <x v="1"/>
  </r>
  <r>
    <n v="1250"/>
    <s v="OK"/>
    <x v="9"/>
    <s v="CIA"/>
    <s v="20156240285402"/>
    <d v="2015-10-23T00:00:00"/>
    <s v="DP"/>
    <s v="MARCOS TOMAS ARRIETA GIL"/>
    <s v="Secretario de Hacienda"/>
    <s v="alcaldia@sanjuandebetulia-sucre.gov.co"/>
    <s v="MARCO TOMAS ARRIETA GIL, Secretario de hacienda del Municipio de San Juan de Betulia, Sucre, identificado al pie de mi correspondiente firma, Actuando en mi condición dé Secretario de Hacienda del Municipio de San Juan de BetuliaSucre, mediante el presente, le informo que la administración Municipal- de San Juan de Betulia- Sucre, ha realizado las acciones necesarias, para el respectivo desembargo de hs recursos que fueron retenidos por el Juzgado Tercero del Circuito de Sinceljo -. Sucre, mediante Proceso Ejecutivo, cuya Rad: 70001 -33- 31-703-2011-00045-00, estas acciones se han basado exactamente en la solicitud de suspensión de procesos ejecutivos y levantamiento medidas cautelares, requerimiento solre esa solicitud para que el Juzgado se pronuncie, ambos anexos a la presete. - Con la presente,1 la administración ha querido que ustedes, estén totalmente informados de la ituación los recursos que ustedes transfieren o giran legalmente al municipio."/>
    <n v="25"/>
    <s v="Regalías"/>
    <s v="Regalías"/>
    <s v="Vicepresidencia Operaciones y Regalias"/>
    <m/>
    <s v="´20155210258431"/>
    <d v="2015-11-12T00:00:00"/>
    <s v="Por considerarlo de su competencia y para su información y fines pertinentes, se adjunta la comunicación de la referencia suscrita por el Secretario de Hacienda municipal de San Juan de Betulia, Sucre, en la que informa sobre la situación de desembargo de los recursos retenidos por el juzgado Tercero del Circuito de Sincelejo, con el objeto de dar a conocer la suspensión y levantamiento de la medida cautelar que existía entre otras sobre los recursos de regalías."/>
    <m/>
    <s v="Vicepresidencia de Operaciones y Regalias"/>
    <s v="Sucre"/>
    <s v="Reliquidación de regalías"/>
    <x v="1"/>
  </r>
  <r>
    <n v="1251"/>
    <s v="OK"/>
    <x v="9"/>
    <s v="ELEC"/>
    <s v="20156240285592"/>
    <d v="2015-10-26T00:00:00"/>
    <s v="DP"/>
    <s v="GUILLERMO ANCHICO JOJOA"/>
    <s v="Secretario General de Hidrocarburos"/>
    <s v="secretariahidrocarburos@gmail.com"/>
    <s v="La Asociación de Trabajadores Afrodescendientes de la Zona de Influencia del Sector de Hidrocarburos y la Agroindustria de Puerto Gaitán - Meta, en relación a la Constitución Política Nacional en lo referido a comunidad afrodescendiente, el Código Sustantivo del Trabajo y la normatividad del Programa de Beneficio Comunitario ( PBC), donde se manifiesta la necesidad de concertar con la comunidad acciones pertinentes para el mejoramiento de las condiciones sociales, económicas, culturales, ambientales y étnicas . Se solicita a la Agencia Nacional de Hidrocarburos que dentro del marco jurídico dispuesto por la ley y el desarrollo contractual con las empresas de explotación , producción, bienes y servicios del sector de hidrocarburos propicie una reunión con la empresa INTEROIL COLOMBIA EXPLORATION AND PRODUCTION; mediante contrato LL47 , para conocer los planes y proyectos vinculantes que para la población afro se vienen desarrollando en nuestro entorno social y de igual manera concertar propuestas de trabajo socio ambiental enfocadas al desarrollo de la población Afro del Municipio de Puerto Gaitán- Meta."/>
    <n v="23"/>
    <s v="Comunidades"/>
    <s v="Comunidades"/>
    <s v="Vicepresidencia de Contratos de Hidrocarburos "/>
    <m/>
    <s v="´20154310262571"/>
    <d v="2015-11-18T00:00:00"/>
    <s v="De acuerdo con lo manifestado en su petición y la que reposa en esta Entidad, se observó que la misma versa sobre el CONTRATO DE EXPLORACIÓN Y PRODUCCION LLANOS ORIENTALES BLOQUE LLA-47, suscrito entre la ANH e INTEROIL COLOMBIA EXPLORATION AND PRODUCTION (en adelante “El Contrato E&amp;P LLA-47”)_x000a__x000a_Procedemos -dentro del término legalmente establecido- a dar respuesta al Derecho de Petición, precisando lo siguiente:_x000a__x000a_De conformidad con el objeto de la solicitud, con respecto a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m/>
    <s v="Vicepresidencia de Contratos de Hidrocarburos "/>
    <s v="Meta"/>
    <s v="Acompañamiento a comunidad en desarrollo de proyecto (ambiental, social)"/>
    <x v="1"/>
  </r>
  <r>
    <n v="1252"/>
    <s v="OK"/>
    <x v="9"/>
    <s v="CIA"/>
    <s v="20156240285882"/>
    <d v="2015-10-26T00:00:00"/>
    <s v="SI "/>
    <s v="Martha Lucia Rodriguez Lozano"/>
    <s v="MME"/>
    <s v="Calle 43 No 57-31 CAN"/>
    <s v="Por tratarse de un asunto de su competencia, de manera atenta remito copia de la solicitud de investigaciones y constataciones por denuncias allegadas al Senador Jesús Alberto Castilla por parte de la Unión Sindical Obrera de la Industria del Petróleo-USO, relacionadas con presuntas irregularidades cometidas por Pacific Rubiales y su filial Meta Pretoleum en los campos Quifa, Rubiales y Piriri, generando impactos negativos en el ambiente, el agua, la liquidación de regalías entre otros derivados de la extracción de petróleo y las actividades desarrolladas._x000a_Es importante señalar que es. necesario darle respuesta a todas las preguntas contenidas en los documentos anexos."/>
    <n v="8"/>
    <s v="Nadia Plazas"/>
    <s v="Nadia Plazas"/>
    <s v="Vicepresidencia Técnica"/>
    <m/>
    <s v="Electrónica"/>
    <d v="2015-11-17T00:00:00"/>
    <s v="De manera atenta, remitimos para su conocimiento copia de la respuesta al Honorable Senador Alberto Castilla Salazar, referente a solicitud interpuesta por la Unión Sindical Obrera de la Industria del Petróleo-USO, relacionadas con presuntas irregularidades cometidas por Pacific Rubiales y su filial Meta Petroleum en los campos Quifa, Rubiales y Piriri, generando impactos negativos en el ambiente, el agua, la liquidación de regalías entre otros derivados de la extracción de petróleo y las actividades desarrolladas."/>
    <m/>
    <s v="Vicepresidencia Técnica"/>
    <s v="Cundinamarca"/>
    <s v="Congreso de la República y Senado"/>
    <x v="1"/>
  </r>
  <r>
    <n v="1253"/>
    <s v="OK"/>
    <x v="9"/>
    <s v="ELEC"/>
    <s v="20156240286142"/>
    <d v="2015-10-26T00:00:00"/>
    <s v="SI "/>
    <s v="Jenny Ardila Olarte"/>
    <s v="Particular"/>
    <s v="jenny.ardilaolarte@gmail.com"/>
    <s v="1e permito informarles, en referencia a la convocatoria No. 333 de 2015, publicada por la Comisión Nacional el Servicio Civil, que los P1N vendidos por el Banco Popular previo a la fecha límite de su venta, se ncuentran desactivados y no están permitiendo la inscripción en el respectivo portal web._x000a_ste mi caso particular, cuyo PIN fue adquirid el 22 de octubre de 2015, y hoy, que procedí a realizar la i scripción, cuando solicita los datos de cédula y PIN, sale el mensaje CREDENCIALES NO VALIDAS._x000a_[e comuniqué con el Banco y me dicen que están desactivados pues su vigencia era hasta el 23 de octubre de_x000a_015._x000a_1 o anterior es contrario a lo comunicado por la CNSC, quien en la página web, en la ruta de la convocatoria en omento, estipuló que la inscripción va hasta el 27 de octubre de 2015 a las 11:59 p.m._x000a_¿ Qué puede hacer la ANH para que las fechas publicadas se respeten y los PIN que aún no han podido ser i tilizados sean activados?"/>
    <n v="0"/>
    <s v="Talento Humano"/>
    <s v="Talento Humano"/>
    <s v="Vicepresidencia Administrativa y Financiera"/>
    <d v="2015-10-26T00:00:00"/>
    <s v="Electronica"/>
    <d v="2015-10-26T00:00:00"/>
    <s v="Buenas Tardes. Sra Jenny._x000a__x000a_Como es de su conocimiento la entidad encargada de realizar el concurso de méritos para proveer las vacantes de la ANH es la comisión nacional del Servicio Civil._x000a__x000a_Se estableció comunicación con dicha entidad y nos informaron que el aplicativo en fin de semana había presentado fallas, que lo estaban revisando y hoy al medio día quedaría solucionado._x000a__x000a_En consecuencia, le invito a realizar la inscripción a través del aplicativo y en caso de presentar alguna dificultad debe dirigir un correo a hidrocarburos@cnsc.gov.co, indicando el número de pin, número de teléfono de contacto y el pantallazo con el error que arroje el sistema, para estudiar y atender el caso particular."/>
    <m/>
    <s v="Vicepresidencia Administrativa y Financiera"/>
    <s v="Cundinamarca"/>
    <s v="Convocatoria No. 333 de 2015 - ANH"/>
    <x v="1"/>
  </r>
  <r>
    <n v="1254"/>
    <s v="OK"/>
    <x v="9"/>
    <s v="CIA"/>
    <s v="20156240286152"/>
    <d v="2015-10-26T00:00:00"/>
    <s v="SI "/>
    <s v="Camilo Alberto Encizo vanegas"/>
    <s v="Secretario de Transparencia"/>
    <s v="Calle 7 No. 6-54, Bogotá,"/>
    <s v="La Secretaría de Transparencia de la Presidencia de la República recibió una queja, en la cual se pone en conocimiento una posible irregularidad que se habría presentado por parte de la Agencia Nacional de Hidrocarburos (ANH), en la publicidad extemporánea de algunos documentos de la Licitación Pública ANH-01-2013 cuyo objeto es: “La contratación de muestreo del subsuelo mediante la perforación del pozo estratigráfico profundo ANH-PLA TO1-X-P en la cuenca valle inferior del Magdalena, municipio de Nueva Granada Departamento del Magdalena, con recuperación de muestras y toma de registros” por valor de_x000a_$1 36.467.845.326.00._x000a_Por lo anterior, debido a que presuntamente se habría desconocido lo ordenado por artículo 25 de la Ley 80 de 1993, los artículos 1,2 y 3 del Decreto N°2434 de 2006 y el artículo 19 del Decreto N° 1510 de 2013, solicitamos respetuosamente la revisión y verificación de las actuaciones realizadas por la Oficina de Contratación de su entidad en este caso particular, y de ser el caso, se impulsen las actuaciones administrativas que correspondan._x000a_La Secretaría de Transparencia, a fin de preservar la participación ciudadana, control social, cultura de la probidad y transparencia, de conformidad con el literal b) del artículo 72 del Estatuto Anticorrupción, queda atenta a las gestiones o actuaciones que realice esa Entidad."/>
    <n v="15"/>
    <s v="VT, reasigno a Juridica de acuerdo con correo de Nadia"/>
    <s v="VT, reasigno a Juridica de acuerdo con correo de Nadia"/>
    <s v="OAJ"/>
    <m/>
    <s v="´20151400026541"/>
    <d v="2015-11-10T00:00:00"/>
    <s v="Con la comunicación del asunto, se pone en conocimiento queja sobre posible irregularidad en la publicidad extemporánea de algunos documentos de la Licitación Pública ANH-01 -2013, para ‘La contratación de muestreo del subsuelo mediante la perforación del pozo estratigráfico profundo ANH-PL.ATQ-1-X-P en la cuenca valle inferior del Magdalena, municipio de Nueva Granada Departamento del Magdalena, con recuperación de muestras y toma de registros”._x000a_Dado que este proceso fue adelantado por la FDN, de manera atenta, me permito trasladar dicha petición, solicitándole gestionar lo necesario para el envio de la correspondiente respuesta a la Secretaria de Transparencia de la Presidencia de la República."/>
    <m/>
    <s v="OAJ"/>
    <s v="Cundinamarca"/>
    <s v="Irregularidad que se habría presentado por parte de la ANH ANH-PLA TO1-X-P"/>
    <x v="1"/>
  </r>
  <r>
    <n v="1255"/>
    <s v="OK"/>
    <x v="9"/>
    <s v="CIA"/>
    <s v="20156240286162"/>
    <d v="2015-10-26T00:00:00"/>
    <s v="DP"/>
    <s v="Rosalba Paola Morales Marroquin"/>
    <s v="Personera Municipal"/>
    <s v="personeria@ortega-tolima.gov.co"/>
    <s v="Teniendo en cuenta que en la presente semana, la empresa ECOPETROL, convoco una reunión informativa sobre la transferencia de la operación del Campo Toldado, Toy, Quimbaya y Santa Rita del municipio de Ortega, a las autoridades municipales, así como.a las comunidades de la zona de influencia. La comunidad en decisión del 20 de Octubre de 2015, con comunicación dada a conocer a esta oficina en la misma fecha, decidieron no participar en dichos espacios, por considerar que no se ha dado cumplimiento por parte de ECOPETROL, a la aclaración de temas que la comunidad han dado a conocer sobre pasivos ambientales existentes, sobre inversión social realizada, y que de iguál forma no han otorgado un espacio para el dialogo. sóbre las condiciones laborales frente al cambio de firma explotadora._x000a_A pesar que desde el mes de febrero de 2015, esta personeria ha servido de puente para solicitar dichos escenarios dé diálogo y acuerdo._x000a_Por lo que piensan que existe un incumplimiento por parte de ECOPETROL, pues pretende realizar la transferencia de unos campos, sin dejar las condiciones ambientales, sociales y laborales claras y solucionadas._x000a_Por lo anterior, la comunidad ha solicitado a esta oficina del Ministerio Publico, que remita a diferentes autoridades Nacionales y Departamentales, entre estas ustedes, la invitación a una gran reunión de trabajo para concluir los temas relacionados anteriormente, la cual se va a realizar el próximo 28 de OCTUBRE DE 2015, a las 9:00 A.M. en el Colegio Nicolás Ramírez de Ortega.Tolima."/>
    <n v="15"/>
    <s v="Comunidades"/>
    <s v="Comunidades"/>
    <s v="Vicepresidencia de Contratos de Hidrocarburos "/>
    <m/>
    <s v="Electrónica"/>
    <d v="2015-11-12T00:00:00"/>
    <s v="Hacemos referencia a la comunicación del asunto, mediante la cual la Personería Municipal de Ortega extendió la invitación a la Agencia Nacional de Hidrocarburos (en adelante ANH), a participar a la reunión programada para el  pasado miércoles 28 de octubre de 2015._x000a__x000a_Al respecto, sea lo primero ofrecer nuestras más sinceras excusas por la no asistencia a la precitada reunión, lo anterior con fundamento a que de acuerdo al proceso interno que se lleva a cabo en esta Entidad para programar las comisiones que autoricen la asistencia o no a participar de estas reuniones, éstas deben ser atendidas con un periodo de antelación a cuatro (4) días hábiles._x000a__x000a_Teniendo en cuenta lo anterior aunado a que la invitación fue radicada en estas oficinas el día 26 de octubre de 2014, esta Entidad  no tuvo tiempo de evaluar la posibilidad de asistir a la reunión y por los compromisos previamente adquiridos en nuestra agenda de trabajo._x000a__x000a_No obstante lo anterior y en atención a la importancia de los temas planteados, agradecemos remitirnos una copia del Acta de la reunión que se lleve a cabo,  con el fin de realizar los respectivos seguimientos a los compromisos y/o acuerdos establecidos."/>
    <m/>
    <s v="Vicepresidencia de Contratos de Hidrocarburos "/>
    <s v="Tolima"/>
    <s v="Invitación a Reunión"/>
    <x v="1"/>
  </r>
  <r>
    <n v="1256"/>
    <s v="OK"/>
    <x v="9"/>
    <s v="CIA"/>
    <s v="20156240286172"/>
    <d v="2015-10-26T00:00:00"/>
    <s v="DP"/>
    <s v="Marcela Patricia Rey Bolivar"/>
    <s v="PROCURADORA 14 JUDICIAL II AMBIENTAL Y AGRARIA DEL META,"/>
    <s v="personeria@puertogaitan-meta.gov.co"/>
    <s v="Ref: URGENTE. Me permito remitir vía correo electrónico la queja del señor Personero Municipal de Puerto Gaitán, para que se pueda verificar causa-,efecto de los temblores en la vereda Santa Helena, son causa de la sísmica, del PAD06 de Inyección en Santa Helena, o temblores sin relación con las actividades petroleras y que hayan sido reportadas por el SGC._x000a_El señor Personero de Puerto Gaitán ha enviado una serie de denuncias de la vereda Santa Helena, en la que se han presentado desde hace más de dos años movimientos telúricos inexplicables, unas datan del año 2013 de la actividad sísmica llevada a cabo en el sector, también del PAD- 6 Pozo Inyector y temblores que se han venido presentando desde entonces sin que ninguna autoridad, ni la empresa Pacific Rubiales les exponga claramente que ocurre en el sector."/>
    <n v="15"/>
    <s v="Comunidades - 20156240286182 - VT"/>
    <s v="Comunidades - 20156240286182 - VT"/>
    <s v="Vicepresidencia Técnica"/>
    <d v="2015-11-03T00:00:00"/>
    <s v="20152110245211"/>
    <d v="2015-11-03T00:00:00"/>
    <s v="1. En lo que se refiere a la exploración sísmica que se ha realizado en el área de_x000a_producción del campo Rubiales, de acuerdo a lo registrado en nuestras bases de_x000a_datos, se han ejecutado nueve (9) programas de adquisición de sísmica 2D y dos (2)_x000a_programas de adquisición de sísmica 3D, desde el año 1981 hasta el año 2011._x000a_Los programas más recientes corresponden a los denominados programa Quifa Norte 2D 2010 yel programa Quifa desarrollo 3D-2011. En el mapa anexo se puede apreciar la distribución de ¡a adquisición sísmica en el área del campo Rubiales y el cuadro anexo muestra el listado de dichos programas._x000a_2. A la fecha, según consultas realizadas en las bases de datos de participación ciudadana no se tienen registros por quejas debido a la sismicidad presentada por labores operarias."/>
    <m/>
    <s v="Vicepresidencia Técnica"/>
    <s v="Meta"/>
    <s v="Impacto y planes de manejo ambiental: Licencias, compromisos E&amp;P normatividad, contaminación"/>
    <x v="1"/>
  </r>
  <r>
    <n v="1257"/>
    <s v="OK"/>
    <x v="9"/>
    <s v="ELEC"/>
    <s v="20156240286252"/>
    <d v="2015-10-26T00:00:00"/>
    <s v="SI "/>
    <s v="Alberto Contreras"/>
    <s v="Red Veedurias"/>
    <s v="veedurias1a@gmail.com"/>
    <s v="De Acuerdo a lo conversado con usted el dia de Hoy en la reunión de firma de adhesión de empresas de la industria extractiva al instrumento EITI Comedidamente solicitamos coordinar una reunión con el equipo juridico, y CONTROL INTERNO de la_x000a_ANH para resolver el tema de negativa de información sobre todas las ACTAS de reuniones sostenidas por funcionarios de METAPETROLEUM con familias de la vereda Kioskos del municipio de Puerto Gaitan durante los ultimos 5 años,_x000a_2) - Informamos que el próximo 21 de noviembre se instala el COMITÉ DE IMPULSO del proceso de reparación Colectiva de la vereda Tillava, - ley 1448 de 2011, agradecemos su atención."/>
    <n v="23"/>
    <s v="OAJ - CYMA"/>
    <s v="OAJ - CYMA"/>
    <s v="OAJ"/>
    <m/>
    <s v="´20155110249771"/>
    <d v="2015-11-05T00:00:00"/>
    <s v="Se renpondio por correo citando a una reunion el 10 de noviembre del 2015, reunión a la cual el señor Contreras no asistio, ni se excuso."/>
    <m/>
    <s v="OAJ"/>
    <s v="Meta"/>
    <s v="Acompañamiento a comunidad en desarrollo de proyecto (ambiental, social)"/>
    <x v="1"/>
  </r>
  <r>
    <n v="1258"/>
    <s v="OK"/>
    <x v="9"/>
    <s v="ELEC"/>
    <s v="20156240286262"/>
    <d v="2015-10-26T00:00:00"/>
    <s v="SI "/>
    <s v="Johan Darío García Lara"/>
    <s v="Particular"/>
    <s v="johangarcial@grnail.com"/>
    <s v="• Cuanto gas se genera en el país y cuanto se desperdicia._x000a_• Averiguar cuáles son los lugares de EXPLORACIÓN, PRODUCCIÓN, Y POZOS AVANDONADOS._x000a_• Regulación detallada sobre emisiones a la atmósfera especialmente sobre teas y chimeneas._x000a_• Información de cuantas chimeneas o teas hay en el país._x000a_• Volúmenes de Gas quemados a través de sistemas de chimeneas, sistemas de Teas o sistemas parecidos, Como podemos gestionar esta información?_x000a_• Quema de gas en los principales pozos del país_x000a_Cuanto gas está quemando las teas a nivel nacional"/>
    <n v="15"/>
    <s v="VORP - Juan Sebastian Lizcano"/>
    <s v="VORP - Juan Sebastian Lizcano"/>
    <s v="Vicepresidencia Operaciones y Regalias"/>
    <m/>
    <s v="´20155110249771"/>
    <d v="2015-11-05T00:00:00"/>
    <s v="Me refiero a su comunicación del asunto, mediante la cual solicita la siguiente información:_x000a_1. “Cuanto gas se genera en el país y cuanto se desperdicie.”_x000a_La producción de gas es publicada en la página de la Agencia Nacional de_x000a_Hidrocarburos en el siguiente link: http:/Iwww.anh.gov.co/Operaciones-Regalias-y_x000a_Participaciones/Sjstema -Inteqrado-de-ODeracioneslPaginas/Estadisticas-de_x000a_Produccion.aspx . Allí podrá encontrar información como: departamento, municipio,_x000a_operador, contrato, campo y mes de producción._x000a_2. “Averiguar cuáles son los lugares de EXPLORACIÓN, PRODUCCIÓN Y POZOS AVANDONADOS (sic).”_x000a_Las áreas que se encuentran en exploración, producción, los pozos abandonados y áreas libres, pueden ser consultados en la herramienta Geovisor de la Agencia Nacional de Hidrocarburos, la cual se encuentra en el siguiente link:_x000a_https://qeovisor.anh.gov.co/_x000a_3. “Regulación detallada sobre emisiones a la atmósfera especialmente sobre toas y chimeneas”_x000a_Como quiera la entidad encargada sobre las emisiones a la atmosfera (teas y chimeneas) es la ANLA1 le sugiero dirigir su solicitud dicha entidad._x000a_4. “información de cuantas chimeneas o toas hay en el país.”_x000a_Todos los campos del país con facilidades de producción tienen al menos una tea; en la actualidad hay 392 facilidades de producción._x000a_5. “Volúmenes de gas quemados a través de sistemas de chimeneas, sistemas de Toas o sistemas parecidos, Como podemos gestionar esta información?”"/>
    <m/>
    <s v="Vicepresidencia de Operaciones y Regalias"/>
    <s v="Cundinamarca"/>
    <s v="Cifras oficiales de producción en el país (producción, precio, demanda, Columnas Estratigráficas"/>
    <x v="1"/>
  </r>
  <r>
    <n v="1259"/>
    <s v="OK"/>
    <x v="9"/>
    <s v="CIA"/>
    <s v="20156240286432"/>
    <d v="2015-10-26T00:00:00"/>
    <s v="SI "/>
    <s v="Delcy Hoyos Abad"/>
    <s v="Congreso"/>
    <s v="comisionquinta@senado.gov.co"/>
    <s v="De manera atenta, me permito comunicar a usted que el debate programado por esta Comisión, con el fin de discutir sobre retos y acciones actuales del sector petrolero en Colombia, de acuerdo con la Proposición No. 15 de 2015, presentada por los Honorables Senadores Manuel Guillermo Mora Jaramillo y Milton Rodríguez Sarmiento, ha sido trasladado para el día martes 3 de noviembre de 2015 a las 10:00 a.m.., en fas instalaciones de esta Célula Legislativa."/>
    <n v="0"/>
    <s v="Nadia Plazas"/>
    <s v="Nadia Plazas"/>
    <s v="Vicepresidencia Técnica"/>
    <d v="2015-10-26T00:00:00"/>
    <s v="Electronica"/>
    <d v="2015-10-26T00:00:00"/>
    <s v="Se cierra por informativa"/>
    <m/>
    <s v="Vicepresidencia Técnica"/>
    <s v="Cundinamarca"/>
    <s v="Congreso de la República y Senado"/>
    <x v="1"/>
  </r>
  <r>
    <n v="1260"/>
    <s v="OK"/>
    <x v="9"/>
    <s v="CIA"/>
    <s v="20156240286552"/>
    <d v="2015-10-26T00:00:00"/>
    <s v="DP"/>
    <s v="Fredy Alberto Portillo Ariza"/>
    <s v="SAGA SERVICIOS Y SOLUCIONES S.A.S"/>
    <s v="comunicaciones@sagaservicios.com"/>
    <s v="En mi condición de representante legal de SAGA SERVICIOS Y SOLUCIONES, por medio del presente derecho de petición, solicito a ustedes que de conformidad con lo establecido en el CONTRATO DE EXPLORACIÓN Y PRODUCCIÓN DE HIDROCARBUROS N2 26 DE 2007 EL REMANSO, se hagan efectivas las siguientes garantías:_x000a_1.- Pólizas de Seguros: Las que el contratista COMPAÑÍA DE TRATAMIENTO DE LODOS S.A. COMTROL hubiere constituido por incumplimiento de obligaciones contraídas con terceros, y en beneficio de SAGA SERVICIOS Y SOLUCIONES, de conformidad con las decisiones judiciales proferidas por el Juzgado 23 Civil del Circuito de Bogotá y el Tribunal Superior del Distrito Judicial, Sala de Decisión Civil, proceso ejecutivo radicado 2012-562, providencias que ya han sido puestas a su conocimiento. A la fecha el valor del crédito a cargo de COMTROL S.A. corresponde a la suma_x000a_de 2.583.440.766 PESOS._x000a_2.- En caso negativo, sírvase informar el motivo por el cual la ANH no exigió en su debida oportunidad al contratista la constitución de este tipo de garantías a favor de terceros que resultaren perjudicados por el incumplimiento de COMTROL en el pago de sus obligaciones."/>
    <n v="15"/>
    <s v="Sandra Vegas - GSCE"/>
    <s v="Sandra Vegas - GSCE"/>
    <s v="Vicepresidencia de Contratos de Hidrocarburos "/>
    <m/>
    <s v="Electrónica"/>
    <d v="2015-11-12T00:00:00"/>
    <s v="1.- Pólizas de Seguros: Las que el contratista COMPAÑÍA DE TRATAMIENTO DE LODOS S.A. COMTROL hubiere constituido por incumplimiento de obligaciones contraídas con terceros, y en beneficio de SAGA SERVICIOS Y SOLUCIONES, de conformidad con las decisiones judiciales proferidas por el Juzgado 23 Civil del Circuito de Bogotá y el Tribunal Superior del Distrito Judicial, Sala de Decisión Civil, proceso ejecutivo radicado 2012-562, providencias que ya han sido puestas a su conocimiento. A la fecha el valor del crédito a cargo de COMTROL S.A. corresponde a la suma de 2.583.440.766 PESOS._x000a__x000a_Respuesta No. 1 _x000a_Las cláusulas del Contrato establecen las garantías y seguros de carácter obligatorio que debe presentar el Contratista para amparar el cumplimiento de sus obligaciones en relación con las actividades exploratorias en las diferentes Fases del Contrato y las que debe constituir una vez éste finalice, dentro de las cuales no se encuentran seguros referidos a amparar obligaciones contraídas con terceros y en beneficio de SAGA SERVICIOS Y SOLUCIONES. _x000a__x000a_En la Cláusula 11, numeral 11.2 del Contrato, indica que. _x000a_“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daños y perjuicios causados a terceros por EL CONTRATISTA en desarrollo de las operaciones objeto de este contrato, por los contratos o subcontratos, ni aún a título de solidaridad.” (Subrayado fuera de texto)_x000a__x000a_Ahora bien, las garantías y seguros que el Contratista está obligado a constituir en desarrollo de este Contrato, se encuentran establecidas en la Cláusula 21, numeral 21.1 y numeral 21.2 del referido Contrato, así:_x000a__x000a_“21.1. Seguros: EL CONTRATISTA tomará todos los seguros requeridos por la ley colombiana y cualquier otro seguro usual de acuerdo con las Buenas Prácticas de la Industria del Petróleo. Así mismo, exigirá a cada contratista que desempeñe cualquier trabajo en desarrollo de este contrato, la obtención y mantenimiento en vigencia de los seguros que considere necesarios. (…)  _x000a_"/>
    <m/>
    <s v="Vicepresidencia de Contratos de Hidrocarburos "/>
    <s v="Cundinamarca"/>
    <s v="EXIGIBILIDAD DE GARANTÍAS"/>
    <x v="1"/>
  </r>
  <r>
    <n v="1261"/>
    <s v="OK"/>
    <x v="9"/>
    <s v="CIA"/>
    <s v="20156240286582"/>
    <d v="2015-10-26T00:00:00"/>
    <s v="SI "/>
    <s v="Oscar Andres Bernhard Rojas_x000a_car andres bernhard rojas_x000a_Oscar Andres Bernhard Rojas"/>
    <s v="Policia"/>
    <s v="oscar.bernhard@correo.policia.gov.co"/>
    <s v="buenos dias solicito de manera repetuosa si es posible informacion cartografia de las redes de transporte de hidrocarburos a nivel nacional, esto en motivo de que nuestro grupo de hdrocarburos trabaja en el cuidado de los mismos._x000a_solicito informacion de todas las empresas que e dedican a la explotacion o comercialiacion de hidrocarburos toda vez mejorar controles._x000a_solicito informacion de posos que se encuentren en produccion y de los que esten en estudio._x000a_toda esta informacion se hace necesria para mejorar nuestro servicio de policia y mas para el grupo de operaciones especiales de hidrocarburos"/>
    <n v="8"/>
    <s v="VORP - Traslado a Ecopetrol"/>
    <s v="VORP - Traslado a Ecopetrol"/>
    <s v="Vicepresidencia Operaciones y Regalias"/>
    <d v="2015-11-03T00:00:00"/>
    <s v="Electronica"/>
    <d v="2015-11-03T00:00:00"/>
    <s v="Señores_x000a_ECOPETROL _x000a_Bogotá D.C.  _x000a__x000a__x000a_Asunto:           Traslado Derecho de Petición No. 20156240286582  _x000a__x000a_Respetados Señores, _x000a__x000a_Por tratarse de un asunto de su competencia y de conformidad con lo previsto en el artículo 21 de la Ley 1755 de 2015, de manera atenta, nos permitimos dar traslado de la petición elevada por el señor Oscar Andres Bernhard Rojas, referente a información cartográfica de las redes de transporte de hidrocarburosen el país._x000a__x000a__x000a_El peticionario ha sido informado de este traslado, para que gestione ante ustedes la respuesta de la misma. _x000a_ _x000a_Favor notificar al área de atención Ciudadano y Comunicaciones de la ANH la respuesta dada al señor Oscar Andres Bernhard Rojas."/>
    <m/>
    <s v="Vicepresidencia de Operaciones y Regalias"/>
    <s v="Cundinamarca"/>
    <s v="Cartografía zonas Petrolera"/>
    <x v="2"/>
  </r>
  <r>
    <n v="1262"/>
    <s v="OK"/>
    <x v="9"/>
    <s v="CIA"/>
    <s v="20156240286752"/>
    <d v="2015-10-26T00:00:00"/>
    <s v="DP"/>
    <s v="Maria Florangela Izquierdo Rodriguez"/>
    <s v="Femso Colombia"/>
    <s v="femso.colombia@gmail.com"/>
    <s v="Asunto: DERECHO DE PETICIÓN SOLICITANDO:_x000a_1.- QUE LA ANH SUSPENDA LA INSTALACIÓN DEL TALADRO DENTRO EXPLORACIÓN DEL POZO TARINGA - TAURAMENA - CASANARE. POR EL_x000a_HECHO DE QUE LA OPERADORA PAREX SOLICITÓ PERMISO PARA PERFORAR EN UNA LOCACIÓN DONDE NO EXISTEN PROSPECTOS DE_x000a_YACIMIENTOS DE HIDROCARBUROS. LUEGO ÁNUNCIÓ EN REUNIÓN DE LA_x000a_ALCALDÍA DE TAURAMENA, UNA PERFORACION CON LA TÉCNICA DE DIRECCIONAMIENTO DE 37°. GRADOS EN UN TERRITORIO_x000a_PERTENECIENTE A LA ORINOQUIA COLOMBIANA, DONDE EL DAÑO QUE SE CAUSA POR PERFORACIONES INCLINADAS — hasta terminar_x000a_horizontalizadas - ES QUE ROMPEN LAS CAPAS TERRESTRES EN UN ANGULO TRANSVERSAL CAUSANDO UN DAÑO IRREDIABLE A LOS_x000a_ACUIFEROS PARA CONSUMO HUMANO, ÚNICOS EN EL MUNDO._x000a_"/>
    <n v="23"/>
    <s v="GSCE"/>
    <s v="GSCE"/>
    <s v="OAJ"/>
    <m/>
    <s v="´20155110263091"/>
    <d v="2015-11-18T00:00:00"/>
    <s v="En consideración al Articulo 4 de la Resolución 181495 de 2009 “Normas Técnicas y Estándares, referente a la aplicación de los estándares y normas técnicas nacionales e internacionales, toda perforación de pozo implica atravesar capas terrestres para legar a la formación objetivo. La perforación puede ser diseñada verticalmente o direccionada en donde se debe garantizar mediante el diseño del pozo (revestimientos, trayectoria, cementaciones, entre otras), el aislamiento de los acuíferos, integridad del pozo y alcanzar el objetivo final, de acuerdo con la establecido en la resolución 181495 de 2009._x000a_Para el pozo Taringa 1, se aprobó la Forma 4CR “Permiso para perforar” teniendo en cuenta que se usarán las siguientes tuberías de revestimiento de acuerdo a la profundidad y la cementación para asegurar el estado mecánico: Se planeó la perforación direccional, entendiéndose como un método que lada del pozo a partir de un plan establecido en función de la profundidad, tivo._x000a_Es importante aclarar que la operación de perforación propuesta para el cluida dentro de sus operaciones el fracking._x000a_permite la desviación controubicación y espesor del objepozo Taringa 01, no tenía in_x000a_2. ‘SE INVESTIGUE EL PORQUE DE LA UTILIZACIÓN DEL REPORTE DE POZOS FICTICIOS_x000a_EN LAS LOCACIONES CONSTRUIDAS POR PAREX DE COLOMBIA - PAZ DE ARIPORO Y_x000a_TAURAMENA (CASANARE). CONSTRUYEN LAS LOCACIONES EN DETERMINADO PREDIO_x000a_PARA LUEGO PERFORAR CON DIRECCIONA MIENTO TRANSVERSAL COMO MEDIO DE_x000a_EXPLORACIÓN PARA UBICAR OTROS POZOS EN PREDIOS ALEDAÑOS AFECTANDO_x000a_GRAVEMENTE LOS ECOSISTEMAS Y EN ESPECIAL LOS ACUÍFEROS DE LA ORINO QUI_x000a_COLOMBIANA”_x000a_En el sector de hidrocarburos es una práctica normal construir locaciones multipozos con ventajas desde el punto de vista ambiental, social y económico._x000a_No obstante, cada pozo que vaya a ser perforado debe ser autorizado mediante la forma 4CR “Permiso para perforar” la cual describe ubicación del pozo mediante coordenadas de superficie, coordenadas de fondo, profundidad, formación de interés, tubería de revestimiento y cementación de la misma. De esta manera se lleva el control de los pozos existentes y se evita reporte de pozos ficticios._x000a_Igualmente se tienen otros formatos para el seguimiento durante la perforación, como también visitas periódicas por parte de los técnicos de la agencia."/>
    <m/>
    <s v="OAJ"/>
    <s v="Cundinamarca"/>
    <s v="Impacto y planes de manejo ambiental: Licencias, compromisos E&amp;P normatividad, contaminación"/>
    <x v="1"/>
  </r>
  <r>
    <n v="1263"/>
    <s v="OK"/>
    <x v="9"/>
    <s v="CIA"/>
    <s v="20156240286792"/>
    <d v="2015-10-27T00:00:00"/>
    <s v="SI "/>
    <s v="Martha Lucia Rodriguez Lozano"/>
    <s v="MME"/>
    <s v="Calle 43 No 57-31 CAN"/>
    <s v="Por tratarse de un asunto de su competencia, de manera atenta remito el texto radicado debate del Proyecto de Ley N° 58 de 2015 Senado: “Por medio dela oua/se establecen medidas para la adaptación y mitigación del cambio climático y se establecen otras disposiciones”, para su concepto técnico y jurídico._x000a_Conforme a lo anterior y con el fin de consolidar el concepto, solicito remitir la información por escrito y en formato Word al correo electrónico (enIaceconqresomme(minminas.qov.co), en el término de tres (3) días calendarios contados a partir del recibo de esta comunicación."/>
    <n v="2"/>
    <s v="Nadia Plazas"/>
    <s v="Nadia Plazas"/>
    <s v="OAJ"/>
    <d v="2015-10-29T00:00:00"/>
    <s v="20154310241031"/>
    <d v="2015-10-29T00:00:00"/>
    <s v="Al respecto, en cumplimiento de sus funciones la ANHI según el Decreto 714 de 2012 cuyo_x000a_objetivo es administrar integralmente las reservas y recursos hidrocarburíferos de propiedad de_x000a_la Nación; promover el aprovechamiento óptimo y sostenible de los recursos hidrocarburiferos_x000a_y contribuir a la seguridad energética nacional expondrá los siguientes comentarios de acuerdo_x000a_a nuestras competencias y bajo las siguientes consideraciones._x000a_El objeto del Proyecto de ley 058 establecido en el Artículo 1° indica que la iniciativa está encaminada a enfrentar los efectos adversos del cambio climático, mediante la adopción de disposiciones para lograr la adaptación al cambio climático y mitigación de emisiones de gases de efecto invernadero._x000a_En tal sentido, las disposiciones a que se refiere el artículo jJ se desarrollan esencialmente en el Proyecto de Ley 058 en los Capitulos III y IV, indicando de manera general los contenidos estructurales que deben contenerlos Planes de Adaptación y Mitigación al Cambio Climático."/>
    <m/>
    <s v="OAJ"/>
    <s v="Cundinamarca"/>
    <s v="Congreso de la República y Senado"/>
    <x v="1"/>
  </r>
  <r>
    <n v="1264"/>
    <s v="OK"/>
    <x v="9"/>
    <s v="CIA"/>
    <s v="20156240286822"/>
    <d v="2015-10-27T00:00:00"/>
    <s v="SI "/>
    <s v="Martha Lucia Rodriguez Lozano"/>
    <s v="MME"/>
    <s v="enlacecongresomme@minminas.gov.co - Calle 43 No 57-31 CAN"/>
    <s v="Por tratarse de un asunto de su competencia, de manera atenta solicito concepto al Informe de ponencia para primer debate al Proyecto de Ley número 091 de 2015 Cámara, “Por la cual se establecen las condiciones de disposición final segura de los aceites lubricantes usados, de los aceites industriales usados y de los aceites de fritura usados en el territorio nacional y se prohíbe la combustión de los mismos o su reutilización parcial o total sin tratamiento de transformación”."/>
    <n v="1"/>
    <s v="Nadia Plazas"/>
    <s v="Nadia Plazas"/>
    <s v="OAJ"/>
    <d v="2015-10-28T00:00:00"/>
    <s v="20151400021291"/>
    <d v="2015-10-28T00:00:00"/>
    <s v="Hacemos  referencia a la comunicación del asunto mediante la cual solicita a la Agencia Nacional de Hidrocarburos (en adelante “ANH” o la “Entidad”) concepto al Informe de ponencia para primer debate al Proyecto de Ley número 091 de 2015 Cámara “Por la cual se establecen las condiciones de disposición final segura de los aceites lubricantes usados, de los aceites industriales usados y de los aceites de fritura usados en el territorio nacional y se prohíbe la combustión de los mismos o su reutilización parcial o total sin tratamiento de transformación” consideramos que:_x000a__x000a_En virtud del Decreto 714 de 2012 la ANH, por el cual se establece la estructura de la Agencia Nacional de Hidrocarburos, ANH, por lo cual la ANH en cumplimiento de funciones como:_x000a__x000a_“(…)_x000a_1. Identificar y evaluar el potencial hidrocarburífero del país._x000a__x000a_2. Diseñar, evaluar y promover la inversión en las actividades de exploración y explotación de los recursos hidrocarburíferos, de acuerdo con las mejores prácticas internacionales._x000a_4. Asignar las áreas para exploración y/o explotación con sujeción a las modalidades y tipos de contratación que la Agencia Nacional de Hidrocarburos, ANH, adopte para tal fin._x000a__x000a_5. Apoyar al Ministerio de Minas y Energía en la formulación de la política gubernamental en materia de hidrocarburos, en la elaboración de los planes sectoriales y en el cumplimiento de los respectivos objetivos._x000a__x000a_6. Estructurar los estudios e investigaciones en las áreas de geología y geofísica para generar nuevo conocimiento en las cuencas sedimentarias de Colombia con miras a planear y optimizar el aprovechamiento del recurso hidrocarburífero y generar interés exploratorio y de inversión."/>
    <m/>
    <s v="OAJ"/>
    <s v="Cundinamarca"/>
    <s v="Congreso de la República y Senado"/>
    <x v="1"/>
  </r>
  <r>
    <n v="1265"/>
    <s v="OK"/>
    <x v="9"/>
    <s v="ELEC"/>
    <s v="20156240286872"/>
    <d v="2015-10-26T00:00:00"/>
    <s v="SI "/>
    <s v="Hasbleidy Lara Susa"/>
    <s v="Particular"/>
    <s v="jaimaco@hotmail.com"/>
    <s v="n atención a las convocatorias del asunto de referencia comedidamente les solicito corregir el problema que sie está presentado en la plataforma a la hora de realizar el registro de inscripción para acceder a las cjonvocatorias descritas en la referencia, lo anterior en virtud a que desde el pasado viernes adquirí los pines para la AGENCIA DE HIDROCARBUROS y SUPERSUBSIDIO, sin embargo desde el sábado no me he odido inscribir, puesto que en el aplicativo para las dos convocatoria me aparece que las credenciales no son álidas (anexo pantallazo al filial de la presente) a pesar que las he digitado sin fin de veces y al día de hoy lo mismo p esente el mismo problema."/>
    <n v="10"/>
    <s v="Talento Humano"/>
    <s v="Talento Humano"/>
    <s v="Vicepresidencia Administrativa y Financiera"/>
    <d v="2015-11-05T00:00:00"/>
    <s v="Electronica"/>
    <d v="2015-11-05T00:00:00"/>
    <s v="Como es de su conocimiento la entidad encargada de realizar el concurso de méritos para proveer las vacantes de la ANH es la comisión nacional del Servicio Civil._x000a__x000a_Se estableció comunicación con dicha entidad y nos informaron que el aplicativo en algunos momentos presento fallas, que han estado revisando y han solucionado._x000a__x000a_En consecuencia, le invito a describir su dificultad o inquietud al correo electrónico hidrocarburos@cnsc.gov.co, indicando el número de pin, número de teléfono de contacto para que ellos puedan estudiar y atender el caso particular."/>
    <m/>
    <s v="Vicepresidencia Administrativa y Financiera"/>
    <s v="Cundinamarca"/>
    <s v="Convocatorias 033 y 032 de 2015"/>
    <x v="1"/>
  </r>
  <r>
    <n v="1266"/>
    <s v="OK"/>
    <x v="9"/>
    <s v="CIA"/>
    <s v="20156240286892"/>
    <d v="2015-10-27T00:00:00"/>
    <s v="SI "/>
    <s v="Martha Lucia Rodriguez Lozano"/>
    <s v="MME"/>
    <s v="Calle 43 No 57-31 CAN"/>
    <s v="Por tratarse de un asunto de su competencia, de manera atenta remito el texto radicado del Proyecto de Ley N° 106 de 2015 Cámara: “Por medio de la cual se dictan disposiciones para garantizar la preservación, conservación y regeneración de los ecosistemas de paramos y el desarrollo sostenible de las regiones de páramo en Colombia”."/>
    <n v="15"/>
    <s v="Nadia Plazas"/>
    <s v="Nadia Plazas"/>
    <s v="Vicepresidencia Técnica"/>
    <m/>
    <s v="´20154310247051"/>
    <d v="2015-11-04T00:00:00"/>
    <s v="Al respecto, la ANH considera necesario mencionar que mediante la comunicación con radicado ANH No. 20156240280222 del 19 de octubre de 2015, se había presentado por parte de usted la misma solicitud en los mismos términos señalados en la comunicación del asunto_x000a_En ese orden de ideas, esta Entidad el pasado 20 de octubre de 2015 a través de cdmunicación con radicado No. 20153600019861 dio respuesta a la petición referida, que para los respectivos efectos nos permitimos anexar a la presente comunicación."/>
    <m/>
    <s v="Vicepresidencia Técnica"/>
    <s v="Cundinamarca"/>
    <s v="Congreso de la República y Senado"/>
    <x v="1"/>
  </r>
  <r>
    <n v="1267"/>
    <s v="OK"/>
    <x v="9"/>
    <s v="CIA"/>
    <s v="20156240287102"/>
    <d v="2015-10-27T00:00:00"/>
    <s v="SI "/>
    <s v="Ivan Cepeda Castro"/>
    <s v="Senador"/>
    <s v="ivancepedacongresista@gmail.com"/>
    <s v="Nos permitimos invitarle a la Audiencia Pública sobre la situación del sector Minero- energético en el Departamento del Cauca, la cual se desarrollará el próximo lunes 9 de noviembre._x000a_El objetivo de la Audiencia es habilitar un espacio en donde las comunidades del Cauca le planteen al Gobierno Nacional, regional y local, y al Congreso de la República, las propuestas colectivas frente a la problemática minero-energética y la protección de los espacios de vida y el territorio del departamento del Cauca. Así mismo se espera poder realizar denuncias puntuales sobre las afectaciones causadas por la locomotora minero- energética y sus expresiones legales e ilegales a través de la presentación de un contexto del departamento y la exposición de algunos casos específicos._x000a_Esta audiencia tendrá lugar en la ciudad de Popayán, en el Centro Deportivo Universitario (CDU), de 8:00am a 2:00pm. Se adjunta una agenda preliminar, que puede estar sujeta a modificaciones."/>
    <n v="7"/>
    <s v="Nadia Plazas"/>
    <s v="Nadia Plazas"/>
    <s v="Vicepresidencia de Contratos de Hidrocarburos "/>
    <d v="2015-11-03T00:00:00"/>
    <s v="Electronica"/>
    <d v="2015-11-03T00:00:00"/>
    <s v="Asisite por parte de la Agencia Jose Luis Valencia"/>
    <m/>
    <s v="Vicepresidencia de Contratos de Hidrocarburos "/>
    <s v="Cauca"/>
    <s v="Invitación Audiencia Pública. Minería en el Cauca"/>
    <x v="1"/>
  </r>
  <r>
    <n v="1268"/>
    <s v="OK"/>
    <x v="9"/>
    <s v="CIA"/>
    <s v="20156240287112"/>
    <d v="2015-10-27T00:00:00"/>
    <s v="SI "/>
    <s v="Diana Maria Del Mar Pino Humanez"/>
    <s v="Incoder"/>
    <s v="Calle 38 N° 31-58 Edificio Comercial y Bancario"/>
    <s v="Acudimos a su despacho para que en desarrollo del apoyo interinstitucional que rige las relaciones entre las entidades públicas, nos preste su colaboración y en virtud de lo expuesto en los artículos 23 de la C. N. y 30 de la Ley 1437 de 2011, comedidamente, solicito se informe silos predios relacionados a continuación:"/>
    <n v="15"/>
    <s v="VORP"/>
    <s v="VORP"/>
    <s v="Vicepresidencia Operaciones y Regalias"/>
    <m/>
    <s v="´20155110257471"/>
    <d v="2015-11-11T00:00:00"/>
    <s v="1. Se encuentra situado dentro de un radio de dos kilómetros y medio (2.5) alrededor del área explotación  hidrocarburos: CAMPO APIAY; POZO: LA REFORMA-1 CONTRATO 036-2007 LLANOS, OPERADOR: ECOPETROL SA, para tal efecto se adjuntan copia del plano inmueble referido y copia de la Revisión Técnica de Planos Topográficos del INCODER. _x000a__x000a_2. Se especifique el nombre de los pozos situados dentro de un radio de dos kilómetros y medio (2.5) alrededor de dicho predio, por cuanto, en la referida revisión del INCODER no se vislumbra la denominación de los pozos de hidrocarburos, (si no que hace alusión es aun (sic) Bloque y/o Expediente). _x000a__x000a_3. Se informe la distancia (kilómetros y/o metros) de los pozos que se encuentran situados dentro de un radio de dos kilómetros y medio (2.5) alrededor de los predios mencionados. _x000a__x000a_4. Se determine en qué estado se encuentran dichos pozos (explotación y producción, taponado y abandonado y/o exploración).”_x000a__x000a_Dando respuesta a sus inquietudes, se adjunta el mapa de ubicación del predio  “San Isidro” según las coordenadas suministradas en su solicitud. En lo que atañe al área de ubicación del predio, se informa que:"/>
    <m/>
    <s v="Vicepresidencia de Operaciones y Regalias"/>
    <s v="Meta"/>
    <s v="Certificado estado de pozos"/>
    <x v="1"/>
  </r>
  <r>
    <n v="1269"/>
    <s v="OK"/>
    <x v="9"/>
    <s v="CIA"/>
    <s v="20156240287142"/>
    <d v="2015-10-27T00:00:00"/>
    <s v="SI "/>
    <s v="Maria Margarita Zuleta"/>
    <s v="Compra Eficiente"/>
    <s v="sergio.pena@colombiacompra.gov.co"/>
    <s v="El 17 de julio de 2015 Colombia Compra Eficiente firmó un Acuerdo Marco de Precios para adquirir Productos y Servicios Microsoft con el modelo de licenciamiento de Open Gobierno el cual está a disposición de las Entidades Estatales en laTienda Virtual del Estado Colombiano_x000a_El Acuerdo Marco de Precios cubre las siguientes categorías: (a) Categoría 1 Plataforma Principal y_x000a_Productividad Empresarial- Escritorio; (b) Categoría 2 Plataforma Principal y Productividad_x000a_Empresarial- Servidor; (c) Categoría 4 Plataforma Principal y Aplicaciones Empresariales; y (d)_x000a_Categoría 5 Licenciamiento Productos Microsoft._x000a_La Agencia Nacional de Hidrocarburos contrató el licenciamiento de productos Microsoft bajo el modelo Enterprise Agreemenf (Contrato 278 de 2014), modalidad que no está disponible en el Acuerdo Marco por cuanto uno de sus propósitos es, en seguimiento de la política pública liderada por el Ministerio de Tecnologías de la Información y las Comunicaciones, unificar la tecnología usada por las Entidades Estatales."/>
    <n v="15"/>
    <s v="OTI"/>
    <s v="OTI"/>
    <s v="OTI"/>
    <m/>
    <s v="Electrónica"/>
    <d v="2015-11-11T00:00:00"/>
    <s v="En atención a su solicitud de información de radicado aludida en el asunto, me permito comunicarle que la Agencia Nacional de Hidrocarburos-ANH confirma su conocimiento sobre la existencia del Acuerdo Marco de Precios de los Productos y Servicios Microsoft con el modelo de licenciamiento Open Gobierno, teniendo en cuenta las siguientes consideraciones:_x000a_ _x000a_•         La ANH actualmente cuenta con un Acuerdo Enterprise suscrito en el año 2011 y actualizado en el año 2014 mediante el contrato 278 de 2014, con una vigencia de tres (3) años, es decir hasta el treinta y uno (31) de diciembre de 2017._x000a_ _x000a_•         Que esta actualización del Acuerdo Enterprise fue suscrito previamente a la expedición en el año 2015 del Acuerdo Marco de Precios de Colombia Compra Eficiente en mención._x000a_ _x000a_•         Que la Entidad requiere realizar las adquisiciones anuales de licenciamiento de productos Microsoft para el cubrimiento de la brecha tecnológica de acuerdo a su Plan Anual de Adquisiciones y que estas adquisiciones se deben seguir realizando bajo el Acuerdo Enterprise hasta su terminación._x000a_ _x000a_ _x000a_De conformidad a la información aportada en su oficio, la ANH realizará el respectivo análisis en la vigencia 2017 para poderse acoger al Acuerdo Marco de Precios de Productos y Servicios Microsoft con el modelo de licenciamiento Open Gobierno que se encuentre vigente, teniendo en cuenta todos los elementos de infraestructura tecnológica implementados con productos de la firma Microsoft."/>
    <m/>
    <s v="OTI"/>
    <s v="Cundinamarca"/>
    <s v="información modelo de licenciamiento Productos y Servicios Microsoft"/>
    <x v="1"/>
  </r>
  <r>
    <n v="1270"/>
    <s v="OK"/>
    <x v="9"/>
    <s v="CIA"/>
    <s v="20156240287192"/>
    <d v="2015-10-27T00:00:00"/>
    <s v="SI "/>
    <s v="Martha Elena Camacho Bellucci"/>
    <s v="ANLA"/>
    <s v="CaNe 37 No. 8 - 40 Bogotá, D.C."/>
    <s v="Asunto: DPE5265-00-2015. Su comunicación con Radicado ANLA 201 5054769-000del 16 de Octubre de 2015 y DPE5278-00-2015 radicado ANLA 2015054968-1-000 del 19 de octubre de 20l5Derecho de petición respecto de ejercer control sobre la asociada de Ecopetrol, unión temporal IJP, quienes presuntamente vienen generando una serie de afectaciones ambientales en la flora, fauna y recursos en la actividad de explotación petrolera específicamente en la Vereda de Palagua del municipio de puerto Boyacá. Exp: LAM0232."/>
    <n v="2"/>
    <s v="Comunidades"/>
    <s v="Comunidades"/>
    <s v="Vicepresidencia de Contratos de Hidrocarburos "/>
    <d v="2015-10-29T00:00:00"/>
    <s v="Electronica"/>
    <d v="2015-10-29T00:00:00"/>
    <s v="Se cierra por ser informativa."/>
    <m/>
    <s v="Vicepresidencia de Contratos de Hidrocarburos "/>
    <s v="Cundinamarca"/>
    <s v="Impacto y planes de manejo ambiental: Licencias, compromisos E&amp;P normatividad, contaminación"/>
    <x v="1"/>
  </r>
  <r>
    <n v="1271"/>
    <s v="OK"/>
    <x v="9"/>
    <s v="CIA"/>
    <s v="20156240288062"/>
    <d v="2015-10-28T00:00:00"/>
    <s v="SI "/>
    <s v="Martha Lucia Rodriguez Lozano"/>
    <s v="MME"/>
    <s v="Calle 43 No 57-31 CAN"/>
    <s v="Según los comentarios allegados a esta oficina mediante memorando con radicado N° 2015054652 deI 12/08/2015, de la manera más respetuosa solicito una justificación suscita y una propuesta de modificación del artículo 7 de la ponencia del asunto. Lo anterior con el fin de tener mayores argumentos al momento de pronunciarnos."/>
    <n v="1"/>
    <s v="Nadia Plazas"/>
    <s v="Nadia Plazas"/>
    <s v="OAJ"/>
    <d v="2015-10-29T00:00:00"/>
    <s v="20154310241041"/>
    <d v="2015-10-29T00:00:00"/>
    <s v="En atención a la solicitud del Ministerio de Minas y Energía, a continuación nos permitimos presentar los comentarios de la ANH, en relación con el proyecto de ley del asunto:_x000a_En cumplimiento de sus funciones la ANH, según el Decreto 714 de 2012 cuyo objetivo es administrar integralmente las reservas y recursos hidrocarburíferos de propiedad de la Nación; promover el aprovechamiento óptimo y sostenible de los recursos hidrocarburíferos y contribuir a la seguridad energética nacional expondrá los siguientes comentarios de acuerdo a nuestras competencias y bajo las siguientes consideraciones:_x000a_Al respecto, esta Entidad considera pertinente modificar el inciso final del artículo 7, razón por la cual .sgiere que el mismo se redacte de la siguiente manera:_x000a_‘(...) A partir del estudio nacional, cada autoridad ambiental competente establecerá los parámetros locales y regionales teniendo en cuenta condiciones ambientales específicas, a partir de unos criterios unificadores que tal estudio nacional debe definirG..)”_x000a_Al respecto esta Entidad menciona que es necesario reglamentar la forma y los requisitos a fin de que cada autoridad ambiental, especialmente las de carácter regional, puedan expedir una regulación específica para su territorio de jurisdicción."/>
    <m/>
    <s v="OAJ"/>
    <s v="Cundinamarca"/>
    <s v="Congreso de la República y Senado"/>
    <x v="1"/>
  </r>
  <r>
    <n v="1272"/>
    <s v="OK"/>
    <x v="9"/>
    <s v="CIA"/>
    <s v="20156240288202"/>
    <d v="2015-10-27T00:00:00"/>
    <s v="SI "/>
    <s v="Fernando Leon Rivera"/>
    <s v="IGAC"/>
    <s v="rsolano@igac.gov.co"/>
    <s v="Total de regalías pagadas por la exploracion de petroleo"/>
    <n v="15"/>
    <s v="Regalías"/>
    <s v="Regalías"/>
    <s v="Vicepresidencia Operaciones y Regalias"/>
    <m/>
    <s v="´20151200026631"/>
    <d v="2015-11-11T00:00:00"/>
    <s v="En atención a su solicitud de información relacionada en el asunto sobre el total de regalías pagadas por la explotación de petróleo del año más reciente, se informa que la Agencia Nacional de Hidrocarburos en cumplimiento de las funciones establecidas en el Decreto 1760 de 2003 y el parágrafo 2 del Artículo 135 de la Ley 1530 de 2012, ha realizado los giros por participación en regalías de hidrocarburos realizados durante el periodo de 2004 a 2011._x000a__x000a_Respecto a su solicitud de información sobre los giros de asignaciones directas generadas entre los años 2012-2015, le informo que fue trasladada su solicitud al Ministerio de Hacienda y Crédito Público mediante comunicación con radicado ANH No. 20151200026621, por considerarlo de competencia esa entidad, de acuerdo con lo estipulado en el artículo 19 de la Ley 1530 de 2012."/>
    <m/>
    <s v="Vicepresidencia de Operaciones y Regalias"/>
    <s v="Cundinamarca"/>
    <s v="Certificaciones: Regalías, Giros de regalías y embargos de las mismas"/>
    <x v="1"/>
  </r>
  <r>
    <n v="1273"/>
    <s v="OK"/>
    <x v="9"/>
    <s v="CIA"/>
    <s v="20156240288262"/>
    <d v="2015-10-28T00:00:00"/>
    <s v="SI "/>
    <s v="Antonio Jose Martinez Negrete"/>
    <s v="Parques Nacionales Naturales de Colombia"/>
    <s v="paramillo@parquesnacionales.gov.co"/>
    <s v="En el merco dala Mesa lntrsectoa! del “Alto San Jorge para el manejo integrl del hídñco, la biodiversidad, sus servicios ecosistémicos y el desarrollo sectorial” y de acuerdo con los compromisos adquiridos por las autohclades ambientales, instituciones y empresas del sector minero energético que tienen presencia en esta subregión, me dirijo a usted de manera respetuosa y amable, para solicitade comedidamente infoimación relacionada con:_x000a_1. Áreas tituadas o solicitadas para titulación._x000a_2. Estado de desarrollo de las áreas: Áreas en etapas de exploración; áreas a explotar de acuerdo con el_x000a_PTO._x000a_3. Zonas a liberar, o en proceso de liberación._x000a_4. Obligaciones de la licencia: Acciones de compensación ambiental e inversión del 1%. Para atender este requerimiento ver matriz anexa._x000a_5. Estudioso diagnósticos ambientales que ha realizado la empresa, relacionado con impactos"/>
    <n v="13"/>
    <s v="Comunidades"/>
    <s v="Comunidades"/>
    <s v="Vicepresidencia de Contratos de Hidrocarburos "/>
    <m/>
    <s v="´20154310260071"/>
    <d v="2015-11-12T00:00:00"/>
    <s v="Al respecto es pertinente indicar que, la ANH, es la Entidad perteneciente al sector descentralizado de la Rama Ejecutiva Nacional, que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1._x000a_Teniendo como referente los actos regulatorios por medio de los cuales se han determinado las competencias a cargo de la ANH, no se estipula en ninguno de ellos, las funciones relacionadas con áreas tituladas o solicitadas para titulación para el sector minero._x000a_En consecuencia de lo anterior y para el caso concreto de minería, la Agencia Nacional de Minería (ANM) es la encargada de administrar los recursos minerales del Estado a través del fomento, la promoción, otorgamiento de títulos, seguimiento y control de la exploración y explotación minera, razón por la cual, consideramos pertinente, se solicite por parte de ustedes a la ANM lo referente al contenido de esta comunicación._x000a_No obstante lo anterior, en lo concerniente al sector de hidrocarburos, de acuerdo con la información que reposa en esta Entidad, para la zona del Alto San Jorge, actualmente se evidencian seis (6) áreas disponibles2 y una pequeña área del bloque asignado para la exploración y producción de hidrocarburos VIM 8, (Ver Figura No. 1 y 2)."/>
    <m/>
    <s v="Vicepresidencia de Contratos de Hidrocarburos "/>
    <s v="Córdoba"/>
    <s v="Impacto y planes de manejo ambiental: Licencias, compromisos E&amp;P normatividad, contaminación"/>
    <x v="1"/>
  </r>
  <r>
    <n v="1274"/>
    <s v="OK"/>
    <x v="9"/>
    <s v="CIA"/>
    <s v="20156240288572"/>
    <d v="2015-10-28T00:00:00"/>
    <s v="COPIAS"/>
    <s v="YOLANDA GOMEZ CERON"/>
    <s v="Particular"/>
    <s v="yogomez1@gmail.com"/>
    <s v="Radicado 20156240288572_x000a_Fecha del documento: Miercoles 28 de octubre de 2015_x000a_Señores:_x000a_AGENCIA NACIONAL DE HIDROCARBUROS._x000a_ANH_x000a_Asunto: Solicitud copias y certificacion expedientes_x000a_buen  día, UNION  TEMPORAL  OMEGA  ENERGY,  suscribio  el  dia    8  de  noviembre  de  2004, contrato  de  exploración  y  explotación  buenavista  con  Union  Temporal  Omega  Energy, actualmente  tengo  copia  del  contrato,  la  cual  me  fue  suministrada  por  la  procuraduria  12 administrativa, pero requiero copia del documento de constitución de la union temporal"/>
    <n v="15"/>
    <s v="CYMA"/>
    <s v="CYMA"/>
    <s v="Vicepresidencia de Contratos de Hidrocarburos "/>
    <m/>
    <s v="´20153110140143"/>
    <d v="2015-11-19T00:00:00"/>
    <s v="Nos referimos a la comunicación del asunto, mediante la cual solicita a la Agencia Nacional de Hidrocarburos (en adelante ANH) copia del documento de constitución de la Unión Temporal Omega Energy._x000a__x000a_Sobre el particular, nos permitimos adjuntar los siguientes documentos:_x000a__x000a_1. Copia del Acuerdo de Constitución de Unión Temporal Omega Energy del 8 de octubre de 2004._x000a__x000a_2. Copia del Otrosí No. 1 al Acuerdo de Unión Temporal Omega Energy del 26 de septiembre de 2005._x000a__x000a_3. Copia del Otrosí No. 2 al Acuerdo de Unión Temporal Omega Energy del 26 de septiembre de 2005._x000a__x000a_No obstante lo anterior, es del caso advertir que a la fecha se encuentra abierto un procedimiento de incumplimiento al Contratista por presuntas violaciones a las estipulaciones de la cláusula 25 del Contrato de Exploración y Explotación de Hidrocarburos No. 21 de 2004 – Buenavista, que involucran la titularidad del Contrato."/>
    <m/>
    <s v="Vicepresidencia de Contratos de Hidrocarburos "/>
    <s v="Cundinamarca"/>
    <s v="Copias de contratos (E&amp;P, TEAS y Administrativos)"/>
    <x v="1"/>
  </r>
  <r>
    <n v="1275"/>
    <s v="OK"/>
    <x v="9"/>
    <s v="CIA"/>
    <s v="20156240288732"/>
    <d v="2015-10-28T00:00:00"/>
    <s v="SI "/>
    <s v="Albarto Castilla salazar"/>
    <s v="Senador"/>
    <s v="utl.albertocastilla@gmail.com"/>
    <s v="He recibido una comunicación de parte de la Unión Sindical Obrera en la que se detalla una serie de renuncias relacionadas con presuntas irregularidades que ha venido cometiendo la compañía Pacific Rubiales y su filial Meta Petroleum en los Campos Quifa, Rubiales y Piriri. Estas_x000a_actuaciones podrían estar generando impactos negativos en el ambiente, el agua, la liquidación de las regalías, entre otros, derivados de la extracción del petróleo y las actividades asociadas. De esta manera, se afectan el bienestar de las comunidades y el patrimonio económico y ambiental de los colombianos._x000a_Por tanto, le solicito adelantar las investigaciones y constataciones de su competencia, frente a los hechos mencionados en el informe adjunto, con el objetivo de garantizar que las actividades adelantadas en los campos petroleros mencionados se adelanten acatando toda la legislación vigente, los estándares ambientales y preservando el patrimonio de la nación. _x000a_Envío el informe mencionado y un CD con el material probatorio que me fue allegado."/>
    <n v="8"/>
    <s v="Nadia Plazas"/>
    <s v="Nadia Plazas"/>
    <s v="Vicepresidencia Operaciones y Regalias"/>
    <d v="2015-11-12T00:00:00"/>
    <s v="´20153600026761"/>
    <d v="2015-11-12T00:00:00"/>
    <s v="Doctor._x000a_ALBERTO CASTILLA SALAZAR  _x000a_Senador de la República  _x000a_Carrera 7 No. 8-68 Oficina 525B Congreso  _x000a_Ciudad,_x000a__x000a_Asunto: Respuesta Solicitud No. 20156240288732 del 28 de octubre de 2015_x000a__x000a__x000a_Respetada doctora,  _x000a__x000a__x000a_Nos referimos a la comunicación del asunto, mediante la cual solicita a la Agencia Nacional de Hidrocarburos (en adelante ANH), atender la serie de denuncias que ha realizad la Unión Sindical obrera – USO, referente a las presuntas irregularidades que ha venido cometiendo la Compañía Pacific Rubiales y su filial Meta Petroleum en los Campos Quifa, Rubiales y Pirriri. _x000a__x000a_Sobre el particular, nos permitimos informarle que mediante comunicación No. 20155110245041 del 10 de noviembre de 2015 se dio respuesta al Señor Edwin Castaño Monsalve Presidente de la Unión Temporal Obrera – USO. De esta manera, adjuntamos copia de la respuesta dada para su conocimiento._x000a_"/>
    <m/>
    <s v="Vicepresidencia de Operaciones y Regalias"/>
    <s v="Cundinamarca"/>
    <s v="Congreso de la República y Senado"/>
    <x v="1"/>
  </r>
  <r>
    <n v="1276"/>
    <s v="OK"/>
    <x v="9"/>
    <s v="CIA"/>
    <s v="20156240289012"/>
    <d v="2015-10-28T00:00:00"/>
    <s v="DP"/>
    <s v="ANDRES BOTERO RUA"/>
    <s v="Particular"/>
    <s v="botero@dyprotec.com"/>
    <s v="Radicado 20156240289012_x000a_Fecha del documento: Miercoles 28 de octubre de 2015_x000a_Señores:_x000a_AGENCIA NACIONAL DE HIDROCARBUROS._x000a_ANH Asunto: Derecho de formulación de consultas_x000a_Estimados Señores:_x000a_Agradezco  me  confirmen  el  estado  actual  del  contrato  en  el  Bloque  Talora  entre  la  ANH  y_x000a_Petrosouth   Energy   Corportation   Sucursal   Colombia.   Especialmente   si   existe   algún incumplimiento, avance del mismo y listado de compromisos para 2015 y 2016"/>
    <n v="15"/>
    <s v="GCSE"/>
    <s v="GCSE"/>
    <s v="Vicepresidencia de Contratos de Hidrocarburos "/>
    <m/>
    <s v="´20151400027281"/>
    <d v="2015-11-23T00:00:00"/>
    <s v="De acuerdo con su consulta relacionada con el estado actual del contrato en el Bloque Talora entre la ANH y Petrosouth Energy Corportation Sucursal Colombia. en especial si existe algún incumplimiento, avance del mismo y listado de compromisos para 2015 y 2016.,le solicitamos nos informe las razones por las cuales fundamenta su solicitud de conformidad con la Ley 1755 del 2015"/>
    <m/>
    <s v="Vicepresidencia de Contratos de Hidrocarburos "/>
    <s v="Cundinamarca"/>
    <s v="Estado actual del contrato en el Bloque"/>
    <x v="1"/>
  </r>
  <r>
    <n v="1277"/>
    <s v="OK"/>
    <x v="9"/>
    <s v="CIA"/>
    <s v="20156240289282"/>
    <d v="2015-10-29T00:00:00"/>
    <s v="SI "/>
    <s v="Juan David Ortega Jimenez"/>
    <s v="Restitución de tierras"/>
    <s v="Calle No. 74 No. 47 - 25 Barrio El Porvenir Barranquilla (Atlántico)."/>
    <s v="La UNIDAD ADMINISTRATIVA ESPECIAL DE GESTION DE RESTITUCION DE TIERRAS DESPOJADAS fue creada por la Ley 1448 de 2011 como órgano administrativo del Gobierno Nacional para la restitución de tierras a las víctimas de despojo o desplazamiento forzado en el marco del conflicto armado. De acuerdo con los artículos 76 y 105 de la Ley 1448 de 2011 y el artículo 2.15.1.1.1 del Decreto 1071 de 2015, le compete a la Unidad Administrativa Especial de Gestión de Restitución de Tierras Despojadas realizar las actuaciones administrativas encaminadas a inscribir esos predios en el registro de Tierras Despojadas y Abandonadas Forzosamente."/>
    <n v="12"/>
    <s v="OAJ"/>
    <s v="OAJ"/>
    <s v="OAJ"/>
    <m/>
    <s v="Electrónica"/>
    <d v="2015-12-01T00:00:00"/>
    <s v="Se informa que es un trámite especial diferente a petición"/>
    <m/>
    <s v="OAJ"/>
    <s v="Atlantico"/>
    <s v="UNIDAD ADMINISTRATIVA ESPECIAL DE GESTION DE RESTITUCION DE TIERRAS"/>
    <x v="1"/>
  </r>
  <r>
    <n v="1278"/>
    <s v="OK"/>
    <x v="9"/>
    <s v="CIA"/>
    <s v="20156240289922"/>
    <d v="2015-10-30T00:00:00"/>
    <s v="SI "/>
    <s v="Dolka Luzdary Arias Beltran"/>
    <s v="Gobernación de Arauca"/>
    <s v="consorcioempleoarauca@gmail.com"/>
    <s v="Por esto y dada fa importancia que tiene el sector de hidrocarburos en el departamento en cuanto a generación de riqueza y de empleo -la actividad de explotación de minas y canteras aporto en el 2012 al PIB de Arauca el 63,4%- me permito cursar invitación, a través suyo como representante gremial, a todos los operadores de hidrocarburos con presencia en el departamento, a una reunión en el auditorio Terranova Señorial el día 3 de noviembre de 2015 a las 8:00 a.m."/>
    <n v="11"/>
    <s v="Mauricio Acevedo"/>
    <s v="Mauricio Acevedo"/>
    <s v="Vicepresidencia de Contratos de Hidrocarburos "/>
    <m/>
    <s v="´20154310253021"/>
    <d v="2015-11-09T00:00:00"/>
    <s v="De manera atenta agradecemos la invitación y su valioso aporte al considerarnos como actores relevantes dentro de la definición de la política pública de empleo en el departamento de Arauca. La Estrategia Territorial de Hidrocarburos,  valora y aprecia todos los espacios cuyo papel fundamental sea el fortalecimiento de actores sociales en el plano regional. _x000a__x000a_No obstante, nos gustaría expresarle nuestras más sinceras excusas por no haber podido asistir a la reunión que tuvo lugar el día 03 de noviembre del año en curso en la ciudad de Arauca (Auditorio Terranova). Compromisos previamente adquiridos en nuestra agenda de trabajo nos impidieron realizar el acompañamiento."/>
    <m/>
    <s v="Vicepresidencia de Contratos de Hidrocarburos "/>
    <s v="Arauca"/>
    <s v="Política Pública de Empleo y trabajo decente"/>
    <x v="1"/>
  </r>
  <r>
    <n v="1279"/>
    <s v="OK"/>
    <x v="9"/>
    <s v="CIA"/>
    <s v="20156240289952"/>
    <d v="2015-10-30T00:00:00"/>
    <s v="DP"/>
    <s v="Aida Marcela Nieto Penagos"/>
    <s v="Coordinadora Grupo de Participación y Servicio al Ciudadano MME"/>
    <s v="gasenergyoil7@gmail.com"/>
    <s v="NOTIFICACIÓN DE LOS ACTOS ADMINISTRATIVOS DE LIQUIDACIÓN DE REGALÍAS POR LA PRODUCCIÓN DE HIDROCARBUROS."/>
    <n v="14"/>
    <s v="Regalias"/>
    <s v="Regalias"/>
    <s v="Vicepresidencia Operaciones y Regalias"/>
    <m/>
    <s v="´20155010267101"/>
    <d v="2015-11-23T00:00:00"/>
    <s v="Me refiero a la petición del asunto, la cual fue trasladada por el Ministerio de Minas y Energía a la Agencia Nacional de Hidrocarburos, bajo radicado MME 2015075160 26-10-2015, por considerarlo de competencia de la Agencia, en orden a que se dé la correspondiente respuesta._x000a_Al respecto, de manera atenta y conforme a las respuestas dadas bajo radicados ANH 20155010220131 de octubre 07 de 2015 y 20155210233571 de octubre 22 de 2015 a peticiones por Usted elevadas, entre otros, sobre los aspectos a que se refiere la petición del asunto, le manifiesto lo siguiente:_x000a_1. En virtud de lo previsto en el Parágrafo Segundo del Articulo 14 de la Ley 1530 de 2012, le compete al Ministerio de Minas y Energía entregar a las entidades territoriales productoras “la liquidación detallada de su asignación en cumplimiento del inciso segundo del artículo 361 de la Constitución Política, discriminando los valores correspondientes a las variables mencionadas en el inciso primero del presente artículo...”_x000a_La mencionada función fue delegada a la ANH, inicialmente mediante Resolución 180877 de 2012’, delegación que sólo se empezó a ejercer en mayo de 2013 una vez el Ministerio asignó a la ANH recursos para el efecto y se suscribió el Convenio de que trata el Artículo 14 de la Ley 489 de 1998._x000a_Actualmente, dicha delegación se ejerce por la ANH en virtud de la Resolución 9 1537 del 24 de diciembre de 2014 y, como lo cita en su petición, en el Parágrafo 1 del Artículo 2 de ésta se prevé expresamente que:"/>
    <m/>
    <s v="Vicepresidencia de Operaciones y Regalias"/>
    <s v="Cundinamarca"/>
    <s v="Certificaciones: Regalías, Giros de regalías y embargos de las mismas"/>
    <x v="1"/>
  </r>
  <r>
    <n v="1280"/>
    <s v="OK"/>
    <x v="9"/>
    <s v="CIA"/>
    <s v="20156240290002"/>
    <d v="2015-10-30T00:00:00"/>
    <s v="SI "/>
    <s v="Erika Jhoana Bentacourt Vargas"/>
    <s v="Coordinadora Grupo IVC"/>
    <s v="dtputumayo@mintrabajo.gov.co"/>
    <s v="De conformidad con lo dispuesto en el Auto No 114 de fecha 27 de Octubre de 2015, fui comisionada para adelantar la parte instructiva de la investigación preliminar adelantada a la empresa PETRO CARIBBEAN RESOURCES LTD,_x000a_Representada Legalmente por ANDREW PETER KITSS, por el presunto incumplimiento de las normas al Sistema General de Riesgos Laborales y al Sistema de Gestión de Seguridad y Salud en el Trabajo, en tal virtud solicito hacer llegar a este despacho ubicado en la Cra 5 No 9-08 de Mocoa- Putumayo, sede Ministerio de Trabajo, en el término de diez (10) días siguientes al recibo de esta comunicación, la siguiente información:_x000a_1- Copia de todo el expediente administrativo radicado con No. 94437 del 28 de mayo de 2015, producto de visita de inspección y seguimiento al Contrato E&amp;P PUT-07, cuyo titular es la Sociedad PETRO CARIBBEAN RESOURCES LTD, realizada el día 29 de OCTUBRE de 2014, en la cual se identificaron posibles transgresiones a las disposiciones de carácter legal que regulan la actividad._x000a_2- Copia del Plan de Acción presentado por PETRO CARIBBEAN RESOURCES LTD, para superar los hallazgos, así como la evaluación o validación de dicho plan de acción."/>
    <n v="11"/>
    <s v="GSCE - nueva solicitud 20156240295192 - 05-11-2015 CYMA"/>
    <s v="GSCE - nueva solicitud 20156240295192 - 05-11-2015 CYMA"/>
    <s v="Vicepresidencia de Contratos de Hidrocarburos "/>
    <m/>
    <s v="´20154310261051"/>
    <d v="2015-11-13T00:00:00"/>
    <s v="• El día 29 de octubre de 2014, el profesional HSE de apoyo al GIT de SCYMA realizó visita de seguimiento e inspección de las obligaciones HSE al Contrato E&amp;P PUTUMAYO 7. Durante el proceso fueron identificadas dos (2) observaciones. • Mediante la comunicación con radicado No. 20144310160841 del 10 de noviembre de 2014, la ANH remitió a PETRO CARIBBEAN RESOURCES LTD, el informe de verificación de la visita de seguimiento e inspección HSE._x000a__x000a_• Mediante la comunicación con radicado No. 20144310160861 del 10 de noviembre de 2014, la ANH remitió al Ministerio de Trabajo, copia del informe de verificación de la visita de seguimiento e inspección HSE, con radicado No. 20146240235892 del 10 de noviembre de 2014._x000a__x000a_• Mediante la comunicación con radicado No. 20146240252502 del 24 de noviembre de 2014, la Compañía allegó a la ANH, el Plan De Acción (en adelante “PDA”) para el cierre de las observaciones identificadas._x000a__x000a_• Mediante la comunicación con radicado No. 20144310171851 del 28 de noviembre de 2014, la ANH aprobó el PDA propuesto por PETRO CARIBBEAN. _x000a__x000a_• Mediante las comunicaciones con radicado No. 20146240270002 del 11 de diciembre de 2014, 20156240006382 del 13 de enero de 2015, No. 20156240026692 del 6 de febrero de 2015 y No. 20156240111792 del 7 de mayo de 2015, la Compañía allegó a la ANH los informes de avances y evidencias de las acciones propuestas en el PDA, para el cierre de las observaciones."/>
    <m/>
    <s v="Vicepresidencia de Contratos de Hidrocarburos "/>
    <s v="Putumayo"/>
    <s v="Copias de contratos (E&amp;P, TEAS y Administrativos)"/>
    <x v="1"/>
  </r>
  <r>
    <n v="1281"/>
    <s v="OK"/>
    <x v="9"/>
    <s v="CIA"/>
    <s v="20156240290072"/>
    <d v="2015-10-30T00:00:00"/>
    <s v="SI "/>
    <s v="Edwin Castaño Monsalve"/>
    <s v="USO"/>
    <s v="Calle 35 No. 7-25 Piso 8 ED. Caxdac"/>
    <s v="El pasado mes de septiembre, la UNIÓN SINDICAL OBRERA DE LA INDUSTRIA DEL PETROLEO USO, radico comunicación ante Ecopetrol S.A. y otras entidades de control, dentro las que se encontraban aquellas a su cargo, donde ponía en conocimiento algunas presuntas situaciones irregulares, que se venían presentando en los Campo Rubiales y Quifa operados por la empresa Meta Petroleum, en virtud de los contratos de asociación que existen entre dicha empresa y Ecopetrol S.A._x000a_En los mismos se evidenciaban presuntas violaciones a las buenas prácticas de la industria, lo cual en el primer caso podría representar daños al patrimonio económico del país, y en los demás casos daños ambientales.."/>
    <n v="12"/>
    <s v="Edilsa Aguilar"/>
    <s v="Edilsa Aguilar"/>
    <s v="Vicepresidencia Operaciones y Regalias"/>
    <d v="2015-11-04T00:00:00"/>
    <s v="20155110245041"/>
    <d v="2015-11-04T00:00:00"/>
    <s v="Al respecto del numeral 1, relacionamos a continuación la información enviada por la ANH a la USO mediante el correo electrónico:_x000a__x000a_Caso 1:_x000a_Línea de 4” y Tanque 300-TK-0002, CPF-2, Campo Rubiales. _x000a_Volumen nominal del Tanque:_x0009_30.000 barriles. 1._x0009_“Tiene ECOPETROL el conocimiento de la línea antes mencionada?”_x000a_Si la tiene, esto de acuerdo con la consulta realizada al Ingeniero de Ecopetrol encargado de la administración de los activos e intereses de Ecopetrol en el Campo Rubiales, también Ecopetrol, según indicó Metapetroleum, ha sido enterado de la misma durante las visitas de seguimiento a la operación. Esta línea adicionalmente está reportada en los planos isométricos y layouts de las facilidades. _x000a__x000a_2._x0009_“Se encuentra la línea dentro de los planos o isométricos del campo?”_x000a_Si. Esta pertenece a una facilidad que está dentro del CPF-2, es un puente de 4” de diámetro y una longitud aproximada de 7 m, que va de la línea de 10” que sale del tanque de relevo (300-TK-0002)  a recirculación (cabezal de tanques) o cargadero y fue puenteada con la línea de alimentación de las bombas que envían el crudo a ODL."/>
    <m/>
    <s v="Vicepresidencia de Operaciones y Regalias"/>
    <s v="Huila"/>
    <s v="Información y aclaración sobre los TEAs, E&amp;P, Bloques"/>
    <x v="1"/>
  </r>
  <r>
    <n v="1282"/>
    <s v="OK"/>
    <x v="9"/>
    <s v="ELEC"/>
    <s v="20156240291812"/>
    <d v="2015-11-27T00:00:00"/>
    <s v="DP"/>
    <s v="Alberto Contreras"/>
    <s v="Red Veedurias"/>
    <s v="veedurias1a@gmail.com"/>
    <s v="1)- Aplicar los lineamientos de POLITICA PUBLICA; del Conpes Anticorrupción -al convenio entre la_x000a_ANH y el PNUD. para financiar la denominada” estrategia territorial de hidrocarburos”_x000a_Gerencias de Planeación y Seguridad, Comunidades y Medio Ambiente y Gerencia de Planeación_x000a_2)- Solicitarnos el envío del texto completo CONVENIO entre la ANH y el PNUD. y el detalle de los gastos. realizados. y PRODUCTOS entregados por dicha entidad financiada con RECURSOS PUBLICOS. provenientes del presupuesto publico, con copia a la Procuraduría grupo de transparencia. encargado de vigilare! cumplimiento de la ley 1712 de acceso a la información pública-_x000a_Gerencia de Seguridad, Comunidades y Medio Ambiente._x000a_3)- Solicitamos por ENESIMA y de forma respetuosa vez el envio por este medio del informe de la_x000a_Auditoria realizada por la ANH a la inversión “ SOCIAL “ Realizada por Metapetroleurn corp, en la_x000a_Vereda KIOSKOS “, del Municipio de Puerto Gaitan Bloque CPE_6 , información que reposa en la ANH;_x000a_y donde Metapetroleum remitió en el pasado actas de las reuniones y ACUERDOS logrados con las_x000a_FAMILIAS y supuestos” Propietarios”, de los predios ocupados._x000a_Gerencia de Seguridad, Comunidades y Medio Ambiente."/>
    <n v="15"/>
    <s v="Comunidades"/>
    <s v="Comunidades"/>
    <s v="Vicepresidencia de Contratos de Hidrocarburos "/>
    <m/>
    <s v="´20153600027141"/>
    <d v="2015-11-20T00:00:00"/>
    <s v="Así las cosas, procedemos -dentro del término legalmente establecido- a dar respuesta a sus peticiones, precisando que por orden metodológico se procederá a responder a cada pregunta en el mismo orden en el que fueron formuladas en cada uno de los correos electrónicos formulados, así:_x000a_1. Correo Electrónico de Fecha 27 de Octubre de 2015_x000a_PREGUNTA 1: “(...) 1)- Aplicar los lineamientos de POLITICA PUBLICA; del CONPES Anticorrupción -al convenio entre la ANH y el PNUD, para financiar la denominada estrategia territorial de hidrocarburos” (...)“_x000a_Respuesta ANH:_x000a_Con el fin de dar alcance a su pregunta, esta Entidad considera importante hacer la siguiente precisión:_x000a_El documento del Consejo Nacional de Política Económica y Social (CONPES), contiene el componente principal de la Política Pública Integral Anticorrupción (PPIA), el cual enmarca los elementos de política que están directamente relacionados con la gestión de la lucha contra la"/>
    <m/>
    <s v="Vicepresidencia de Contratos de Hidrocarburos "/>
    <s v="Meta"/>
    <s v="Acompañamiento a comunidad en desarrollo de proyecto (ambiental, social)"/>
    <x v="1"/>
  </r>
  <r>
    <n v="1283"/>
    <s v="OK"/>
    <x v="9"/>
    <s v="ELEC"/>
    <s v="20156240291822"/>
    <d v="2015-10-30T00:00:00"/>
    <s v="SI "/>
    <s v="Camilo Trujillo Morales"/>
    <s v="Particular"/>
    <s v="inposurc.svc@hotmail.com"/>
    <s v="Respetados señores, con miras al desarrollo del Plan de Gobierno del Alcalde electo de SAN VICENTE DEL CAGUÁN para el período 2016-2019, ingeniero Humberto Sánchez Cedeño, es nuestro propósito crear la Oficina de Coordinación de Asuntos Mineroenergéticos del Municipio. Dicha oficina promoverá a nivel municipal el proceso de ingreso de Operadoras y Compañías de Servicios relacionadas, así como el seguimiento, vigilancia y control de las actividades desarrolladas por la industria petrolera en esta jurisdicción, en aras del desarrollo sostenible del sector y las comunidades._x000a_De acuerdo con lo anterior, es necesario presentar el respectivo Proyecto de Acuerdo al Consejo Municipal, en el cual, entre otros aspectos, se debe plasmar la importancia estratégica de las actividades de exploración y producción de hidrocarburos en el desarrollo municipal. Para ello se requiere de información oficial que se relaciona a continuación:_x000a_• Bloques asignados en la jurisdicción de San Vicente del Caguán en contratos E&amp;P._x000a_• Bloques asignados en la jurisdicción de San Vicente del Caguán en contratos TEA._x000a_• Bloques asignados en jurisdicciones compartidas de San Vicente del Caguán con otros municipios en contratos E&amp;P._x000a_• Bloques asignados en jurisdicciones compartidas de San Vicente del Caguán con otros municipios en contratos TEA._x000a_• Área de los bloques descritos._x000a_• Veredas de influencia de los bloques descritos._x000a_• Operadoras titulares de los contratos E&amp;P y TEA._x000a_• Información adicional que a su juicio sea de interés para el proyecto."/>
    <n v="7"/>
    <s v="GSCE copia a Mapa de tierra -  llego tambien con radicado 20156240291782"/>
    <s v="GSCE copia a Mapa de tierra -  llego tambien con radicado 20156240291782"/>
    <s v="Vicepresidencia de Contratos de Hidrocarburos "/>
    <d v="2015-11-06T00:00:00"/>
    <s v="Electronica"/>
    <d v="2015-11-06T00:00:00"/>
    <s v="Señor_x000a_Camilo Trujillo Morales _x000a_ _x000a_Asunto: Comunicación del 20156240291822 del 3 de noviembre de 2015._x000a_ _x000a_Respetado Sr Trujillo:_x000a_De conformidad con lo preceptuado por la Ley 1755 de 2015, resolvemos el derecho de petición del radicado del asunto, a través del cual indaga sobre “bloques asignados en la jurisdicción del Vicente del Caguán….” Así:_x000a_ _x000a_En lo que respecta al anterior requerimiento, comedidamente, me permito manifestarle que en la actualidad la Agencia Nacional de Hidrocarburos, tiene suscrito diez Contratos vigentes en la zona geográfica referenciada en su petición, como se detalla en el cuadro anexo a esta comunicación._x000a_Se precisa que las bases informáticas de la institución no manejan la información con respecto a veredas sino por municipios, por tal razón, no es posible acceder a su solicitud en ese sentido. _x000a_Asimismo, se adjunta mapa del municipio de San Vicente del Caguán y archivo Excel con la información de los bloques traslapados con este municipio y vecinos. Con respecto la información referente a  Veredas de influencia de los bloques descritos es necesario que el peticionario suministre la información de las veredas en coordenadas planas referidas al Datum MAGNA-SIRGAS con origen central o en archivo tipo shape en coordenadas planas referidas al Datum MAGNA-SIRGAS con origen central; los datos geográficos de la división político administrativa utilizados por la ANH corresponden a la información oficial suministrada por el IGAC, cuya mínima unidad administrativa corresponde al nivel de municipio."/>
    <m/>
    <s v="Vicepresidencia de Contratos de Hidrocarburos "/>
    <s v="Caquetá"/>
    <s v="Copias de contratos (E&amp;P, TEAS y Administrativos)"/>
    <x v="1"/>
  </r>
  <r>
    <n v="1284"/>
    <s v="OK"/>
    <x v="9"/>
    <s v="CIA"/>
    <s v="20156240291842"/>
    <d v="2015-10-30T00:00:00"/>
    <s v="DP"/>
    <s v="German Dario Castañeda Agudelo"/>
    <s v="Alcalde de Corrales"/>
    <s v="alcaldia@corrales-boyaca.gov.co"/>
    <s v="Por medio del presente me permito poner bajo su Conocimiento que la empresa UNION TEMPORAL OMEGA ENERY ha venido realizando la explotación de hidroCarburos en el municipio de corales través_x000a_del contrato número 008 de 2004 — Campo Buena Vista - otorgado por la Agencia Nacional de_x000a_Hidrocarburos. -_x000a_Desde hace varios meses se vienen presentado dificultades entre la empresa OMEGA ENERGY y los transportadores que prestan el seçvicio de transporte de crudo por falta de pago de los fletes, deuda que siguen estas personas manifiestan por más de 2.000 millones de pesos. Estas diferencias pueden estar poniendo en riesgo el orden público y la tranquilidad del municipio ya que se vienen presentando plantones y protestas pacíficas en la vereda de Modeca, en donde se reclama a ¡a EMPRESA OMEGA el cumplimiento y pago de sus obligaciones._x000a_Por lo anterior y en aras de garantizar el orden público, la tranquilidad y el bienestar de nuestra comunidad se han realizado reuniones con los transportadores en los últimos días sin que se llegue a ningún acuerdo por lo cual solicitamos ¡a intervención urgente de la agenda nacional de hidrocarburos para que verifique el incumplimiento de las obligaciones de la empresa OMEGA ENERGY se tomen las medidas legales pertinentes._x000a_De igual forma solicitamos a la procuraduría general de la nación, a la defensoria del pueblo hacer un acompañamiento el trámite y gestión que realiCe la agencia nacional de hidrocarburos frente al contrato número 008 de 2004—Campo Buena Vista-."/>
    <n v="13"/>
    <s v="Comunidades"/>
    <s v="Comunidades"/>
    <s v="Vicepresidencia de Contratos de Hidrocarburos "/>
    <m/>
    <s v="Electrónica"/>
    <d v="2015-11-30T00:00:00"/>
    <s v="Hacemos referencia a la comunicación del asunto, mediante la cual solicitó a la Agencia Nacional de Hidrocarburos (en adelante “ANH” o la “Entidad”) lo siguiente:_x000a_ _x000a_“(…) intervención urgente de la agencia nacional de hidrocarburos para que verifique el incumplimiento de las obligaciones de la empresa OMEGA ENERGY se tomen las medidas pertinentes (…)”_x000a_ _x000a_Procedemos -dentro del término legalmente establecido- a dar respuesta a su comunicación, indicando lo siguiente:_x000a_ _x000a_Advertimos que de conformidad con la información suministrada y la que reposa en esta Entidad, la solicitud versa sobre el Contrato de Exploración y Producción de Hidrocarburos No. 008 de 2014, Bloque BUENAVISTA, suscrito el 08 de noviembre de 2004, entre la ANH y la UNIÓN TEMPORAL OMEGA ENERGY (en adelante “UTOE”)._x000a_ _x000a_Ahora bien, conforme a lo establecido en el Decreto 1760 de 2003, modificado por el Decreto 4137 de 2011 que a su vez fue modificado por el Decreto 714 de 2012, la Agencia Nacional de Hidrocarburos — ANH, Unidad Administrativa Especial adscrita al Ministerio de Minas y Energía, tiene a cargo entre otras funciones, la de celebrar y administrar los Contratos y Convenios de Exploración y Explotación de Hidrocarburos de propiedad de la Nación, con excepción de los Contratos de Asociación celebrados por Ecopetrol hasta el 31 de diciembre de 2003, así como hacer el seguimiento al cumplimiento de todas las obligaciones previstas en los mismos._x000a_ _x000a_Dicho lo anterior, procedemos a responder su requerimiento informando lo siguiente:_x000a_ _x000a_I.             Marco Contractual._x000a_ 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1] al cumplimiento de las obligaciones que se derivan de los Contratos de Evaluación Técnica Especial TEA, los contratos de Exploración y Producción E&amp;P, Convenios de Explotación, entre otros, suscritos dentro de las competencias de Ley. _x000a_ _x000a_Así las cosas, de conformidad con lo establecido en los numerales 11.1. y 11.2 de la cláusula 11 del Contrato referido, EL CONTRATISTA, cuenta con de plena autonomía para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_x000a_ _x000a_En efecto, el numeral 11.1 del Contrato, respecto a la autonomía del Contratista, indica lo siguiente:_x000a_ _x000a_“11.1. Autonomía: EL CONTRATISTA tendrá el control de todas las operaciones y actividades que considere necesarias para una técnica, eficiente y económica Exploración del Área Contratada y para la Evaluación y Explota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 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arse en todo caso que la relación contractual que surge de los contratos hidrocarburíferos es directamente vinculante entre el Contratista (operador) y la ANH. Es decir, que en ningún caso a la Entidad puede endilgársele responsabilidad alguna derivada de los vínculos comerciales establecidos entre el Contratista y terceros._x000a_ _x000a_No está por demás indicar que esta discrecionalidad se encuentra limitada a que las mismas se lleven a cabo de manera diligente, responsable, eficiente y adecuada técnica y económicamente con lo cual se busca la salvaguarda del cumplimiento de las obligaciones adquiridas en beneficio del Estado. La cláusula 11.2 ha establecido dicho marco de responsabilidad en los siguientes términos:_x000a_ _x000a_11.2. Responsabilidad: EL CONTRATISTA llevará a cabo las operaciones materia de este contrato de manera diligente, responsable, eficiente y adecuada técnica y económicamente. Se asegurará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La ANH no asumirá responsabilidad alguna por este concepto, ni aún a título de solidaridad.”_x000a_ _x000a_II.            Información sobre las gestiones adelantadas por la ANH [espacios de acercamiento entre la UTOE, transportadores, trabajadores y comunidades]_x000a_ _x000a_Con ocasión de la problemática  antes enunciada y surgida entre los transportadores (dueños) y trabajadores (conductores) con asiento en los municipios de Corrales, Sogamoso y municipios aledaños, la ANH, con el fin de dar la debida atención a la petición ya enunciada, propició espacios de acercamiento entre transportadores, trabajadores y comunidades, así:_x000a_ _x000a_2.1.        Reunión llevada a cabo el 29 de julio de 2015 – ANH._x000a_"/>
    <m/>
    <s v="Vicepresidencia de Contratos de Hidrocarburos "/>
    <s v="Boyacá"/>
    <s v="Intervención por no pago a subcontratistas por parte de Operadoras"/>
    <x v="1"/>
  </r>
  <r>
    <n v="1285"/>
    <s v="OK"/>
    <x v="9"/>
    <s v="ELEC"/>
    <s v="20156240291852"/>
    <d v="2015-10-30T00:00:00"/>
    <s v="SI "/>
    <s v="TF AUDITORES Y ASESORES LTDA."/>
    <s v="TF AUDITORES Y ASESORES LTDA."/>
    <s v="proyectos@tfauditores.com"/>
    <s v="Solicitamos por favor enviarnos una copia del acta de liquidación y certificación del contrato No. 244 de año 2014 suscrito entre el CONSORCIO TF-VQ y la ANH toda vez que hasta el momento no la hemos recibido y se ha hecho la solicitud desde el mes de junio."/>
    <n v="7"/>
    <s v="OAJ"/>
    <s v="OAJ"/>
    <s v="Vicepresidencia Administrativa y Financiera"/>
    <d v="2015-11-06T00:00:00"/>
    <s v="Electronica"/>
    <d v="2015-11-06T00:00:00"/>
    <s v="Buenas tardes _x000a_Respetados Señores  TF Auditores y Asesores Ltda._x000a_ _x000a_De manera atenta y de acuerdo con lo requerido en su oficio, a continuación adjuntamos lo peticionado para su conocimiento y Gestión."/>
    <m/>
    <s v="Vicepresidencia Administrativa y Financiera"/>
    <s v="Cundinamarca"/>
    <s v="Certificacián contrato ANH"/>
    <x v="1"/>
  </r>
  <r>
    <n v="1286"/>
    <s v="OK"/>
    <x v="9"/>
    <s v="ELEC"/>
    <s v="Electrónica"/>
    <d v="2015-10-26T00:00:00"/>
    <s v="SI "/>
    <s v="Alberto Contreras"/>
    <s v="Veeduria Ciudadana"/>
    <s v="veeduria1@gmail.com"/>
    <s v="En el día de hoy a las 4:15 p.m.  atendimos en la Oficina de Control Interno al Sr. Alberto Contreras, quien se identifica como representante de Veedurías Ciudadanas, quien manifestó (por segunda vez), su interés en participar en la construcción del Plan Anticorrupción y Atención al Ciudadano de la ANH en razón a que considera presenta falencias en lo relacionada con las auditorías socio – ambientales y  con el manejo de la información pública. En consecuencia, les corremos traslado de la solicitud, para lo de su competencia."/>
    <n v="0"/>
    <s v="Enviada a Javier Morales y Restrepo (Elizabeth solicita copiar la respuesta sobre este tema)"/>
    <s v="Enviada a Javier Morales y Restrepo (Elizabeth solicita copiar la respuesta sobre este tema)"/>
    <s v="OAJ"/>
    <d v="2015-10-26T00:00:00"/>
    <s v="Electronica"/>
    <d v="2015-10-26T00:00:00"/>
    <s v="Se cierra por ser un tema tratado en una reunión con CI."/>
    <m/>
    <s v="OAJ"/>
    <s v="Casanare"/>
    <s v="Asesoría para negociar predio con evidencia de existencia de petróleo"/>
    <x v="1"/>
  </r>
  <r>
    <n v="1287"/>
    <s v="OK"/>
    <x v="10"/>
    <s v="CIA"/>
    <s v="20156240297282"/>
    <d v="2015-11-06T00:00:00"/>
    <s v="DP"/>
    <s v="Fabio Buitrago Hoyos"/>
    <s v="DANE"/>
    <s v="contacto@dane.gov.co"/>
    <s v="En atención al comunicado citado en el asunto y por considerarlo de su competencia, de acuerdo al artículo 21 de la Ley 1437 de 2011, me permito trasladar para lo pertinente la solicitud de información, presentada a esta entidad por parte del señor Johan Darío García Lara, respecto al siguiente punto:_x000a_o Cuanto gas se genera en el país y cuanto se desperdicia._x000a_o cuáles son los lugares de Exploración, Producción y Pozos abandonados._x000a_o Regulación detallada sobre emisiones a la atmósfera especialmente sobre teas y chimeneas._x000a_o Información de cuantas chimeneas o teas hay en el país._x000a_o Volúmenes de Gas quemados a través de sistemas de chimeneas, sistemas de Teas o sistemas parecidos._x000a_o Quema de gas en los principales pozos del país_x000a_o Cuanto gas está quemando las teas a nivel nacional"/>
    <n v="14"/>
    <s v="Haydee Cerquera"/>
    <s v="Producción y Reservas"/>
    <s v="Vicepresidencia de Operaciones y Regalias"/>
    <d v="2015-11-20T00:00:00"/>
    <s v="20155110249771"/>
    <d v="2015-11-20T00:00:00"/>
    <s v="A la solicitud presentada por el ciudadano relacionado en el asunto, se dio respuesta mediante el oficio adjunto."/>
    <m/>
    <s v="Vicepresidencia de Operaciones y Regalias"/>
    <s v="Cundinamarca"/>
    <s v="Cifras oficiales de producción en el país (producción, precio, demanda, Columnas Estratigráficas"/>
    <x v="0"/>
  </r>
  <r>
    <n v="1288"/>
    <s v="OK"/>
    <x v="10"/>
    <s v="CIA"/>
    <s v="20156240294462"/>
    <d v="2015-11-04T00:00:00"/>
    <s v="SI"/>
    <s v="Maria Isabel Ulloa Cruz"/>
    <s v="MME"/>
    <s v="Calle 43 No 57-3 1 CAN"/>
    <s v="Por considerarlo un tema de competencia de la entidad a su cargo, damos traslado del Derecho de Petición del señor Alberto Contreras en el cual solicita coordinar una reunión con sus equipos jurídico y control interno, para resolver el tema de negativa de información sobre las actas de reuniones sostenidas por funcionários de la empresa Meta Petroleum con familias de la vereda Kioskos, municipio de Puerto Gaitán, Meta."/>
    <n v="1"/>
    <s v="Participacion Ciudadana"/>
    <s v="Participación Ciudadana"/>
    <s v="Vicepresidencia Administrativa y Financiera"/>
    <d v="2015-11-05T00:00:00"/>
    <s v="Electronica"/>
    <d v="2015-11-05T00:00:00"/>
    <s v="En atención a su solicitud recibida en la ANH y mencionada en el adjunto, de manera atenta me permito informarle que con relación a la petición del señor Contreras ya se coordinó una reunión para el próximo 10 de noviembre de 11 a 1:00 de la tarde para atender al señor Contreras."/>
    <m/>
    <s v="Vicepresidencia Administrativa y Financiera"/>
    <s v="Cundinamarca"/>
    <s v="Impacto y planes de manejo ambiental: Licencias, compromisos E&amp;P normatividad, contaminación"/>
    <x v="0"/>
  </r>
  <r>
    <n v="1289"/>
    <s v="OK"/>
    <x v="10"/>
    <s v="CIA"/>
    <s v="20156240292362"/>
    <d v="2015-11-03T00:00:00"/>
    <s v="DP"/>
    <s v="Estefany Johana Grajales Marin"/>
    <s v="Particular"/>
    <s v="ejgrajales9@misena.edu.co"/>
    <s v="Derecho de Petición como lo consagra el Articulo 23 de la Constitucion Politica de Colombia y  lo  establecido  en  el  Código  Contencioso  Administrativo,  solicito  me  digan  los  Bloques AsignadosE&amp;P  para  pozos  no  convencionales  aprobados  para  implementar  la  tecnica  de Fracking en el Muncipio de Puerto Boyacá y el nombre de la empresa ejecutora"/>
    <n v="21"/>
    <s v="Comunidades"/>
    <s v="Comunidades"/>
    <s v="Vicepresidencia de Promoción y Asignación Areas"/>
    <d v="2015-11-24T00:00:00"/>
    <s v="Electronica"/>
    <d v="2015-11-24T00:00:00"/>
    <s v="Buenos Días _x000a_Respetada señora Estefany Johana Grajales Marín_x000a_ _x000a_Nos referimos a la comunicación No.  20156240292362 del 3 de noviembre de 2015, mediante la cual solicita a la ANH lo siguiente: “Solicitó me digan los Bloques Asignados E&amp;P para pozos no convencionales aprobados para implementar la técnica de Fracking en el Muncipio de Puerto Boyacá y el nombre de la empresa ejecutora”._x000a_ _x000a_Sobre el particular, nos permitimos informarle que la ANH no ha suscrito Contratos para la Exploración y Producción de Hidrocarburos en Yacimientos No Convencionales cuyas áreas se encuentran en el Municipio de Puerto Boyacá."/>
    <m/>
    <s v="Vicepresidencia de Promoción y Asignación Areas"/>
    <s v="Boyacá"/>
    <s v="Fracking"/>
    <x v="0"/>
  </r>
  <r>
    <n v="1290"/>
    <s v="OK"/>
    <x v="10"/>
    <s v="CIA"/>
    <s v="20156240292292"/>
    <d v="2015-11-03T00:00:00"/>
    <s v="DP"/>
    <s v="Estefany Johana Grajales Marin"/>
    <s v="Particular"/>
    <s v="ejgrajales9@misena.edu.co"/>
    <s v="Buenas tardes, en ejercicio de derecho de peticion que consagra la Constitución Nacional en su  Articulo  23  y  lo  pertinente  en  el  Codigo  Contencioso  Administrativo,  solicito  de  manera respetuosa,  copia  del  estudio  hidrológico  en  el  cual  se  basan  para  asignar  bloques  de Hidrocarburos en el Municipio de Puerto Boyacá"/>
    <n v="22"/>
    <s v="Edilsa Aguilar - VPAA"/>
    <s v="Producción y Reservas"/>
    <s v="Vicepresidencia de  Contratos de Hidrocarburos"/>
    <d v="2015-11-25T00:00:00"/>
    <s v="20153110268631"/>
    <d v="2015-11-25T00:00:00"/>
    <s v="Sea lo primero informar que la ANH,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suscriben dentro de las competencias de Ley._x000a_En ese orden, no se encuentra dentro del marco de funciones de la ANH realizar estudios hidrológicos previos a la adjudicación de áreas. No obstante lo anterior, la ANH realiza consultas a las autoridades ambientales a efectos de identificar e informar a los potenciales contratistas de las restricciones ambientales existentes para el desarrollo de la actividad de exploración y producción de hidrocarburos en las áreas objeto de adjudicación._x000a_De igual forma, los Contratos de Exploración y Producción de Hidrocarburos disponen a cargo de las empresas operadoras, la obligación de adelantar las operaciones con autonomía técnica, directiva yde conformidad con la legislación colombiana y observando las Buenas Practicas de la Industria, por lo que en caso de que se requieran dichos estudios serán las compañías quienes adelante la ejecución de los mismos."/>
    <m/>
    <s v="Vicepresidencia de Contratos de Hidrocarburos "/>
    <s v="Boyacá"/>
    <s v="Información y aclaración sobre los TEAs, E&amp;P, Bloques"/>
    <x v="0"/>
  </r>
  <r>
    <n v="1291"/>
    <s v="OK"/>
    <x v="10"/>
    <s v="CIA"/>
    <s v="20156240291792"/>
    <d v="2015-11-03T00:00:00"/>
    <s v="DP"/>
    <s v="Teresa Benavides Acosta"/>
    <s v="Inspectora de Puerto Asis"/>
    <s v="tbenavides@mintrabajo.gov.co"/>
    <s v="De manera atenta y respetuosa, con fundamento en lo consagrado en el articulo 47 del Código de Procedimiento Administrativo y de lo Contencioso Administrativo, Ley 1437 de 2011, se le comunica que la Dirección Territorial Putumayo del Ministerio del Trabajo, mediante auto 110 del 26 de octubre de 2015 ha dado inicio a Averiguación Preliminar con fundamento en la queja presentada por la Doctora. PATIRICIA LQNDOÑO RIVERA , Gerente de Seguridad Comunidades y Medio Ambiente de la AGENCIA NACIONAL DE HIDROCAR€ UROS, ANH, en contra en contra de la sociedad VETRA EXPLORACION Y PRODUCCION COLOMBIA S.A.S por Presunta violación de lo dispuesto en el Articulo 12 Capitulo III de la Ley 1503 de 2011; articulo 10 del capituto IV del Decreto 2851 de 2013; numeral 2;5y 6 del articulo 11 de la Resolución 1016 de 1989; literales a, b y c de! numeral l8del articulo 11 de la Resolución 1016 de 1989._x000a_En cumplimiento a lo ordenado por €1 Auto No. 111 de ¡echa 26 de octubre de 2015 le soicito expedir copia de los siguientes documentos:_x000a_1 Totalidad del expediente administrativa radicado con No. 187490 deI 28 de octubre de 2014 producto de la visita de inspección y seguimiento al Contrato E&amp;P ALEA 1848 A, cuyo titular es la sociedad VETRA EXPLORAÑCION Y PRODUCCION COLOMBIA S.A.S. realizada el dia 26 d septiembre de 2014 en la cual se identificaron posibles transgresiones a las disposiciones de carácter legal que regulan la actividad._x000a_2. Copia Plan de Acción presentado por VETRA EXPLORACIÓN Y PRODUCCIÓN COLOMBIA SÁS, para superar los hallazgos, así como la evaluación o validación de dicho Plan de Acción."/>
    <n v="22"/>
    <s v="Comunidades"/>
    <s v="Comunidades"/>
    <s v="Vicepresidencia de  Contratos de Hidrocarburos"/>
    <d v="2015-11-24T00:00:00"/>
    <s v="20154310267501"/>
    <d v="2015-11-24T00:00:00"/>
    <s v="Hacemos referencia a la comunicación del asunto, mediante la cual el Ministerio de trabajo informó y requirió a la Agencia Nacional de Hidrocarburos (en adelante “ANH” o la “Entidad”)  lo siguiente: _x000a__x000a_“(…) 1. Totalidad del expediente administrativa radicado con No. 187490 deI 28 de octubre de 2014 producto de la visita de inspección y seguimiento al Contrato E&amp;P ALEA 1848 A, cuyo titular es la sociedad VETRA EXPLORAÑCION Y PRODUCCION COLOMBIA S.A.S. realizada el día 26 de septiembre de 2014 en la cual se identificaron posibles transgresiones a las disposiciones de carácter legal que regulan la actividad._x000a__x000a_2. Copia Plan de Acción presentado por VETRA EXPLORACIÓN Y PRODUCCIÓN COLOMBIA SÁS, para superar los hallazgos, así como la evaluación o validación de dicho Plan de Acción (…)”._x000a__x000a_De acuerdo a lo anterior, es importante realizar las siguientes consideraciones:_x000a__x000a_1._x0009_El 26 de septiembre de 2014, el Grupo Interno de Trabajo de la ANH realizó visita de seguimiento e inspección a las obligaciones HSE en las oficinas de VETRA ubicadas en la ciudad de Bogotá, en la cual se adelantó el proceso de revisión documental identificándose tres (3) observaciones._x000a__x000a_2._x0009_Mediante la comunicación con radicado No. 20144310148591 del 24 de octubre de 2014, la ANH hizo entrega formal a VETRA del informe de verificación de la visita de seguimiento e inspección HSE realizada al contrato E&amp;P ALEA 1848-A._x000a__x000a_3._x0009_Mediante la comunicación con radicado No. 20144310148611 del 24 de octubre de 2014, la ANH remitió al Ministerio del Trabajo, copia del informe de verificación de la visita de seguimiento e inspección HSE del contrato E&amp;P ALEA 1848-A._x000a_4._x0009_Mediante la comunicación con radicado No. 20146240285822 del 31 de diciembre de 2014, VETRA allegó a la ANH, el Plan De Acción (en adelante “PDA”) para el cierre de las"/>
    <m/>
    <s v="Vicepresidencia de Contratos de Hidrocarburos "/>
    <s v="Putumayo"/>
    <s v="Intervención para que compañía pague daños causados o tomar correctivos"/>
    <x v="0"/>
  </r>
  <r>
    <n v="1292"/>
    <s v="OK"/>
    <x v="10"/>
    <s v="CIA"/>
    <s v="20156240291682"/>
    <d v="2015-11-03T00:00:00"/>
    <s v="DP"/>
    <s v="Wilson Cabezas Racines"/>
    <s v="Particular"/>
    <s v="320 296 29 86"/>
    <s v="Yo soy trabajador de Asomer “Serviciar’ con contrato de trabajo firmado a partir de 21 de Febrero de 2014, manifestó que ejercía el cargo de Chef en el campamento Estrella 1232 “Dorotea”, estando en este campamentorne agache a recoger una canastillade flapa de peso aproximado de 22 a 25 kilos y sentí uñ tirón en la espalda, estuvecon este dolor durante 10 días y regularmente asistía a consultas con él médico de turno, pasado este tiempo le informe al supervisor de turno “ Ivan Trujillo” que no podía mas con el dolor el cual me manifestó que él no podía hacerme un reporte de accidente de trabajo por ese pequeño dolor, de todas maneras al presentarme al médico del campamento Estrella el doctor Oscar Quintana, volvió a formularme droga y me diagnostico lumbopatía y recomendó presentarme a miEps donde un medíco general .pára que me ordenara un RX de Columna Lumbosacra, yo salí a descanso sin completar mis días laborales llevaba “10 días” de haber ingresado al campamento, pero debido al inconveniente de salud me enviaron el día 18 de Junio de 2014 a la 1:00 am rumbo a Paz de Ariporo — Casanare, enviado por el supervisor en un vehículo particular, se suponía que el dolor que sentía era algo pasajero pero al tomarme el RX de columna me diagnosticaron Hernia Discal en 14 y 15 la cual me. incapacitaba para trabajar, en medio de exámenes, citas con especialistas y operación el día 21 dé Abril de 2015., estuve incapacitado hasta el día 02 de Mayo de 2015, yo me reporte alaempresá el 30 de Abril vía telefónica yen la empresa un funciónario “señora Helena Sánchez” jéfe inmediato me comunico que siguiera en Cali que ella me volvía a llamar, intente comunicarme nuevamente con la señora pero me fue imposible, también me comunique con la señora Geraldine López la cual me informo que no sabía nada, el día 16 de Mayo al no tener respuesta de la empresa viaje de Cali a Bogotá vía terrestre y mé presente en las oficinas de Asomer a la señora Helena Sánchez, la cual me cito para el día martes 19 de Mayo de 2015, en este día la señora me informo que ella y el Gerente Gestión Humana de la época se habían reunido y habían decidido que .me devolviera a Cali ya que debido a las recomendaçiones laborales de la Eps ellos no tenían donde ubicarme y que la empresa respondía por mis honorarios, estuve en Cali hasta el día 29 de julio de 2015 día en el cual el señor Gilberto Vargas nuevo Gerente de Gestión Humana me informo que debía presentarme a trabajar en las oficinas de Asomer, a dicho señor le informe del no pago."/>
    <n v="21"/>
    <s v="Comunidades"/>
    <s v="Comunidades"/>
    <s v="Vicepresidencia de  Contratos de Hidrocarburos"/>
    <d v="2015-11-24T00:00:00"/>
    <s v="20154310267691"/>
    <d v="2015-11-24T00:00:00"/>
    <s v="Nos referimos a la comunicación del asunto, mediante la cual pone en conocimiento de la Agencia Nacional de Hidrocarburos (en adelante “ANH” o la “Entidad”) una situación que se presentó en relación con un accidente de trabajo en el Campamento Estrella 1232, en los siguientes términos:_x000a__x000a_“(…) Es por esto que acudo a ustedes Agencia Nacional de Hidrocarburos como ente controlador para que sepan. y. revisen mi caso ya que están cometiendo injusticias conmigo._x000a__x000a_La empresa Asomer le solicito un análisis de puesto de ti-abajo a la ARL Bolívar, por petición de medicina laboral, este análisis se hizo no teniendo en cuenta que no todos los sitios de trabajo son iguales ya que en unos sitios el número de clientes para atender es mayor por lo tanto el esfuerzo físico también y no.contaron con la opinión, del accidentado._x000a__x000a_Es de anotar que en menos de un mes hubo dos accidentados de Asomer por hernias a los cuales se les dio el mismo tratamiento, no ‘haciendo reportes de accidente de trabajo, por lo tanto yo me siento perjudicado y acudo a ustedes con la intención’ de aclarar y que me ayuden a resolver este inconveniente  (…)”_x000a__x000a_Advertimos que de conformidad con lo manifestado en su petición y la información que reposa en esta Entidad, la misma versa sobre el Contrato de Exploración y Producción de Hidrocarburos del 9 de noviembre de 2004 para el Bloque DOROTEA celebrado entre HUPECOL LLC, hoy NEW GRANADA ENERGY CORPORATION (en adelante NEW GRANADA o EL CONTRATISTA) y ANH.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m/>
    <s v="Vicepresidencia de Contratos de Hidrocarburos "/>
    <s v="Cundinamarca"/>
    <s v="Intervención por no pago a subcontratistas por parte de Operadoras"/>
    <x v="0"/>
  </r>
  <r>
    <n v="1293"/>
    <s v="OK"/>
    <x v="10"/>
    <s v="CIA"/>
    <s v="20156240293742"/>
    <d v="2015-11-04T00:00:00"/>
    <s v="QUEJA"/>
    <s v="Jose Alonso Zais leal"/>
    <s v="JAC"/>
    <s v="alfonsorodriguez@hotmail.com"/>
    <s v="SOLICITAMOS_x000a_A la AUTORIDAD NACIONAL DE LICENCIA AMBIENTALES — ANLA, que adelante el procedimiento. administrativo correspondiente, con el fin de investigar a las empresas ECOPETROL y LUPATECH, por el atentado que viene cometiendo contra el medio ambiente y la Biodiversidad, y en consecuencia se ordene el cese del vertimiento de las aguas residuales industriales del pozo Almagro-Campo Baldivia a las aguas de la quebrada Mararabe, así mismo, a que cumplan con el Plan de Manejo Ambiental de conformidad con la ley y normas complementarias que rigen la actividad de exploración y explotación de petróleo, con el fin de evitar los cambios climáticos y la afectación o daños a la Biodiversidad."/>
    <n v="1"/>
    <s v="Comunidades - Traslado ANLA"/>
    <s v="Comunidades"/>
    <s v="Vicepresidencia Administrativa y Financiera"/>
    <d v="2015-11-05T00:00:00"/>
    <s v="Traslado"/>
    <d v="2015-11-05T00:00:00"/>
    <s v="Señores _x000a_Licencias Ambientales – ANLA_x000a_ _x000a_Buenos días, _x000a_De manera atenta damos traslado de la comunicación del adjunto por considerar un tema de su competencia. Agradecemos responder directamente al peticionario. _x000a_ _x000a_Cordial saludo,"/>
    <m/>
    <s v="Vicepresidencia Administrativa y Financiera"/>
    <s v="Meta"/>
    <s v="Impacto y planes de manejo ambiental: Licencias, compromisos E&amp;P normatividad, contaminación"/>
    <x v="0"/>
  </r>
  <r>
    <n v="1294"/>
    <s v="OK"/>
    <x v="10"/>
    <s v="CIA"/>
    <s v="20156240292672"/>
    <d v="2015-11-03T00:00:00"/>
    <s v="SI"/>
    <s v="Martha Lucia Rodriguez Lozano"/>
    <s v="MME"/>
    <s v="enlacecongresomme@minminas.gov.co"/>
    <s v="Por tratarse de un asunto de su competencia, de manera atenta remito el texto radicado del Proyecto de Ley 146 de 2015 Cámara: Por medio de la cual se regula la Agencia Comercial de Bienes."/>
    <n v="3"/>
    <s v="Nadia Plazas"/>
    <s v="Gestión Información"/>
    <s v="OAJ"/>
    <d v="2015-11-06T00:00:00"/>
    <s v="20151400026091"/>
    <d v="2015-11-06T00:00:00"/>
    <s v="En virtud del Decreto 714 de 2012, por el cual se establece la estructura de la Agencia Nacional de Hidrocarburos, ésta Entidad cita funciones tales como:_x000a__x000a_“(…)_x000a_1. Identificar y evaluar el potencial hidrocarburífero del país._x000a_2. Diseñar, evaluar y promover la inversión en las actividades de exploración y explotación de los recursos hidrocarburíferos, de acuerdo con las mejores prácticas internacionales._x000a_(…)_x000a_4. Asignar las áreas para exploración y/o explotación con sujeción a las modalidades y tipos de contratación que la Agencia Nacional de Hidrocarburos, ANH, adopte para tal fin._x000a_(…)_x000a_5. Apoyar al Ministerio de Minas y Energía en la formulación de la política gubernamental en materia de hidrocarburos, en la elaboración de los planes sectoriales y en el cumplimiento de los respectivos objetivos._x000a_6. Estructurar los estudios e investigaciones en las áreas de geología y geofísica para generar nuevo conocimiento en las cuencas sedimentarias de Colombia con miras a planear y optimizar el aprovechamiento del recurso hidrocarburífero y generar interés exploratorio y de inversión."/>
    <m/>
    <s v="OAJ"/>
    <s v="Cundinamarca"/>
    <s v="Congreso de la República y Senado"/>
    <x v="0"/>
  </r>
  <r>
    <n v="1295"/>
    <s v="OK"/>
    <x v="10"/>
    <s v="CIA"/>
    <s v="20156240295372"/>
    <d v="2015-11-05T00:00:00"/>
    <s v="SI"/>
    <s v="Nicolas Romero Saenz"/>
    <s v="Particular"/>
    <s v="niromsa@qmail.com"/>
    <s v="En ejercicio del derecho de petición consagrado en el artículo 23 de la Constitución Política y de conformidad con lo señalado en el artículo 13 del Código de Procedimiento Administrativo y Contencioso Administrativo, sustituido en los términos del artículo 1° de la Ley 1755 de 2015, me dirijo a ustedes con el fin de solicitar a quien corresponda me expida certificación donde conste la relación contractual derivada del Contrato de Prestación de Servicios No. 227 de 2015, celebrado entre el suscrito y la Agencia Nacional de Hidrocarburos, en la que se referencie su objeto, valor y plazo de ejecución estipulado por las partes."/>
    <n v="8"/>
    <s v="OAJ - Oscar Peñuela"/>
    <s v="Gestión Contractual y Jurídica"/>
    <s v="OAJ"/>
    <d v="2015-11-13T00:00:00"/>
    <s v="Electrónica"/>
    <d v="2015-11-13T00:00:00"/>
    <s v="Se remite la certificación"/>
    <m/>
    <s v="OAJ"/>
    <s v="Cundinamarca"/>
    <s v="Certificación de Contrato"/>
    <x v="0"/>
  </r>
  <r>
    <n v="1296"/>
    <s v="OK"/>
    <x v="10"/>
    <s v="CIA"/>
    <s v="20156240295362"/>
    <d v="2015-11-05T00:00:00"/>
    <s v="SI"/>
    <s v="Crisanto Pizo Mazabuel"/>
    <s v="Senado"/>
    <s v="Cra 8 No. 7-68"/>
    <s v="Me permito solicitar respuestas a los siguientes interrogantes sobre los temas relacionados a continuación._x000a_1. Detalle estadísticamente la producción del petróleo en las últimas dos décadas en el Departamento del Huila y las proyecciones de los próximos 10 años con la producción actual._x000a_2. ¿A cuánto ascienden los recursos transferidos por concepto de Regalías provenientes de la explotación petrolífera en el Departamento del Huila en los últimos 15 años?_x000a_3. ¿Cuáles son las perspectivas de explotación petrolera en el país en los próximos 20 años, detallar el Departamento del Huila.?_x000a_4. ¿Cuántos contratos de de exploración petrolífera y cuales de explotación se adelantan en el país, con que empresas? Detallar por departamentos."/>
    <n v="4"/>
    <s v="Nadia Plazas"/>
    <s v="Gestión Información"/>
    <s v="Vicepresidencia de Operaciones y Regalias"/>
    <d v="2015-11-09T00:00:00"/>
    <s v="20155110254721"/>
    <d v="2015-11-09T00:00:00"/>
    <s v="2. “SA cuánto ascienden los recursos transferidos por concepto de regalías provenientes de la explotación petrolifera en el departamento del Hulla en los últimos 15 años?”_x000a_En los últimos 15 años, las entidades competentes para transferir o girar recursos de regalías a las Entidades Territoriales derivados de la explotación de hidrocarburos han sido: Ecopetrol (vigencias 2000-2003), Agencia Nacional de Hidrocarburos (vigencias 2004-2015 por regalías causadas hasta el 31 de diciembre de 2011 en el marco del régimen anterior al Sistema General de Regalías) y el Ministerio de Hacienda y Crédito Público (vigencias 2012 a la fecha en el marco del Sistema General de Regalías)._x000a_Por este motivo, la Agencia Nacional de Hidrocarburos da respuesta a su petición dentro de su competencia, así mismo, ha dado traslado a Ecopetrol y al Ministerio de Hacienda y Crédito Público para lo pertinente, mediante radicados ANH 20155210254781 y 20155210254771 del 09 de noviembre de 2015, respectivamente."/>
    <m/>
    <s v="Vicepresidencia de Operaciones y Regalias"/>
    <s v="Cundinamarca"/>
    <s v="Congreso de la República y Senado"/>
    <x v="0"/>
  </r>
  <r>
    <n v="1297"/>
    <s v="OK"/>
    <x v="10"/>
    <s v="CIA"/>
    <s v="20156240295322"/>
    <d v="2015-11-05T00:00:00"/>
    <s v="DP"/>
    <s v="Patricia Corredor"/>
    <s v="Particular"/>
    <s v="patyco.513@hotmail.com"/>
    <s v="La Unión Temporal Omega Energy desde hace 4 años está en Corrales - Boyacá y contrató a Transportes Caribe LTDA con NIT 900.024.672-8 para transportar el crudo y estos a su vez vincularon a 70 familias, que son pequeños propietarios de tractocamiones. Estos trabajadores están afectados y manifiestan que les deben cerca de 3 mii millones de pesos, suma de dinero que la UTOE, a pesar de las actas de acuerdo firmadas para su pago, ha rehusado a cancelarla manifestando reiterativamente que están esperando el desembolso de un crédito internacional. En este proceso de negociación se lleva aproximadamente un año sin tener a la fecha una solución de fondo que alivie el malestar económico que existe dentro de la cadena de transporte. Esta situación es conocida por la Alcaldía y la personeria municipal de Corrales, la procuraduría provincial de Sogamoso pero esto tampoco ha servido para dar una solución."/>
    <n v="15"/>
    <s v="Comunidades"/>
    <s v="Comunidades"/>
    <s v="Vicepresidencia de  Contratos de Hidrocarburos"/>
    <d v="2015-11-20T00:00:00"/>
    <s v="20154310264721"/>
    <d v="2015-11-20T00:00:00"/>
    <s v="se obligue a esta empresa a cumplir con sus obligaciones de pago. (...)“_x000a_Advertimos que de conformidad con la información suministrada y la que reposa en esta Entidad, su solicitud puede versar sobre el Contrato de Exploración y Producción de Hidrocarburos No. 00 de 2004 Bloque BUENAVISTA, susórito el 08 de noviembre de 2004, entre la ANH y la UNIÓN TEMPORAL OMEGA ENERGY (en adelante “UTOE”).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ifera de propiedad de la Nación y el seguimiento1 al cumplimiento de las obligaciones que se derivan de los Contratos"/>
    <m/>
    <s v="Vicepresidencia de Contratos de Hidrocarburos "/>
    <s v="Boyacá"/>
    <s v="Intervención por no pago a subcontratistas por parte de Operadoras"/>
    <x v="0"/>
  </r>
  <r>
    <n v="1298"/>
    <s v="OK"/>
    <x v="10"/>
    <s v="CIA"/>
    <s v="20156240295312"/>
    <d v="2015-11-05T00:00:00"/>
    <s v="SI"/>
    <s v="Piedad Angarita Guerrero"/>
    <s v="Procuraduría"/>
    <s v="carrera 5 No. 15 - 80 piso 12,"/>
    <s v="El 9 de octubre del año que avanza, se radicó en el órgano de control copia del derecho de petición elevado por el señor Luis Arturo Ramírez Roa, a través del cual solicita a la Agencia Nacional de Hidrocarburos, una serie de información relacionada con el contrato de Explotación y Producción del Bloque Llanos 40, suscrito por la ANH con el Consorcio RAMSHORN - APCO, que desarrolla sus actividades en jurisdicción del municipio de Paz de Ariporo departamento de Casanare._x000a_Por lo anterior, de acuerdo a las funciones preventivas y de control de gestión que constitucionalmente y por ley competen a la Procuraduría, a la Resolución 132 del 30 de abril de 2014 a través de la cual se adoptó el modelo de gestión de la función preventiva de la entidad, y conforme a las facultades conferidas a esta Asesoría en la Resolución N° 362 de 2011; en aras de proteger el interés colectivo, salvaguardar el orden jurídico y proteger los intereses de la sociedad, teniendo en cuenta los límites del órgano de control para no interferir en la competencia propia de las entidades, se remite copia del memorial descrito (2 folios), con el fin que la ANH dentro de la órbita de sus competencias, en los términos legales, ofrezca la respuesta que corresponda al peticionario y traslade copia de la misma a esta Coordinación, para el respectivo control."/>
    <n v="6"/>
    <s v="Maria del Pilar Uribe (enviar copia a procuraduria de la respuesta e informar a presidencia ANH"/>
    <s v="Asignación de Áreas"/>
    <s v="Vicepresidencia de Promoción y Asignación Areas"/>
    <d v="2015-11-11T00:00:00"/>
    <s v="20153110257661"/>
    <d v="2015-11-11T00:00:00"/>
    <s v="Nos referimos a la comunicación del asunto, mediante la cual solicita a la Agencia Nacional de Hidrocarburos (en adelante ANH), atender la petición elevada por el señor Luis Arturo Ramirez Roa, relacionada con el contrato de Explotación y Producción No. 62 de 2011 Llanos – 40, el cual fue suscrito por la ANH con el Consorcio RAMSHORN - APCO._x000a__x000a_Sobre el particular, nos permitimos informarle que mediante comunicación No. 20153110244681 del 3 de noviembre de 2011 se dio respuesta al peticionario. De igual forma, adjuntamos copia de dicha respuesta para su conocimiento."/>
    <m/>
    <s v="Vicepresidencia de Promoción y Asignación Areas"/>
    <s v="Cundinamarca"/>
    <s v="Competencia de la Procuraduría"/>
    <x v="0"/>
  </r>
  <r>
    <n v="1299"/>
    <s v="OK"/>
    <x v="10"/>
    <s v="CIA"/>
    <s v="20156240295672"/>
    <d v="2015-11-05T00:00:00"/>
    <s v="SI"/>
    <s v="Marco Ricardo Gomez Siabato"/>
    <s v="Particular"/>
    <s v="Avenida Carrera 15 No. 112-46 Local 105"/>
    <s v="MARCO RICARDO GÓMEZ SIABATO, identificado con cédula de ciudadanía número 79. 728. 588 en mi condición de ciudadano Colombia y ex trabajador de la empresa TRANSMETA S.A.S., acudo ante sus honorables Dependencia, con la finalidad obtener información de carácter general y pública, en virtud del derecho fundamental de petición, encaminada a obtener:_x000a_1) Copia íntegra del contrato de asociación “QUIFA”, junto con sus adiciones o prórrogas, suscrito con las sociedades META PETROLEUM CORP y/o PACIFIC STRATUS ENERGY COLOMBIA CORP SUCURSAL COLOMBIA, o_x000a_alguna de sus otras razones sociales, para la exploración, explotación, distribución, transporte y comercialización de petróleo crudo extraído en campo rubiales, sector la Quifa-Municipio de Puerto Gaitán-Meta, vigente entre el 7 de febrero de 2012 hasta el 20 de marzo de 2014._x000a_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 20 de marzo de 2014._x000a_3) Copia de la Póliza de ASEGURAMIENTO para los mencionados contratos,_x000a_número de la misma y Aseguradora."/>
    <n v="7"/>
    <s v="GSCE- Juan Lizcano - Traslado Ecopetrol"/>
    <s v="Exploración"/>
    <s v="Vicepresidencia de Operaciones y Regalias"/>
    <d v="2015-11-12T00:00:00"/>
    <s v="Electronica"/>
    <d v="2015-11-12T00:00:00"/>
    <s v="Señores_x000a_ECOPETROL _x000a_participacion.ciudadana@ecopetrol.com.co_x000a_Bogotá D.C.  _x000a_ _x000a_ _x000a_Asunto:           Traslado Derecho de Petición No. 20156240295672 del 05 de noviembre de 2015 de parte del Señor Marco Ricardo Gomez Siabato.  _x000a_ _x000a_Por tratarse de un asunto de su competencia y de conformidad con lo previsto en el artículo 21 de la Ley 1755 de 2015, de manera atenta, nos permitimos dar traslado de la petición presentada por el señor Marco Ricardo Gomez Siabato, referente a los contratos de asociación Quifa. No obstante se da cumplimiento al traslado, dado que la misma no es competencia de la ANH.  _x000a_ _x000a_El peticionario ha sido informado de este traslado, para que gestione ante ustedes la respuesta de la misma. _x000a_ _x000a_Favor notificar al área de atención Ciudadano y Comunicaciones de la ANH la respuesta dada al señor Marco Ricardo Gomez Siabato."/>
    <m/>
    <s v="Vicepresidencia de Operaciones y Regalias"/>
    <s v="Cundinamarca"/>
    <s v="Copias de contratos (E&amp;P, TEAS y Administrativos)"/>
    <x v="0"/>
  </r>
  <r>
    <n v="1300"/>
    <s v="OK"/>
    <x v="10"/>
    <s v="CIA"/>
    <s v="20156240295682"/>
    <d v="2015-11-05T00:00:00"/>
    <s v="SI"/>
    <s v="James Moreno"/>
    <s v="Particular"/>
    <s v="Avenida Carrera 15 No. 112-46 Local 105"/>
    <s v="JAMES MORENO, identificado con cédula de ciudadanía número 14. 272. 754 en mi condición de ciudadano Colombia y ex trabajador de la empresa TRANSMETA S.A.S., acudo ante sus honorables Dependencia, con la finalidad obtener información de carácter general y pública, en virtud del derecho fundamental de petición, encaminada a obtener:_x000a_1. Copia íntegra del contrato de asociación “QUIFA”, junto con sus adiciones o prórrogas, suscrito con las sociedades META PETROLEUM CORP y/o PACIFIC STRATUS ENERGY COLOMBIA CORP SUCURSAL COLOMBIA, o_x000a_alguna de sus otras razones sociales, para la exploración, explotación, distribución, transporte y comercialización de petróleo crudo extraído en campo rubiales, sector la Quifa-Municipio de Puerto Gaitán-Meta, vigente entre el 7 de febrero de 2012 hasta el 20 de marzo de 2014._x000a_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20 de marzo de 2014._x000a_3. Copia de la Póliza de ASEGURAMIENTO para los mencionados contratos,_x000a_número de la misma y Aseguradora."/>
    <n v="8"/>
    <s v="GSCE - Juan Lizcano - Traslado Ecopetrol"/>
    <s v="Exploración"/>
    <s v="Vicepresidencia de Operaciones y Regalias"/>
    <d v="2015-11-13T00:00:00"/>
    <s v="Electronica"/>
    <d v="2015-11-13T00:00:00"/>
    <s v="Señores_x000a_ECOPETROL _x000a_participacion.ciudadana@ecopetrol.com.co_x000a_Bogotá D.C.  _x000a_ _x000a_ _x000a_Asunto:           Traslado Derecho de Petición No. 20156240295682 del 05 de noviembre de 2015 de parte del Señor James Moreno  _x000a_ _x000a_Por tratarse de un asunto de su competencia y de conformidad con lo previsto en el artículo 21 de la Ley 1755 de 2015, de manera atenta, nos permitimos dar traslado de la petición presentada por el señor James Moreno, referente a los contratos de asociación Quifa. No obstante se da cumplimiento al traslado, dado que la misma no es competencia de la ANH.  _x000a_ _x000a_El peticionario ha sido informado de este traslado, para que gestione ante ustedes la respuesta de la misma. _x000a_ _x000a_Favor notificar al área de atención Ciudadano y Comunicaciones de la ANH la respuesta dada al señor James Moreno."/>
    <m/>
    <s v="Vicepresidencia de Operaciones y Regalias"/>
    <s v="Cundinamarca"/>
    <s v="Copias de contratos (E&amp;P, TEAS y Administrativos)"/>
    <x v="0"/>
  </r>
  <r>
    <n v="1301"/>
    <s v="OK"/>
    <x v="10"/>
    <s v="ELEC"/>
    <s v="20156240309242"/>
    <d v="2015-11-17T00:00:00"/>
    <s v="DP"/>
    <s v="Miguel Dario Burgos"/>
    <s v="Particular"/>
    <s v="memel1113@hotmail.com"/>
    <s v="Me dirijo a ustedes con el fin de solicitar copia de los contratos LEONA Y DOROTEA o números de los mismos, los cuales firmaron ustedes como la AGENCIA NACIONAL DE HIDROCARBUROS (ANH) y la empresa NEW GANADA CORPORATION, ubicados en la jurisdicción del municipio de PAZ DE ARIPORO, CASANARE."/>
    <n v="22"/>
    <s v="GSCE"/>
    <s v="Exploración"/>
    <s v="Vicepresidencia de  Contratos de Hidrocarburos"/>
    <d v="2015-12-09T00:00:00"/>
    <s v="Electronica"/>
    <d v="2015-12-09T00:00:00"/>
    <s v="Señor:_x000a_MIGUEL DARIO BURGOS RODRIGUEZ _x000a_Teléfono 3107573646_x000a__x000a__x000a__x000a_Asunto:           Respuesta Solicitud._x000a__x000a_                       Comunicación No. 20156240309242 de 18 de noviembre 2015._x000a__x000a__x000a_Respetado Señor Burgos,_x000a__x000a__x000a_Hacemos referencia a la comunicación del asunto mediante la cual solicita a la Agencia Nacional de Hidrocarburos – ANH, copias de los Contratos LEONA y DOROTELA  suscritos entre la ANH y la empresa NEW GRANADA CORPORATION, ubicados en la jurisdicción del municipio de Paz de Ariporo  en el departamento del Casanare. _x000a__x000a_Respuesta Con el fin de hacer entrega de la información contenida en los expedientes de los Contratos a los que su petición hace referencia, es necesario consignar el valor correspondiente a  99 folios, por un valor de $,9.900 tal y como se relaciona a continuación:"/>
    <m/>
    <s v="Vicepresidencia de Contratos de Hidrocarburos "/>
    <s v="Casanare"/>
    <s v="Copias de contratos (E&amp;P, TEAS y Administrativos)"/>
    <x v="0"/>
  </r>
  <r>
    <n v="1302"/>
    <s v="OK"/>
    <x v="10"/>
    <s v="CIA"/>
    <s v="20156240295692"/>
    <d v="2015-11-05T00:00:00"/>
    <s v="SI"/>
    <s v="Alberto de Jesus Gil Castaño"/>
    <s v="Particular"/>
    <s v="Avenida Carrera 15 No. 112-46 Local 105"/>
    <s v="ALBERTO DE JESÚS GIL CASTAÑO, identificado con cédula de ciudadanía número 18. 502. 031 en mi condición de ciudadano Colombia y ex trabajador de la empresa TRANSMETA S.A.S., acudo ante sus honorables Dependencia, con la finalidad obtener información de carácter general y pública, en virtud del derecho fundamental de petición, encaminada a obtener:_x000a_1. Copia íntegra del contrato de asociación “QUIFA”, junto con sus adiciones o prórrogas, suscrito con las sociedades META PETROLEUM CORP y/o PACIFIC STRATUS ENERGY COLOMBIA CORP SUCURSAL COLOMBIA, o_x000a_alguna de sus otras razones sociales, para la exploración, explotación, distribución, transporte y comercialización de petróleo crudo extraído en campo rubiales, sector la Quifa-Municipio de Puerto Gaitán-Meta, vigente entre el 7 de febrero de 2012 hasta el 20 de marzo de 2014._x000a_2. Copia íntegra de los contratos de transporte de petróleo crudo suscritos con la empresa TRANSMETA SAS para el transporte y comercialización de petróleo crudo extraído en campo rubiales, sector la Quifa-Municipio de Puerto Gaitán-Meta, vigente entre el 7 de febrero de 2012 hasta el 20 de marzo de 2014._x000a_3. Copia de la Póliza de ASEGURAMIENTO para los mencionados contratos, número de la misma y Aseguradora."/>
    <n v="8"/>
    <s v="GSCE- Juan Sabastian Lizcano - Ecopetrol"/>
    <s v="Exploración"/>
    <s v="Vicepresidencia de Operaciones y Regalias"/>
    <d v="2015-11-13T00:00:00"/>
    <s v="Electronica"/>
    <d v="2015-11-13T00:00:00"/>
    <s v="Señores_x000a_ECOPETROL _x000a_participacion.ciudadana@ecopetrol.com.co_x000a_Bogotá D.C.  _x000a_ _x000a_ _x000a_Asunto:           Traslado Derecho de Petición No. 20156240295692 del 05 de noviembre de 2015 de parte del Señor Alberto de Jesús Gil Castaño  _x000a_ _x000a_Por tratarse de un asunto de su competencia y de conformidad con lo previsto en el artículo 21 de la Ley 1755 de 2015, de manera atenta, nos permitimos dar traslado de la petición presentada por el señor Alberto de Jesús Gil Castaño, referente a los contratos de asociación Quifa. No obstante se da cumplimiento al traslado, dado que la misma no es competencia de la ANH.  _x000a_ _x000a_El peticionario ha sido informado de este traslado, para que gestione ante ustedes la respuesta de la misma. _x000a_ _x000a_Favor notificar al área de atención Ciudadano y Comunicaciones de la ANH la respuesta dada al señor Alberto de Jesús Gil Castaño."/>
    <m/>
    <s v="Vicepresidencia de Operaciones y Regalias"/>
    <s v="Cundinamarca"/>
    <s v="Copias de contratos (E&amp;P, TEAS y Administrativos)"/>
    <x v="0"/>
  </r>
  <r>
    <n v="1303"/>
    <s v="OK"/>
    <x v="10"/>
    <s v="CIA"/>
    <s v="20156240295152"/>
    <d v="2015-11-05T00:00:00"/>
    <s v="SI"/>
    <s v="Delcy Hoyos Abad"/>
    <s v="Congreso"/>
    <s v="Carrera 7 No. 8-68"/>
    <s v="De manera atenta, me permito comunicar a usted que la sesión programada por esta Comisión, con el fin de continuar el debate sobre retos y acciones actuales del sector petrolero en Colombia, de acuerdo con la Proposición No. 15 de 2015, presentada por los Honorables Senadores Manuel Guillermo Mora Jaramillo y Milton Rodríguez Sarmiento, se llevará a cabo el dia miércoles 4 de noviembre de 2015 a las 9:00 a.m., en las instalaciones de esta Célula Legislativa."/>
    <n v="0"/>
    <s v="Nadia Plazas - Otra 20156240295052 05-11-2015"/>
    <s v="Gestión Información"/>
    <s v="Vicepresidencia Técnica"/>
    <d v="2015-11-05T00:00:00"/>
    <s v="Electronica"/>
    <d v="2015-11-05T00:00:00"/>
    <s v="Se cierra por ser informativa"/>
    <m/>
    <s v="Vicepresidencia Técnica"/>
    <s v="Cundinamarca"/>
    <s v="Congreso de la República y Senado"/>
    <x v="0"/>
  </r>
  <r>
    <n v="1304"/>
    <s v="OK"/>
    <x v="10"/>
    <s v="CIA"/>
    <s v="20156240295162"/>
    <d v="2015-11-05T00:00:00"/>
    <s v="DP"/>
    <s v="Veronica Restrepo"/>
    <s v="Provimarcas"/>
    <s v="Calle 32D No.80 B -12"/>
    <s v="Solicitud sobre la marca del EPI que se encuentra vinculada con la del EPIS solicita una cita para actualización de la marca"/>
    <n v="20"/>
    <s v="Reasignada por el Presidente a Zapata"/>
    <s v="Gestión Contractual y Jurídica"/>
    <s v="OAJ"/>
    <d v="2015-11-24T00:00:00"/>
    <s v="Eléctronica"/>
    <d v="2015-11-24T00:00:00"/>
    <s v="Cordial saludo Señora Veronica: De conformidad con la información recibida por la presidencia de la ANH mediante radicado 20156240295162 del 5 de noviembre de 2015 de la empresa PROVIMARCAS sobre la solicitud de la marca EPI en clase 42, la cual se encuentra en publicación en la Gaceta de Propiedad Industrial No. 742 del 20 de Octubre de 2015, sobre el particular, agradecemos de antemano su interés , y le informamos que la Agencia ya tiene la marca registrada y tomo las medidas necesarias al interior de la misma."/>
    <m/>
    <s v="OAJ"/>
    <s v="Antioquia"/>
    <s v="Marcas y patentes"/>
    <x v="0"/>
  </r>
  <r>
    <n v="1305"/>
    <s v="OK"/>
    <x v="10"/>
    <s v="CIA"/>
    <s v="20156240296632"/>
    <d v="2015-11-06T00:00:00"/>
    <s v="SI"/>
    <s v="Martha Lucia Rodrigues Lozano"/>
    <s v="MME"/>
    <s v="Cdle 43 No 57-31 CAN"/>
    <s v="De manera cordial, en atención al Oficio enviado por la Doctora Martha Lucía Rodríguez Lozano — Coordinadora del Grupo de Enlace al Congreso del Ministerio de Minas y_x000a_Energía, por medio del cual da traslado al Ministerio de Ambiente y Desarrollo Sostenible del numeral 3 del cuestionario “Para el Ministro de Minas y Energía” de la Proposición 22 de 2015, relacionada con el tema de “Peligro en que se encuentran las fuentes de agua por cuenta de la actividad minero — energética en el país” y como quiera que una vez revisado éste se evidenció que se trata de un asunto propio de su competencia, me permito dar traslado a su Despacho para los fines pertinentes, de conformidad con la el artículo 21 de la Ley 1755 de 2015:_x000a_3. Sírvase informar sobre posibles daños que se hayan ocasionado a dichas fuentes de agua por cuenta de la actividad minera allí desarrollada."/>
    <n v="5"/>
    <s v="Nadia Plazas"/>
    <s v="Gestión Información"/>
    <s v="OAJ"/>
    <d v="2015-11-11T00:00:00"/>
    <s v="20154310257561"/>
    <d v="2015-11-11T00:00:00"/>
    <s v="A continuación, esta Entidad dará alcance a su solicitud conforme a las siguientes consideraciones: _x000a__x000a_1._x0009_Naturaleza de los contratos hidrocarburíferos suscritos por la ANH_x000a__x000a_Sea lo primero informar que la ANH,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suscriben dentro de las competencias de Ley ._x000a__x000a_En ese sentido, en el marco de las competencias otorgadas mediante el Decreto 1760 de 2003, modificado por el Decreto 4137 de 2011, que a su vez fue modificado por el Decreto 714 de 2012, las competencias de la ANH se circunscriben a las actividades conocidas como upstream, esto es la exploración y producción (explotación de hidrocarburos), por lo que las actividades de transporte de hidrocarburos (midstream), así como las actividades de refinación y comercialización (downstream), no son objeto de administración, seguimiento y control por parte de la ANH."/>
    <m/>
    <s v="OAJ"/>
    <s v="Cundinamarca"/>
    <s v="Congreso de la República y Senado"/>
    <x v="0"/>
  </r>
  <r>
    <n v="1306"/>
    <s v="OK"/>
    <x v="10"/>
    <s v="CIA"/>
    <s v="20156240296382"/>
    <d v="2015-11-06T00:00:00"/>
    <s v="SI"/>
    <s v="Harry Giovanny Gonzalez Garcia"/>
    <s v="Camara"/>
    <s v="Carrera 7 No. 8-68"/>
    <s v="Por medio de la presente y de manera respetuosa, me dirijo a usted con el fin de solicitar informe a este despacho sin en la zona de piedemonte amazónico del Municipio de Florencia en el Departamento del Caquetá, se adelantan o adelantaran labores de exploración petrolera; especialmente en territorios cerca a las riveras de los ríos Hacha, Orteguaza y San Pedro, así como de sus afluentes."/>
    <n v="4"/>
    <s v="Nadia Plazas - llega otra nuevamente 20156240301422 Martha Rodriguez Lozano"/>
    <s v="Gestión Información"/>
    <s v="Vicepresidencia Técnica"/>
    <d v="2015-11-10T00:00:00"/>
    <s v="20153600026561"/>
    <d v="2015-11-10T00:00:00"/>
    <s v="Hacemos referencia a la comunicación del asunto mediante la cual solícita se informe si en la zona de piedemonte amazónico del Municipio de Florencia en el Departamento del Caquetá, se adelantan o se adelantarán labores de exploración petrolera, especialmente en territorios cerca a las riveras de los nos Hacha, Orteguaza y San Pedro, así como de sus afluentes, al respecto me permito adjuntar el mapa de Tierras del Municipio de Florencia (Caquetá) , en el cual se encuentran las siguiente áreas:"/>
    <m/>
    <s v="Vicepresidencia Técnica"/>
    <s v="Caquetá"/>
    <s v="Congreso de la República y Senado"/>
    <x v="0"/>
  </r>
  <r>
    <n v="1307"/>
    <s v="OK"/>
    <x v="10"/>
    <s v="CIA"/>
    <s v="20156240295822"/>
    <d v="2015-11-05T00:00:00"/>
    <s v="DP"/>
    <s v="Marco Antonio Santiago Toledo"/>
    <s v="Petrobras"/>
    <s v="mtoledo@petrobras.com.br"/>
    <s v="1. EMITIR a la dirección que se indica en este derecho de petición, certificado dirigido a la COMISIÓN INTERSECTORIAL DE ZONAS FRANCAS DEL MINISTERIO DE COMERCIO, INDUSTRIA Y TURISMO, en el que conste que PETROBRAS INTERNATIONAL BRASPETRO B.V. - SUCURSAL COLOMBIA, identificada con NIT 830.111.642-6, es el Operador del Contrato de Exploración y Explotación Tayrona._x000a_2. ENVIAR copia de la certificación que expidan a la SECRETARÍA TÉCNICA DE_x000a_LA COMISIÓN INTERSECTORIAL DE ZONAS FRANCAS DEL MINISTERIO_x000a_DE COMERCIO, INDUSTRIA Y TURISMO, Calle 28 No. 13 A - 15, dirigida a la_x000a_Dra. Maria Edith Zapata."/>
    <n v="6"/>
    <s v="GSCE"/>
    <s v="Exploración"/>
    <s v="Vicepresidencia de  Contratos de Hidrocarburos"/>
    <d v="2015-11-11T00:00:00"/>
    <s v="20154110257191"/>
    <d v="2015-11-11T00:00:00"/>
    <s v="Hacemos referencia a la comunicación No. 20156240295822 del 05 de noviembre de 2015, mediante la cual PETROBRAS INTERNATIQNAL BRASPETROL 6V. SUCURSAL COLOMBIA, solicitó a la Agencia Nacional de Hidrocarburos, certificación del Contrato del asunto en la cual haga constar su calidad de Operador y Contratista._x000a_Al respecto, nos permitimos anexar documento solicitado."/>
    <m/>
    <s v="Vicepresidencia de Contratos de Hidrocarburos "/>
    <s v="Cundinamarca"/>
    <s v="Copias de contratos (E&amp;P, TEAS y Administrativos)"/>
    <x v="0"/>
  </r>
  <r>
    <n v="1308"/>
    <s v="OK"/>
    <x v="10"/>
    <s v="ELEC"/>
    <s v="20156240295172"/>
    <d v="2015-11-05T00:00:00"/>
    <s v="SI"/>
    <s v="Yenny Rocia Martinez Castaño"/>
    <s v="Particular"/>
    <s v="yenny.martinez@fiscalia.gov.co"/>
    <s v="Para dar cumplimiento a lo ordenado por el señor Fiscal Especializado Director de Extinción, y de acuerdo a Orden de Juzgado 20 Penal Municipal con función de control de Garantías, de manera atenta solicitamos realizar búsqueda selectiva en base de datos a fin de obtener copia autentica de las Guías de Transporte y los códigos de autorización reportadas en el Sistema de Información de Combustibles líquidos SICOM, de las facturas emitidas por la Corporación Petrolera S.A.” Oilcorp S.A”, Nit No900.026215, en el periodo comprendido entre enero 1 de 2010 a diciembre 30 de 2012 a los clientes Petrocosta C.I. S.A Nit No.806.008.335-2, y Sabiyar Inversiones y Compañía SAS, Nit No. 802.023.935-1, así como los nombres y cedulas de los transportadores y las placas de los vehículos del periodo comprendido entre enero 1 de 2010 a diciembre 30 de 2012."/>
    <n v="0"/>
    <s v="Participación Ciudadana - Traslado MME"/>
    <s v="Participación Ciudadana"/>
    <s v="Vicepresidencia Administrativa y Financiera"/>
    <d v="2015-11-05T00:00:00"/>
    <s v="Electronica"/>
    <d v="2015-11-05T00:00:00"/>
    <s v="Estimado doctor Beltrán, _x000a__x000a_Buenos días, _x000a_De manera atenta me permito dar traslado de la comunicación del adjunto de la doctora Yenny Rocio Martinez, a fin de responder su solicitud de manera URGENTE, la misma es traslada por ser un tema de competencia de la Dirección a su cargo. Agradecemos responder directamente a la doctora Yenny Rocio."/>
    <m/>
    <s v="Vicepresidencia Administrativa y Financiera"/>
    <s v="Cundinamarca"/>
    <s v="Fiscalización"/>
    <x v="0"/>
  </r>
  <r>
    <n v="1309"/>
    <s v="OK"/>
    <x v="10"/>
    <s v="ELEC"/>
    <s v="20156240299052"/>
    <d v="2015-11-06T00:00:00"/>
    <s v="DP"/>
    <s v="OSCAR OVIDIO CAMPO ESTRADA"/>
    <s v="Fiscalia Tecnico - Investigado"/>
    <s v="oscar.campo@fiscalia.gov.co"/>
    <s v="Mi nombre es OSCAR CAMPO funcionario de la Fiscalía General de la Nación de Puerto López — Meta. Mediante orden a Policía Judicial el señor Fiscal 32 Seccional de esta ciudad, solicita perito experto para que realice experticia técnica en la empresa Vetra Exploración y Producción Colombia S.A., debido a que empleados de dicha empresa consignaron falsedades, al parecer se estaban manipulando cifras de inventario en los reportes de producción, guías elaboradas sin soporte, relacionadas con el aumento de producción inexistente en el pozo denominado VALDIVIA Y ALMAGRO, estación ubicada a 133 Kilómetros de Apiay, cifras manipuladas durante el período comprendido entre JUNIO DE 2010 y MAYO DE 2011._x000a_Es de anotar que la empresa VETRA contrató una auditoría con BUREA VERITAS la cual generó un informe oficial describiendo todos estos hechos, el cual fue presentado a Ecopetrol y al Ministerio de Mina y Energía, a fin de certificar los faltantes descritos en los tanques y en las guías."/>
    <n v="14"/>
    <s v="Regalías - Fiscalización"/>
    <s v="Producción y Reservas"/>
    <s v="Vicepresidencia de Operaciones y Regalias"/>
    <d v="2015-11-20T00:00:00"/>
    <s v="Electronica"/>
    <d v="2015-11-20T00:00:00"/>
    <s v="Se archiva, teniendo en cuenta que el Ing Jorge A Ortiz vía telefónica se comunicó con el Sr OSCAR CAMPO, funcionario de la Fiscalía y peticionario para adelantar la visita al campo respectivo."/>
    <m/>
    <s v="Vicepresidencia de Operaciones y Regalias"/>
    <s v="Cundinamarca"/>
    <s v="Manipulació de Cifras"/>
    <x v="0"/>
  </r>
  <r>
    <n v="1310"/>
    <s v="OK"/>
    <x v="10"/>
    <s v="ELEC"/>
    <s v="20156240297492"/>
    <d v="2015-11-04T00:00:00"/>
    <s v="SI"/>
    <s v="Luis Alberto Vergara_x000a_Luis Alberto Vergara"/>
    <s v="Discoing Ltda"/>
    <s v="discoing.ltda@gmail.com"/>
    <s v="Viendo con preocupación que no han sido publicadas las observaciones enviadas por nosotros el día de ayer a la Evaluación Final del Proceso ANH - 07 - CM - 2015 y ya fueron publicadas las del Proponente Geomilenium, las enviamos nuevamente para que sean tenidas en cuenta dentro del proceso mencionado."/>
    <n v="9"/>
    <s v="Carlos Alberto Osorio"/>
    <s v="Gestión Contractual y Jurídica"/>
    <s v="OAJ"/>
    <d v="2015-11-13T00:00:00"/>
    <s v="Electronica"/>
    <d v="2015-11-13T00:00:00"/>
    <s v="en el SECOP se publicaron todas las observaciones y contra observaciones correspondientes al proceso ANH-07-CM-2015"/>
    <m/>
    <s v="OAJ"/>
    <s v="Cundinamarca"/>
    <s v="Evaluación Final del Proceso ANH - 07 - CM - 2015"/>
    <x v="0"/>
  </r>
  <r>
    <n v="1311"/>
    <s v="OK"/>
    <x v="10"/>
    <s v="ELEC"/>
    <s v="20156240297482"/>
    <d v="2015-11-06T00:00:00"/>
    <s v="SI"/>
    <s v="Waldir Malo Solano"/>
    <s v="Particular"/>
    <s v="waldir@futureglobalvision.com"/>
    <s v="Somos una Multinacinal con siete meses en el mercado y queremos saber si hay un limite en el porcentaje de incremento que le apliquemos a nuestros productos (nuestro objeto princial es la comercializacion y venta de productos de combustion catalizadora), ya que no sabemos si nosotros nos regimos a los incrementos que le apliquen a los hidrocarburo"/>
    <n v="3"/>
    <s v="Traslado MME"/>
    <s v="Participación Ciudadana"/>
    <s v="Vicepresidencia Administrativa y Financiera"/>
    <d v="2015-11-09T00:00:00"/>
    <s v="Electronica"/>
    <d v="2015-11-09T00:00:00"/>
    <s v="Señores_x000a_MINISTERIO DE MINAS Y ENERGIA_x000a_Atn: Carlos David Beltrán Quintero _x000a_Dirección de Hidrocarburos _x000a_cdbeltran@minminas.gov.co_x000a_Calle 43 No.57-31 CAN _x000a_Bogotá D.C.  _x000a__x000a__x000a_Asunto:               Traslado Derecho de Petición No. 20156240297482 del 6 de noviembre de 2015 _x000a__x000a_Respetados Señores, _x000a__x000a_Por tratarse de un asunto de su competencia y de conformidad con lo previsto en el artículo 21 de la Ley 1755 de 2015, de manera atenta, nos permitimos dar traslado de la petición elevada por el señor Waldir Malo Solano, referente a que si hay un límite en el porcentaje de incremento que le apliquemos a nuestros productos (nuestro objeto principal es la comercialización y venta de productos de combustión catalizadora), ya que no sabemos si nosotros nos regimos a los incrementos que le apliquen a los hidrocarburo _x000a__x000a_El peticionario ha sido informado de este traslado, para que gestione ante ustedes la respuesta de la misma. _x000a_ _x000a_Favor notificar al área de atención Ciudadano y Comunicaciones de la ANH la respuesta dada al señor Waldir Malo Solano."/>
    <m/>
    <s v="Vicepresidencia Administrativa y Financiera"/>
    <s v="Cundinamarca"/>
    <s v="Competencia del Ministerio de Minas y Energía"/>
    <x v="0"/>
  </r>
  <r>
    <n v="1312"/>
    <s v="OK"/>
    <x v="10"/>
    <s v="ELEC"/>
    <s v="20156240291832"/>
    <d v="2015-11-03T00:00:00"/>
    <s v="SI"/>
    <s v="Cesar Augusto Rodríguez Parra"/>
    <s v="Particular"/>
    <s v="cesaraugustor15@yahoo.com"/>
    <s v="El suscrito mayor de edad y vecino de la ciudad de Villavicencio, identificado con cedula de ciudadanía, actuando en nombre propio en condición de ciudadano colombiano, solicito de usted se me informe mediante escrito las siguientes peticiones:_x000a_1. Nombre de cada una de las empresas contratistas que están al servicio de Ecopetrol en el departamento del Meta que llevan a cabo proyectos de desarrollo energético en el área del complejo petrolero de Castilla la Nueva correspondiente a los campos de producción, exploración (sísmica), comercialización del crudo, yacimientos, obras civiles y mecánicas o de infraestructura, auditorias, campos administrativos por prestación de servicios profesionales y otros afines a la ingeniería de petróleos_x000a_2. Número de empleados que tiene asignado cada empresa contratista en el departamento del Meta._x000a_3. Nombre de cada uno de los integrantes o empleados que hacen parte de las empresas contratistas y numero de cedula de ciudadanía de estos que hayan nacido en el departamento del Meta y estén trabajando para estas._x000a_4. Ecopetrol establece unos lineamientos de contratación para el oferente y el contratista preseleccionado deben cumplir antes y después de la asignación del contrato comercial y en los cuales se incluye unos requisitos establecidos en los pliegos de condiciones o términos para proveer los cargos profesionales afines a: producción (supervisores de producción, ingenieros de producción, profesionales en mantenimiento de superficie (por ejemplo SLA), operadores y profesionales de subsuelo y operadores de producción, operadores de plantas y estaciones, ingenieros para cargos de plantas y estaciones), exploración (profesionales para cargos de sísmica, profesionales para mantenimiento en superficie), profesionales en cargos de yacimientos, profesionales para cargos de comercialización del crudo, profesionales para cargos de obras civiles y mecánicas o de infraestructura, profesionales en auditoria, profesionales en campos administrativos para concurso abierto y otros interno cerrado en el complejo de Castilla la Nueva conforme a lo dispuesto por el Gobierno Nacional y que se encuentra regulado para el servicio público del empleo referente a la contratación de mano de obra calificada (profesional). Favor"/>
    <n v="6"/>
    <s v="Participación Ciudadana - Traslado Ecopetrol - Responde Ecopetrol,a traves del Correo al peticionario  06-11-2015"/>
    <s v="Participación Ciudadana"/>
    <s v="Vicepresidencia Administrativa y Financiera"/>
    <d v="2015-11-09T00:00:00"/>
    <s v="Electronica"/>
    <d v="2015-11-09T00:00:00"/>
    <s v="Traslado a Ecopetrol - Responde Ecopetrol,a traves del Correo al peticionario"/>
    <m/>
    <s v="Vicepresidencia Administrativa y Financiera"/>
    <s v="Cundinamarca"/>
    <s v="Competencia Ecopetrol"/>
    <x v="0"/>
  </r>
  <r>
    <n v="1313"/>
    <s v="OK"/>
    <x v="10"/>
    <s v="CIA"/>
    <s v="20156240300822"/>
    <d v="2015-11-10T00:00:00"/>
    <s v="DP"/>
    <s v="Romel Mauricio Abril Berroteran"/>
    <s v="Particular"/>
    <s v="mauricioabril2012@gmail.com"/>
    <s v="Se me informe si la empresa RAMSHORN INTERNATIONAL LIMITED, ha cedido, o negociado en alguna forma con terceros, el contrato Nro. 0022 de 2006, en caso tal solicito se me expida fotocopia de los contratos o documentos que así lo_x000a_contemplen junto a todos los anexos, desde el año 2006 hasta la fecha actual._x000a_La anterior petición contempla la totalidad de cesiones o negociaciones del citado contrato desde el citado año 2006, a la fecha que hubiera hecho RAMSHORN INTERNATIONAL LIMITED a terceras personas y de estas hacia otros terceros operadores_x000a_Se me informe el nombre exacto y número de Nit de las personas jurídicas que_x000a_operaban yio explotaban el campo o bloque CACHICAMO del Municipio de_x000a_Orocué (Casanare) para el día 25 de marzo de 2014, en ejecución del contrato_x000a_022 de 2006 celebrado entre la ANH y la empresa RAMSHORN INTERNATIONAL_x000a_LIMITED"/>
    <n v="22"/>
    <s v="GSCE - VPAA Maria del Pilar Uribe"/>
    <s v="Exploración"/>
    <s v="Vicepresidencia de Promoción y Asignación Areas"/>
    <d v="2015-12-03T00:00:00"/>
    <s v="´20153110149643"/>
    <d v="2015-12-02T00:00:00"/>
    <s v="Se adjuntan copia de los contratos"/>
    <m/>
    <s v="Vicepresidencia de Promoción y Asignación Areas"/>
    <s v="Casanare"/>
    <s v="Copias de contratos (E&amp;P, TEAS y Administrativos)"/>
    <x v="0"/>
  </r>
  <r>
    <n v="1314"/>
    <s v="OK"/>
    <x v="10"/>
    <s v="CIA"/>
    <s v="20156240301182"/>
    <d v="2015-11-10T00:00:00"/>
    <s v="SI"/>
    <s v="LARRY LEONARDO MARTINEZ LAINEZ"/>
    <s v="Particular"/>
    <s v="comercial@lvingenieria.com"/>
    <s v="Buenos días; la solicitud es la siguiente, quisiera conocer que empresas petroleras  tienen obligación con la ANH de cumplir con el plan de inversión en comunidades  locales (de ser posible el valor de la inversión) y a la fecha no se ha llevado a cabo."/>
    <n v="1"/>
    <s v="Comunidades"/>
    <s v="Comunidades"/>
    <s v="Vicepresidencia de  Contratos de Hidrocarburos"/>
    <d v="2015-11-11T00:00:00"/>
    <s v="Electronica"/>
    <d v="2015-11-11T00:00:00"/>
    <s v="Señor_x000a_LARRY LEONARDO MARTINEZ LAINEZ_x000a_Vía email: comercial@lvingenieria.com _x000a_Florida Blanca_x000a_Santander_x000a_ _x000a_ _x000a_Asunto:                    Solicitud de Información adicional. Comunicación con radicado No. 20156240301182 del 10 de noviembre de 2015._x000a_ _x000a_ _x000a_Respetado señor Martinez,_x000a_ _x000a_Nos referimos a la comunicación del asunto, mediante la cual solicitaron a la Agencia Nacional de Hidrocarburos (en adelante “ANH” o la “Entidad”) lo siguiente: “(… )quisiera conocer que empresas petroleras tienen obligación con la ANH de cumplir con el plan de inversión en comunidades locales (de ser posible el valor de la inversión) y a la fecha no se ha llevado a cabo. (…)”.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Sin embargo, teniendo en cuenta lo previsto en el artículo 17 de la Ley 1437 de 2011 (sustituida por la Ley 1755 de 2015), de manera atenta nos permitimos informarle que con el fin de adelantar el trámite, se solicita especificar la información relativa al área específica o al Bloque o Contrato al que se está haciendo referencia, información necesaria para atender la solicitud por usted incoada._x000a_ _x000a_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m/>
    <s v="Vicepresidencia de Contratos de Hidrocarburos "/>
    <s v="Cundinamarca"/>
    <s v="Acompañamiento a comunidad en desarrollo de proyecto (ambiental, social)"/>
    <x v="0"/>
  </r>
  <r>
    <n v="1315"/>
    <s v="OK"/>
    <x v="10"/>
    <s v="ELEC"/>
    <s v="20156240301472"/>
    <d v="2015-11-06T00:00:00"/>
    <s v="SI"/>
    <s v="Vicky Lorena Caro Velez"/>
    <s v="Fiscalia"/>
    <s v="viky.caro@fiscalia.gov.co"/>
    <s v="Toda vez que ante las nuevas formas de investigar de la Fiscalía General de la Nación, está concebido estudiar el ?nómeno y no la aplicabilidad para casos en espécifico; desde esta dirección especializada de Policía Judicial Crimen rganizado se vienen realizando actividades relacionadas con la priorización de casos de acuerdo a los delitos de npacto, por tal razón se están realizando consultas a las diferentes entidades estatales._x000a_lo anterior, requerimos de su valiosa colaboración para consultar fuentes que nos permitan establecer: LA ENDENCIAS, EL IMPACTO, RIESGO Y LAS ESTADISTICA, en los siguientes temas e interés para esta dependencia:_x000a_- hidrocarburos: atentados, actores ilegales, apoderamiento_x000a_- Bandas criminales delimitado a los departamentos de Antioquía y la Costa Atlántica"/>
    <n v="3"/>
    <s v="Traslado al Mindefensa"/>
    <s v="Participación Ciudadana"/>
    <s v="Vicepresidencia Administrativa y Financiera"/>
    <d v="2015-11-09T00:00:00"/>
    <s v="Electronica"/>
    <d v="2015-11-09T00:00:00"/>
    <s v="Estimados señores _x000a_Ministerio de Defensa, _x000a__x000a_Buenos días _x000a_De manera atenta nos permitimos dar traslado de la presente solicitud de la doctora Viky Lorena Caro donde solicita información sobre atentados ilegales entre otros, la presente solicitud en razón a que consideramos es ese Despacho el competente para atender la misma solicitud. Agradecemos responder directamente a la mencionada doctora."/>
    <m/>
    <s v="Vicepresidencia Administrativa y Financiera"/>
    <s v="Cundinamarca"/>
    <s v="Impacto y planes de manejo ambiental: Licencias, compromisos E&amp;P normatividad, contaminación"/>
    <x v="0"/>
  </r>
  <r>
    <n v="1316"/>
    <s v="OK"/>
    <x v="10"/>
    <s v="CIA"/>
    <s v="20156240301462"/>
    <d v="2015-11-06T00:00:00"/>
    <s v="SI"/>
    <s v="Nestor Augusto Trujillo Paez"/>
    <s v="Alcalde"/>
    <s v="0"/>
    <s v="Con el fin de cumplir los requerimientos de combustible del parque automotor_x000a_de la ALCALDIA MUNICIPAL DE PRADO Y LOS ENTES DE SEGURIDAD DEL 1UNICIPIO: POLICIA NACIÓNAL (LOCAL Y PORTUARIA), EJERCITO NACIONAL, RMADA NACIONAL, qué prestan apoyo y sus servicios en este municipio, la DS PRADO BIOMAX venia cumpliéndonos con este suministro, que en el rnomento se hace fundamental, para el normal desarrollo de los JUEGOS r’.iACIONALES en esta localidad, además para las actividades cotidianas a cargo de l.a Administración Municipal, la prestación de los servicios públicos a su cargo, la ejecución de los planes y proyectos establecidos en el programa de d obierno de la Actual administración, actividad agrícola y servicio de tansporte, para lo cuafsquiere el suministro de combustibles (gasolina y désel) para su movilización."/>
    <n v="4"/>
    <s v="Traslado al MME"/>
    <s v="Participación Ciudadana"/>
    <s v="Vicepresidencia Administrativa y Financiera"/>
    <d v="2015-11-10T00:00:00"/>
    <s v="Electronica"/>
    <d v="2015-11-10T00:00:00"/>
    <s v="Señores_x000a_MINISTERIO DE MINAS Y ENERGIA_x000a_Atn: Carlos David Beltrán Quintero _x000a_Dirección de Hidrocarburos _x000a_cdbeltran@minminas.gov.co_x000a_Calle 43 No.57-31 CAN _x000a_Bogotá D.C.  _x000a__x000a__x000a_Asunto:               Traslado Derecho de Petición No. 20156240301642 del 10 de noviembre de 2015 _x000a__x000a_Respetados Señores, _x000a__x000a_Por tratarse de un asunto de su competencia y de conformidad con lo previsto en el artículo 21 de la Ley 1755 de 2015, de manera atenta, nos permitimos dar traslado de la petición elevada por el señor Nestor Augusto Trujillo Páez, referente a la normalización de venta de combustible en el municipio de Prado Tolima. _x000a__x000a_El peticionario ha sido informado de este traslado, para que gestione ante ustedes la respuesta de la misma. alcaldiapradotolima@hayoo.com; ricardoleonosorio@hotmail.com_x000a_ _x000a_Favor notificar al área de atención Ciudadano y Comunicaciones de la ANH la respuesta dada al señor Nestor Augusto Trujillo Páez._x000a__x000a_Cordialmente,"/>
    <m/>
    <s v="Vicepresidencia Administrativa y Financiera"/>
    <s v="Tolima"/>
    <s v="Competencia del Ministerio de Minas y Energía"/>
    <x v="0"/>
  </r>
  <r>
    <n v="1317"/>
    <s v="OK"/>
    <x v="10"/>
    <s v="CIA"/>
    <s v="20156240301632"/>
    <d v="2015-11-10T00:00:00"/>
    <s v="DP"/>
    <s v="Juan Carlos Quiroga Giraldo"/>
    <s v="Presidente la Resaca"/>
    <s v="jqjucaqui@gmail.com"/>
    <s v="La CIA PERENCO, no presenta ni ha presentado para la comunidad de resacas un PROGRAMA DE BENEFICIOS DE LA COMUNIDAD, NI UN PLAN DE MANEJO AMBIENTAL, (La presencia de las cornpaíías petroleras en los territorios, conlieva a un conjunto de inversiones y oportunidades económicas que involucran la compra de bienes y servicios, la generación de empleo directo e indirecto y una gama de inversiones obligatorias como las derivadas del Plan de Manejo Ambiental, de la compensación por uso de agua, de la Consulta Previa y de los PBC, así como inversiones voluntarias de las compaFías corno parte de su política de responsabilidad social.)"/>
    <n v="10"/>
    <s v="Comunidades"/>
    <s v="Comunidades"/>
    <s v="Vicepresidencia de  Contratos de Hidrocarburos"/>
    <d v="2015-11-20T00:00:00"/>
    <s v="Electronica"/>
    <d v="2015-11-20T00:00:00"/>
    <s v="Señores_x000a_JUNTA DE ACCCIÓN COMUNAL _x000a_BARRIO RESACAS – MELGAR TOLIMA_x000a_Atn. JUAN CARLOS QUIROGA GIRALDO._x000a_Vía email: jqjucaqui@gmail.com  _x000a_Melgar - Tolima_x000a_ _x000a_ _x000a_Asunto:                    Solicitud de Información adicional. Comunicación con radicado No. 201562403016322 del 10 de noviembre de 2015._x000a_ _x000a_ _x000a_Respetado señor Martinez,_x000a_ _x000a_Nos referimos a la comunicación del asunto, mediante la cual solicitaron a la Agencia Nacional de Hidrocarburos (en adelante “ANH” o la “Entidad”) lo siguiente: _x000a__x000a__x000a_“(… )1. Se establezca un PROGRAMA DE BENEFICIO PÁRA LA COMUNIDAD (PBC) del barrio resacas._x000a_2. Creación de un PLAN DE MANEJO AMBIENTAL para la comunidad de resacas._x000a_3...Además solicitamos un informe de la carga y caracterización ocupacional de la planta de transferencia y captación que se encuentran en nuestro barrio. En la cual contenga lo siguiente:_x000a_a. Cargos y número de personas._x000a_b. Perfil de cada cargo: educación, formación, experiencia, misión del cargo, funciones, competencias específicas._x000a_c. origen o procedencia del personal activo, vinculado_x000a_actualmente.._x000a_d. Tipo de contrato de cada cargo. Y copia de los contratos actuales.(…)”.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Sin embargo, teniendo en cuenta lo previsto en el artículo 17 de la Ley 1437 de 2011 (sustituida por la Ley 1755 de 2015), de manera atenta nos permitimos informarle que con el fin de adelantar el trámite, se solicita especificar la información relativa al área específica o al Bloque o Contrato al que se está haciendo referencia, información necesaria para atender la solicitud por usted incoada._x000a_ _x000a_Finalmente, de acuerdo con lo previsto en la norma antes comentada y teniendo en cuenta que existe una gestión de trámite a su cargo, necesaria para adoptar una decisión de fondo, en el término máximo de un (1) mes a partir del recibo de esta comunicación deberá aportarse la información aquí requerida, tiempo en el cual se suspenderá el término con que cuenta la Entidad para decidir. De igual forma le informamos que se entenderá que han desistido de la solicitud o de la actuación cuando no se satisfaga el requerimiento, salvo que antes de vencer el plazo concedido se solicite prórroga del mismo, hasta por un término igual."/>
    <m/>
    <s v="Vicepresidencia de Contratos de Hidrocarburos "/>
    <s v="Tolima"/>
    <s v="Impacto y planes de manejo ambiental: Licencias, compromisos E&amp;P normatividad, contaminación"/>
    <x v="0"/>
  </r>
  <r>
    <n v="1318"/>
    <s v="OK"/>
    <x v="10"/>
    <s v="CIA"/>
    <s v="20156240301612"/>
    <d v="2015-11-10T00:00:00"/>
    <s v="DP"/>
    <s v="Milena Bernal"/>
    <s v="Particular"/>
    <s v="milenabernal1@gmail.com"/>
    <s v="1. Bloques otorgados para exploración y/o explotación en el área del corredor de páramos (Cruz verde-Surnapaz, Guerrero, Chingaza) o su área de influencia._x000a_2. Mapas y coordenadas de títulos para exploración y explotación de hidrocarburos no convencionales en el área de corredor de páramos en Shapefiles._x000a_3. Información relativa al estado del proyecto de no convencionales que viene o venía adelantando la empresa “NEXEN” en las zonas de Sueva-l y Junin-1."/>
    <n v="22"/>
    <s v="SGCP - Copia Mapa de Tierra, OAJ responde Adriana Daza y Oscar da los datos para solicitar los actos administrativos-se debe tener en cuenta que se respondio fuera de tiempo por la no entrega de las actas que estan pendiente por entregar"/>
    <s v="Comunidades"/>
    <s v="Vicepresidencia Administrativa y Financiera"/>
    <d v="2015-12-07T00:00:00"/>
    <s v="Electronica"/>
    <d v="2015-12-07T00:00:00"/>
    <s v="Señora._x000a_MILENA BERNAL   _x000a_Calle 31 No. 14-31 Apto. 201   _x000a_Bogotá,_x000a__x000a_Asunto:           Respuesta Solicitud No. 20156240301612 del 10 de noviembre de 2015_x000a__x000a__x000a_Respetada señora Milena,  _x000a__x000a__x000a_Nos referimos a la comunicación del asunto, mediante la cual solicita a la Agencia Nacional de Hidrocarburos (en adelante ANH), atender la serie de 5 puntos que expone en su oficio referente a los Hidrocarburos no convencionales y fractura hidráulica, sobre el particular, nos permitimos informarle lo siguiente:_x000a__x000a_1._x0009_Bloques otorgados para exploración y/o explotación en el área del corredor de páramos (Cruz verde-Sumapaz, Guerrero, Chingaza) o su área de influencia._x000a__x000a_Respuesta.  A continuación se detallan los Contratos vigentes  que están en periodo de exploración, relacionados con las  zonas geográficas de su interés, con la  precisión que los contratos en referencia al momento de su celebración cumplían con todas las normas legales ambientales en el país, cuadro adjunto _x000a__x000a_2._x0009_Mapas y coordenadas de títulos para exploración y explotación de hidrocarburos no convencionales en el área de corredor de páramos en Shapefiles._x000a__x000a_Respuesta. Los contratos que se sobreponen con los páramos en cuestión son los siguientes:_x000a_ _x000a_Para verificar las coordenadas de dichos bloques se adjunta el respectivo Shapefiles (carpeta comprimida)._x000a__x000a_3._x0009_Información relativa al estado del proyecto de no convencionales que viene o venía adelantando la empresa “NEXEN” en las zonas de Sueva-l y Junin-1._x000a__x000a_Respuesta. Los Contratos de Exploración y Producción de Hidrocarburos Muisca y Garagoa no tienen en su objeto mención expresa a la exploración y producción de hidrocarburos provenientes de yacimientos no convencionales._x000a__x000a_Por su parte los contratos COR 4, COR 11 y COR 33, excluyen de manera expresa de objeto, la posibilidad de explorar y producir hidrocarburos de yacimientos no convencionales. _x000a__x000a_4._x0009_Copia de los actos administrativos mediante los cuales se otorgan bloques para exploración y/o explotación en las áreas mencionadas._x000a__x000a_Respuesta. Respecto a este punto nos encontramos en recopilación de la información, por consiguiente las mismas serán entregadas el próximo 16 de diciembre de 2015 _x000a__x000a_5._x0009_Copia de los actos administrativos que decreten la suspensión de las actividades de exploración y/o explotación, en caso de que esta situación se haya presentado._x000a__x000a_Respuesta. A continuación se adjuntan las actas de los contratos que han presentado suspensión, para el caso son Muisca y Cor 11."/>
    <m/>
    <s v="Vicepresidencia Administrativa y Financiera"/>
    <s v="Cundinamarca"/>
    <s v="Fracking"/>
    <x v="0"/>
  </r>
  <r>
    <n v="1319"/>
    <s v="OK"/>
    <x v="10"/>
    <s v="CIA"/>
    <s v="20156240301602"/>
    <d v="2015-11-10T00:00:00"/>
    <s v="SI"/>
    <s v="Martha Lucia Rodriguez Lozano"/>
    <s v="MME"/>
    <s v="enlacecongresomme@minminas.gov.co"/>
    <s v="Por tratarse de un asunto de su competencia, de manera atenta remito los numerales 4 y 8 de la solicitud de información del Senador Alfredo Ramos Maya, relacionado entre otros con el marco normativo del sector, los cuales me permito transcribir:_x000a_4. Sírvase indicar, el inventario total de recursos naturales no renovables y minerales, respecto de los que usted tenga conocimiento se encuentran en el subsuelo de la Nación, y el número de títulos que se ha otorgado para la explotación de cada uno de ellos._x000a_8. Sírvase indicar, si al momento de conceder títulos mineros y/o contratos de ANM exploración y explotación de hidrocarburos, se solicita la adjudicación los predios baldíos de la Nación al Incoder en calidad de entidades de derecho público."/>
    <n v="7"/>
    <s v="Nadia Plazas"/>
    <s v="Gestión Información"/>
    <s v="Vicepresidencia de  Contratos de Hidrocarburos"/>
    <d v="2015-11-17T00:00:00"/>
    <s v="20153600026831"/>
    <d v="2015-11-17T00:00:00"/>
    <s v="Sea lo primero indicar que la presente respuesta se emite de parte de la Agencia Nacional de Hidrocarburos, (en adelante ANH), entidad cuyo marco normativo es el Decreto 1760 de 2003, modificado por el Decreto 4137 de 2011, que a su vez fue modificado por el Decreto 714 de 2012.  Las actividades de la ANH se encuentran en la exploración y producción (explotación de hidrocarburos), conocidas como Upstream._x000a_En tal sentido, mencionamos la titularidad exclusiva del Estado sobre los recursos naturales no renovables y la declaratoria de utilidad pública de la industria del petróleo en todos sus ramos ._x000a__x000a_En desarrollo del Decreto 714 de 2012 las funciones de la ANH son: _x000a_1. Identificar y evaluar el potencial hidrocarburífero del país._x000a_2. Diseñar, evaluar y promover la inversión en las actividades de exploración y explotación de los recursos hidrocarburíferos, de acuerdo con las mejores prácticas internacionales._x000a_3.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_x000a_4. Asignar las áreas para exploración y/o explotación con sujeción a las modalidades y tipos de contratación que la Agencia Nacional de Hidrocarburos -ANH adopte para tal fin”._x000a_(…)"/>
    <m/>
    <s v="Vicepresidencia de Contratos de Hidrocarburos "/>
    <s v="Cundinamarca"/>
    <s v="Congreso de la República y Senado"/>
    <x v="0"/>
  </r>
  <r>
    <n v="1320"/>
    <s v="OK"/>
    <x v="10"/>
    <s v="CIA"/>
    <s v="20156240301432"/>
    <d v="2015-11-10T00:00:00"/>
    <s v="SI"/>
    <s v="Martha Lucia Rodriguez Lozano"/>
    <s v="MME"/>
    <s v="enlacecongresomme@minminas.gov.co"/>
    <s v="Por tratarse de un asunto de su competencia, de manera atenta remito el numeral 2.2 — 2,3 y 2,4 de la solicitud de información del Senador Alfredo Ramos Maya, relacionado entre otros con los proyectos que se han financiado a través de los diferentes fondos desde el año 2013 al 2015 con las siguientes características:_x000a_2.2. Proyecto, obra, contrato, yio convenio de cualquier naturaleza a los que se destinaron dichas partidas. Señalando el objeto de los mismos (adjunte copia del contrato), adjuntando los estudios previos, modalidad de contratación utilizada para seleccionar al contratista, estudios de mercado, nombre del contratista seleccionado (persona natural o jurídica), copia de la evaluación del mismo, soportes de idoneidad y cumplimiento de requisitos._x000a_2.3. Monto al que asciende la partida presupuestal de desarrollo regional._x000a_2.4. Estado del proyecto, obra, contrato y/o convenío, indicando fecha del acta de inicio (adjunte copia), fecha de terminación, porcentaje de avance, prorrogas y/o adiciones realizadas en desarrollo del mismo."/>
    <n v="8"/>
    <s v="Nadia Plazas"/>
    <s v="Gestión Información"/>
    <s v="Vicepresidencia Administrativa y Financiera"/>
    <d v="2015-11-18T00:00:00"/>
    <s v="20153600026981"/>
    <d v="2015-11-18T00:00:00"/>
    <s v="Hacemos referencia a la comunicación del asunto mediante el cual se requiere contestar la solicitud de información del Senador Alfredo Ramo Maya, relacionado con lo siguiente:_x000a_1. Sirvase indicar, para el periodo comprendido entre el 01 de enero de 2013 a 31/de diciembre de 2015, todas y cada una de las partidas presupueste/es de desarrollo regional, que habiendo sido aprobadas dentro del Presupuesto General de la Nación, han sido ejecutadas desde su ministerio y todas y cada una de las entidades adscritas o vinculadas al mismo, en los diferentes departamentos y municipios del pais._x000a_2. Indique para cada una de estas partidas presupuestales de desarrollo regional_x000a_2.2. Proyecto, obra, contrato, y/o convenio de cualquier naturaleza a los que se destinaron dichas partidas. Señalando el objeto de los mismos (adjunte copia del contrato), adjuntando los estudios previos. modalidad de contratación utilizada para seleccionar al contratista, estudios de mercado, nombre del contratista seleccionado (persona natural o jurídica), copia de la evaluación del mismo, soportes de idoneidad y cumplimiento de requisitos._x000a_2.3. Monto al que asciende la partida presupuestal de desarrollo regional._x000a_2.4. Estado del proyecto, obra, contrato y/o convenio, indicando fecha del acta de inicio (adjunte copia), fecha de terminación, porcentaje de avance, prorrogas y/o adiciones realizadas en desarrollo del mismo._x000a_Revisando la anterior solicitud del Honorable Senador Alfredo Ramos Maya, encontramos que la ANH no ejecuta valor alguno por el concepto descrito “Partida Presupuestal de Desarrollo Regional”, esto soportado en que los Fondos de Desarrollo Regional financian proyectos como su nombre lo dice ‘Regionales” cuya asignación se hace a través de los cuerpos colegiados, con participación de Gobernadores, Alcaldes y Gobierno Nacional."/>
    <m/>
    <s v="Vicepresidencia Administrativa y Financiera"/>
    <s v="Cundinamarca"/>
    <s v="Congreso de la República y Senado"/>
    <x v="0"/>
  </r>
  <r>
    <n v="1321"/>
    <s v="OK"/>
    <x v="10"/>
    <s v="CIA"/>
    <s v="20156240304172"/>
    <d v="2015-11-11T00:00:00"/>
    <s v="COPIAS"/>
    <s v="Adriana Acero Cadena"/>
    <s v="Particular"/>
    <s v="calle 114 # 19a - 50"/>
    <s v="solicito certificados laborales de 3 contratos como asesora de comunicaciones dle 2007 al 2011. deben inlcuir razon social, cargo, funciones, fecha de ingreso y retiro de cada uno Por favor para antes del 18 de noviembre del 2015"/>
    <n v="14"/>
    <s v="Enviada a Gestión Humana tambien llego con la 304212"/>
    <s v="Gestión Humana"/>
    <s v="OAJ"/>
    <d v="2015-11-25T00:00:00"/>
    <s v="Electronica"/>
    <d v="2015-11-25T00:00:00"/>
    <s v="Buenos días Señora Adriana _x000a_ _x000a_Conforme a lo requerido por usted en la comunicación del asunto, a continuación remitimos los certificados solicitados."/>
    <m/>
    <s v="OAJ"/>
    <s v="Cundinamarca"/>
    <s v="Certificación laboral"/>
    <x v="0"/>
  </r>
  <r>
    <n v="1322"/>
    <s v="OK"/>
    <x v="10"/>
    <s v="CIA"/>
    <s v="20156240303072"/>
    <d v="2015-11-11T00:00:00"/>
    <s v="SI"/>
    <s v="Camilo Alberto Enciso"/>
    <s v="Presidencia"/>
    <s v="Calle 7 No.6-54"/>
    <s v="La Secretaría de Transparencia de la Presidencia de la República reçibi6.copi de I pcón_j, asunto dirigida a las Direcciones de Generación y Protección de Empleo y de Movilidad Laboral, en la que el señor Alberto Contreras solicita intervención ante su Despacho y otras Entidades con el objeto de aunar esfuerzos en función de crear empleo verde para los desempleados por la caída de precios del petróleo, y en especial para los jóvenes rurales de Puerto Gaitán, que pueda ser replicado en otras regiones donde exista actividad de exploración y explotación de hidrocarburos._x000a_De conformidad con lo establecido en el artículo 21 de la Ley 1755 de 2015 respetuosamente le estoy reenviando la Citada petición, para su consideración y fines pertinentes en lo de su competencia.Igualmente, de acuerdo a lo dispuesto en el artículo 5 de la Ley 1712 de 2014, agradezco enviar información sobre lo actuado citando el número consecutivo identificado en la parte superior izquierda de este documento, dentro de los cinco (5) días hábiles siguientes al recibo de la presente."/>
    <n v="8"/>
    <s v="Transparencia solicita la respuesta en 5 días habiles"/>
    <s v="Comunidades"/>
    <s v="Vicepresidencia de  Contratos de Hidrocarburos"/>
    <d v="2015-11-13T00:00:00"/>
    <s v="Electrónica"/>
    <d v="2015-11-13T00:00:00"/>
    <s v="De acuerdo a información de Juan Manuel Sanabria se puede tomar como informativa"/>
    <m/>
    <s v="Vicepresidencia de Contratos de Hidrocarburos "/>
    <s v="Cundinamarca"/>
    <s v="Acompañamiento a comunidad en desarrollo de proyecto (ambiental, social)"/>
    <x v="0"/>
  </r>
  <r>
    <n v="1323"/>
    <s v="OK"/>
    <x v="10"/>
    <s v="CIA"/>
    <s v="20156240302562"/>
    <d v="2015-11-11T00:00:00"/>
    <s v="DP"/>
    <s v="Maritza del Socorro Quintero"/>
    <s v="Particular"/>
    <s v="Calle 150 No.50-67 Oficina 405"/>
    <s v="INCLUSIÓN DE DILUYENTE EN LOS COSTOS DEDUCIBLES PARA EL CÁLCULO DE REGALÍAS A FAVOR DEL DEPARTAMENTO DEL META. DERECHO DE PETICIÓN. El cuerpo de la Resolución incluye los criterios para establecer el “Precio Base de Liquidación de Regalías en Especie”, y se puede constatar la inclusión de factores no tenidos en cuenta históricamente en la liquidación de regalías por producción de hidrocarburos tales como: “Volumen Diluyentemc” y el “CDmC costo de dilución”."/>
    <n v="15"/>
    <s v="Enivado a Bazan"/>
    <s v="Regalías"/>
    <s v="Vicepresidencia de Operaciones y Regalias"/>
    <d v="2015-11-26T00:00:00"/>
    <s v="20155210269361"/>
    <d v="2015-11-26T00:00:00"/>
    <s v="Hemos recibido traslado de Ecopetrol del Derecho de Petición del asunto, mediante el cual solicita a Ecopetrol la remisión de la siguiente información:_x000a__x000a_1._x0009_“Copia del estudio técnico elaborado por ECOPETROL S.A., que sirvió como soporte técnico para incluir el diluyente (nafta) en los costos que se reconocen para ser incluidos en el cálculo de los precios base de liquidación de regalías._x000a__x000a_2._x0009_Registro de los comités o reuniones técnicas que se dieron al interior de ECOPETROL S.A., o de sus asociados, previo a la adopción de la metodología en comento que incluyen el volumen y el valor del Nafta.” (subrayado fuera de texto)_x000a__x000a_Asimismo, recibimos de manera directa el Derecho de Petición respecto de la inclusión del diluyente en los costos deducibles para el cálculo de regalías. Puesto que la información solicitada en ambas peticiones es completamente similar, daremos respuesta en tal sentido, a partir de lo solicitado en forma directa, así:"/>
    <m/>
    <s v="Vicepresidencia de Operaciones y Regalias"/>
    <s v="Cundinamarca"/>
    <s v="Costos de regalias"/>
    <x v="0"/>
  </r>
  <r>
    <n v="1324"/>
    <s v="OK"/>
    <x v="10"/>
    <s v="CIA"/>
    <s v="20156240301452"/>
    <d v="2015-11-10T00:00:00"/>
    <s v="DP"/>
    <s v="Cesar Augusto Rodriguez"/>
    <s v="Particular"/>
    <s v="cesaraugustor15@yahoo.com"/>
    <s v="El suscrito mayor de edad y vecino de la ciudad de Villavicencio, identificado con cedula de ciudadanía como aparece al final de mi firma, actuando en nombre propio y representación, en condición de ciudadano colombiano, solicito de ustedes de manera atenta concepto jurídico y técnico sobre el articulo 3 priorización de recurso humano local y, parágrafos 1, 2 y 3 del citado artículo correspondiente a la norma del Ministerio de Trabajo — decreto 2089 de 2014 por el cual se adoptan medidas especiales para garantizar la vinculación de mano de obra local a proyectos de exploración y producción de hidrocarburos. Nota: No contemplo o excepción del concepto de la resolución 5050 del 12 de noviembre de 2014 en la que se definieron los municipios objeto de aplicación de las medidas especiales referidas en el Decreto 2089 de 2015. Entre los municipios listados para el Departamento del Meta sólo se encuentra Barranca de Upia._x000a_Qué posibles sanciones estaría sometido un funcionario público y un particular (sector privado) si no acata la citada norma."/>
    <n v="22"/>
    <s v="Enviada a Juridica y Patricia atiende Andrey"/>
    <s v="Gestión Contractual y Jurídica"/>
    <s v="OAJ"/>
    <d v="2015-12-02T00:00:00"/>
    <s v="20151400028451"/>
    <d v="2015-12-02T00:00:00"/>
    <s v="Hacemos referencia a la comunicación del asunto, por medio de la cual usted solicita “concepto jurídico y técnico sobre el artículo 3 priorización de recurso humano local, y parágrafos 1, 2 y 3 del citado artículo correspondiente a la norma del Ministerio de Trabajo – decreto 2089 de 2014 por el cual se adoptan medidas esenciales para garantizar la vinculación de mano de obra local a proyectos de exploración y producción de hidrocarburos”, en el sentido de que se establezcan en qué posibles sanciones se incurriría si se omite lo establecido en el mencionado Decreto._x000a__x000a_Sea lo primero aclarar que según lo dispuesto en el artículo 28 de la Ley 1755 de 2015, “los conceptos emitidos por las autoridades como respuestas a peticiones realizadas en ejercicio del derecho a formular consultas no serán de obligatorio cumplimiento o ejecución.” _x000a__x000a_Ahora, sobre el particular es de indicar que el Gobierno Nacional mediante Ley 1636 de 2013, estableció el Sistema público de Empleo dentro de los mecanismos de protección al cesante, el cual tiene por objeto “integrar, articular, coordinar y focalizar los instrumentos de políticas activas y pasivas de empleo que contribuyan al encuentro entre oferta y demanda de trabajo, a superar los obstáculos que impiden las inserción laboral y consolidar formas autónomas de trabajo, vinculando las acciones de gestión y empleo de carácter nacional y local.”_x000a__x000a_En el artículo 31 de la mencionada Ley se estableció que “Todos los empleadores están obligados a reportar sus vacantes al Servicio Público de Empleo de acuerdo a la reglamentación que para la materia expida el Gobierno”, lo cual incluye a las empresas operadoras de proyectos de exploración y producción de hidrocarburos._x000a__x000a_Mediante Decreto 2089 de 2014, por el cual se adoptan medidas especiales para garantizar la vinculación de mano de obra local a los proyectos de exploración y producción de hidrocarburos, se establecieron los porcentajes de mano de obra no calificada (en adelante “MONC”) y mano de obra calificada ( en adelante “MOC”), que la empresas operadoras de proyectos de exploración y producción de hidrocarburos, deberían contratar para la ejecución sus actividades, teniendo como derroteros el municipio de ejecución y con prioridad del área de localización del proyecto, así:"/>
    <m/>
    <s v="OAJ"/>
    <s v="Meta"/>
    <s v="Actividad Hidrocarburífera en regiones del país"/>
    <x v="0"/>
  </r>
  <r>
    <n v="1325"/>
    <s v="OK"/>
    <x v="10"/>
    <s v="CIA"/>
    <s v="20156240303042"/>
    <d v="2015-11-11T00:00:00"/>
    <s v="SI"/>
    <s v="Martha Lucia Ramirez"/>
    <s v="Ministerio de Minas"/>
    <s v="CAN"/>
    <s v="1. Sírvase relacionar el marco normativo completo del sector, indicando:_x000a_1.1 Qué normas se encuentran vigentes._x000a_1.2 Cuáles han sido derogadas, o se encuentran suspendidas, indicando las razones que sustentan esta situación._x000a_1.3 Cuáles son las implicaciones de esta situación para el sector."/>
    <n v="8"/>
    <s v="Enviada a Nadia, José Patron responde"/>
    <s v="Participación Ciudadana"/>
    <s v="OAJ"/>
    <d v="2015-11-18T00:00:00"/>
    <s v="20151400026901"/>
    <d v="2015-11-18T00:00:00"/>
    <s v="1.1. En materia de normatividad vigente en hidrocarburos nos permitimos señalar como marco regulatorio  tiene como principales disposiciones vigentes las siguientes: _x000a__x000a_1. Normatividad en General en materia de exploración y explotación de Hidrocarburos _x000a__x000a_Constitución Política de Colombia: _x000a__x000a_Artículo 332 “El Estado es propietario del subsuelo y de los recursos naturales no renovables, sin perjuicio de los derechos adquiridos y perfeccionados con arreglo a las leyes preexistentes”._x000a__x000a__x000a_Leyes: _x000a__x000a_•_x0009_Ley 10 de 1961  “Por el cual se dictan disposiciones en el ramo de petróleos”_x000a__x000a_•_x0009_Ley 141 de 1994 “modifica ley 10 de 1961 y crea el sistema general de regalías”_x000a__x000a_•_x0009_Ley 1563 de 2012 “Por medio de la cual se expide el Estatuto de Arbitraje Nacional e Internacional y se dictan otras disposiciones'” ( esta norma afecta los conflictos sobre litigios en materias de explotación de recursos no renovables a nivel de arbitraje internacional y expropiación del estado, así mismo modifica aspecto del Código de Petróleos en materia de arbitraje”._x000a__x000a_•_x0009_Ley 1274 de 2009 “Por la cual se establece el procedimiento de avalúo para las servidumbres petroleras”_x000a__x000a_•_x0009_Ley 962 de 2005 “Por la cual se dictan disposiciones sobre racionalización de trámites y procedimientos administrativos de los organismos y entidades del Estado y de los particulares que ejercen funciones públicas o prestan servicios públicos”._x000a__x0009__x000a__x000a_Decretos:_x000a__x000a_•_x0009_Decreto 1056 de 1953 Código de Petróleos “Codificación de las disposiciones legales y reglamentarias vigentes sobre petróleos”._x000a__x000a_•_x0009_Decreto 1760 de 2003 “Por el cual se escinde la Empresa Colombiana de Petróleos, Ecopetrol, se modifica su  estructura orgánica y se crean la Agencia Nacional de Hidrocarburos y la sociedad  Promotora de Energía de Colombia S. A.”_x000a__x000a_•_x0009_Decreto 4137 de 2011 'Por el cual se cambia la naturaleza jurídica de la Agencia Nacional de Hidrocarburos, ANH'. (Modifica el decreto 1760 de 2003)_x000a__x000a_•_x0009_Decreto 714 de 2012 “Por el cual se establece la estructura de la Agencia Nacional de Hidrocarburos, ANH, y se dictan otras disposiciones”. ( Modifica decreto 4237 de 2011) _x000a__x000a_•_x0009_Decreto 2880 de 2013 “Por el cual se establece la estructura de la Agencia Nacional de Hidrocarburos, ANH, y se dictan otras disposiciones”. ( Modifica decreto 714 de 2012)"/>
    <m/>
    <s v="OAJ"/>
    <s v="Cundinamarca"/>
    <s v="Normatividad sobre exploración, regulación y producción de Hidrocarburos"/>
    <x v="0"/>
  </r>
  <r>
    <n v="1326"/>
    <s v="OK"/>
    <x v="10"/>
    <s v="CIA"/>
    <s v="20156240302362"/>
    <d v="2015-11-10T00:00:00"/>
    <s v="SI"/>
    <s v="Martha Lucia Rodriguez Lozano"/>
    <s v="MME"/>
    <s v="enlacecongresomme@minminas.gov.co"/>
    <s v="Por tratarse de un asunto de su competencia, de manera atenta remito la pregunta # 28 del cuestionario radicado por la Representante David Barguil Assis, mediante el cual requiere información sobre la confiabilidad del sistema eléctrico."/>
    <n v="8"/>
    <s v="Nadia Plazas, atiende Jorge Alirio"/>
    <s v="Regalías"/>
    <s v="Vicepresidencia de Operaciones y Regalias"/>
    <d v="2015-11-18T00:00:00"/>
    <s v="20153600027001"/>
    <d v="2015-11-18T00:00:00"/>
    <s v="Hacemos referencia a la comunicación del asunto mediante la cual solicita respuestas a la solicitud presentada por el Señor Representante David Barguil Asís, referente al punto No. 28 ¿Cuál ha sido la evolución reciente de las reservas de gas natural nuestro país? al respecto nos permitimos  señalar lo siguiente: En el cuadro anterior se muestran las reservas desde 2008, las cuales son consolida por la ANH utilizando como fuente los informes de recursos y reservas presentados por las compañías operadoras._x000a__x000a_Debe considerarse que la producción incluye lo cargado a las plantas para transformación en blancos, consumos en plantas de campos de producción  y lo cargado a gasoductos."/>
    <m/>
    <s v="Vicepresidencia de Operaciones y Regalias"/>
    <s v="Cundinamarca"/>
    <s v="Congreso de la República y Senado"/>
    <x v="0"/>
  </r>
  <r>
    <n v="1327"/>
    <s v="OK"/>
    <x v="10"/>
    <s v="CIA"/>
    <s v="20156240302692"/>
    <d v="2015-11-09T00:00:00"/>
    <s v="SI"/>
    <s v="Martha Lucia Rodriguez Lozano"/>
    <s v="MME"/>
    <s v="enlacecongresomme@minminas.gov.co"/>
    <s v="Por tratarse de un asunto de su competencia, de manera atenta solicito el concepto al Informe de ponencia para primer debate al Proyecto de Ley número 071 de 2015 Cámara, “Por medio de la cual se ¡nterpreta con autoridad legislativa el articulo 116 del Estatuto tributario”."/>
    <n v="0"/>
    <s v="Nadia Plazas"/>
    <s v="Gestión Información"/>
    <s v="OAJ"/>
    <d v="2015-11-09T00:00:00"/>
    <s v="20151400026231"/>
    <d v="2015-11-09T00:00:00"/>
    <s v="Hacemos referencia a la comunicación del asunto mediante la cual solicita a la Agencia Nacional de Hidrocarburos (en adelante “ANH” o la “Entidad”) concepto de la ponencia para segundo debate del Proyecto de Ley No.071 de 2015 Cámara “Por medio del cual se interpreta con autoridad legislativa el articulo 116 del Estatuto Tributario” presentamos las siguientes observaciones al:_x000a_1. PROYECTO DE LEY No.071 DE 2015 DE CAMARA_x000a_Como comentario general y en atención al contenido del Proyecto de Ley consideramos que en primera instancia se debe poner en conocimiento del contenido del mismo a las asociaciones u organismos que agremian a las empresas de exploración y explotación de Hidrocarburos en la medida en que éstas detentan la calidad de sujeto pasivo del impuesto de renta._x000a_Por lo anotado y en virtud que a la ANH le corresponde según el Decreto 714 de 2012 entre sus funciones:_x000a_9. Puar los precios de los hidrocarburos para efectos de la liquidación de regalías._x000a_10. Administrar la participación del Estado, en especie o en dinero, de los volúmenes de_x000a_hidrocarburos que le correspondan en los contratos y convenios de exploración.y explotación, y demás contratos suscritos o suscriba la Agencia, incluyendo las regalías, en desarrollo de lo cual podrá disponer de dicha participación mediante la celebración de contratos u operaciones de cualquier naturaleza._x000a_11. Recaudar, liquidar y transferir las regalías y compensaciones monetarias a favor de la Nación por la explotación de hidrocarburos."/>
    <m/>
    <s v="OAJ"/>
    <s v="Cundinamarca"/>
    <s v="Congreso de la República y Senado"/>
    <x v="0"/>
  </r>
  <r>
    <n v="1328"/>
    <s v="OK"/>
    <x v="10"/>
    <s v="CIA"/>
    <s v="20156240304222"/>
    <d v="2015-11-11T00:00:00"/>
    <s v="SI"/>
    <s v="Diomedes de Jesus Vergara"/>
    <s v="Veedor Puerto Boyaca"/>
    <s v="diomedesdejesus@hotmail.com"/>
    <s v="Yo, DIOMEDES DE JESUS VERGARA, Identificado con cedula de ciudadanía No 7.250.207 de Puerto Boyacá (Boyacá), en calidad de ciudadano en función me veo en la obligación de dar trámite a una denuncia realizada ante nuestra oficina de veedurías ciudadana, esto se realizó por personas del corregimiento de Puerto Serviez, donde se relaciona la explotación ilegal de dicha cantera, ya que hace 4 meses fueron suspendidas las labores por la agencia nacional de minería y dicha explotación las adelantaron amparadas en silencio administrativo protocolizado en notaria (escritura 685 del 29 -03-2014 notaría cuarta de Tunja) interpuesto contra ANM por exceder los términos de evaluación y aprobación del PTO y realizo requerimientos de ajuste al mismo el concesionario suspendió las labores de explotación, lo frentes de extracción No 2-3 fueron adelantados por la compañía Mansarovar Energy Colombia Ltd. para disponer de una plataforma._x000a_PD. Favor nos indican cuantos metros cúbicos fueron explotados para dichas plataformas 2y 3."/>
    <n v="9"/>
    <s v="Comunidades"/>
    <s v="Comunidades"/>
    <s v="Vicepresidencia de  Contratos de Hidrocarburos"/>
    <d v="2015-11-12T00:00:00"/>
    <s v="Electrónica"/>
    <d v="2015-11-12T00:00:00"/>
    <s v="Si la podemos tomar como informativa, sin embargo considero que se debe hacer traslado a la Agencia Nacional Minería._x000a__x000a_Por lo anterior te pido el favor, si se puede, de correr traslado a la ANM, teniendo en cuenta que el tema es del resorte de ellos."/>
    <m/>
    <s v="Vicepresidencia de Contratos de Hidrocarburos "/>
    <s v="Boyacá"/>
    <s v="Impacto y planes de manejo ambiental: Licencias, compromisos E&amp;P normatividad, contaminación"/>
    <x v="0"/>
  </r>
  <r>
    <n v="1329"/>
    <s v="OK"/>
    <x v="10"/>
    <s v="CIA"/>
    <s v="20156240302132"/>
    <d v="2015-11-10T00:00:00"/>
    <s v="SI"/>
    <s v="Erick Fabian Dolce Melo"/>
    <s v="Particuilar"/>
    <s v="erkiam_44@hotmail.com"/>
    <s v="es para obtener informacion actual de las resrvas con las que cuenta actualmente colombia, especificamente cuales son las reservas posibles, probables y probadas."/>
    <n v="7"/>
    <s v="VORP"/>
    <s v="Producción y Reservas"/>
    <s v="Vicepresidencia de Operaciones y Regalias"/>
    <d v="2015-11-17T00:00:00"/>
    <s v="Electronica"/>
    <d v="2015-11-17T00:00:00"/>
    <s v="Buenas tardes_x000a_Respetado Señor Erick Fabian Dolce Melo _x000a_ _x000a_Conforme con su solicitud, la información disponible al público son las reservas probadas, las cuales están publicadas en la WEB de la ANH. _x000a_http://www.anh.gov.co/Operaciones-Regalias-y-Participaciones/Paginas/Sistema-Integrado-de-Reservas.aspx_x000a_ _x000a_cualquier otra inquietud con gusto será atendida."/>
    <m/>
    <s v="Vicepresidencia de Operaciones y Regalias"/>
    <s v="Cundinamarca"/>
    <s v="Información con fines Académicos (tesis de pregrado y postgrado)"/>
    <x v="0"/>
  </r>
  <r>
    <n v="1330"/>
    <s v="OK"/>
    <x v="10"/>
    <s v="CIA"/>
    <s v="20156240301362"/>
    <d v="2015-11-10T00:00:00"/>
    <s v="SI"/>
    <s v="Eduardo Oliver Mena Rodriguez"/>
    <s v="Incoder"/>
    <s v="Av. El Dorado CAN Calle 43 # 57-41"/>
    <s v="Respetuosamente, acudo a usted para solicitar información sobre el predio ubicado en el Municipio de Chiriguana centro poblado Rincón Hondo, Departamento del Cesar, para determinar si el predio citado se encuentra en área de afectación de hidrocarburos y si en la actualidad se encuentra obra, pozo o contrato en ejecución activa, es decir en producción._x000a_Lo anterior de acuerdo a lo establecido en el articulo artículo 67.De la ley 160 de 1994 parágrafo 1, literal a) Los terrenos baldíos situados dentro de un radio de dos mil quinientos (2.500) metros alrededor de las zonas donde se adelanten procesos de explotación de recursos naturales no renovables; entendiéndose por estos, materiales fósiles útiles y aprovechable económicamente presentes en el suelo y el subsuelo, dejando por fuera los materiales de construcción y las salinas tomando como punto para contar la distancia la boca de la mina yio el punto de explotación petrolera."/>
    <n v="9"/>
    <s v="Mapa de Tierra - Edilsa Aguilar"/>
    <s v="Producción y Reservas"/>
    <s v="Vicepresidencia de Operaciones y Regalias"/>
    <d v="2015-11-19T00:00:00"/>
    <s v="20155110264221"/>
    <d v="2015-11-19T00:00:00"/>
    <s v="Me refiero a su comunicación del asunto, mediante la cual solicita, “determinar si el predio citado se encuentra en área de hidrocarburos y si en la ubicación actual se encuentra obra, pozo o contacto en ejecución activa, es decir en producción”._x000a_Al respecto, se adjunta el mapa de ubicación del predio, con base en las coordenadas allegadas en su solicitud, en el cual, una vez trazado el radio de dos y medio (2.5) kilómetros, se informa:_x000a_1. Predio Lote urbano:_x000a_Dentro del buifer de dos y medio (2.5) kilómetros trazado alrededor del predio, no_x000a_existen pozos perforados."/>
    <m/>
    <s v="Vicepresidencia de Operaciones y Regalias"/>
    <s v="Cesar"/>
    <s v="Cartografía zonas Petrolera"/>
    <x v="0"/>
  </r>
  <r>
    <n v="1331"/>
    <s v="OK"/>
    <x v="10"/>
    <s v="CIA"/>
    <s v="20156240306372"/>
    <d v="2015-11-13T00:00:00"/>
    <s v="SI"/>
    <s v="Carlos David Beltran Quitero"/>
    <s v="MME"/>
    <s v="Calle 43 No 57.31 CAN"/>
    <s v="Por considerarlo tema de su competencia y con el fin de atender el requerimiento, remitimos la comunicación con radicado MINMINAS número 2015076707 30-10-2015, mediante la cual la Unión Sindical Obrera de la Industria del Petróleo - USO realiza una observación relacionada con la función de fiscalización adelantada por la Agencia Nacional de Hidrocarburos en el campo Rubiales . Quifa."/>
    <n v="5"/>
    <s v="Participación Ciudadana"/>
    <s v="Participación Ciudadana"/>
    <s v="Vicepresidencia Administrativa y Financiera"/>
    <d v="2015-11-18T00:00:00"/>
    <s v="Electronica"/>
    <d v="2015-11-18T00:00:00"/>
    <s v="Estimado doctor Beltrán, _x000a_ _x000a_Buenos días, _x000a_En atención a su solicitud recibida en la ANH en días pasados, de manera atenta me permito remitir adjunto copia de la comunicación de respuesta que se dio en su oportunidad a la USO y copia de la respuesta enviada al Senador Alberto Castilla Salazar, quien también nos solicitó diéramos respuesta a la misma."/>
    <m/>
    <s v="Vicepresidencia Administrativa y Financiera"/>
    <s v="Cundinamarca"/>
    <s v="Competencia del Ministerio de Minas y Energía"/>
    <x v="0"/>
  </r>
  <r>
    <n v="1332"/>
    <s v="OK"/>
    <x v="10"/>
    <s v="CIA"/>
    <s v="20156240306342"/>
    <d v="2015-11-13T00:00:00"/>
    <s v="SI"/>
    <s v="Victor Javier Correo Velez"/>
    <s v="Camara de Representante"/>
    <s v="victor.correa@camara.gov.co"/>
    <s v="Reciba un cordial saludo, de la manera más atenta y actuando de conformidad con lo establecido en el artículo 258 de la ley 5 de 1992, solicito la siguiente información._x000a_1. Que número de pozos se recibieron al hacer el traspaso Pacific Rubiales Ecopetrol?._x000a_2. Cuáles son las características físicas de la formación objetivo de cada uno de los pozos recibidos?_x000a_3. En caso de ser una formación común a todos los pozos especificar si este es el caso incorporar los datos de las características físicas de la formación objetivo al momento de la llegada de la perforación a esta profundidad y sus características posteñores al proceso de estimulación o recobro._x000a_4. Si se empleó algún metido de recobro especificar cuál y en que pozos se empleó el método._x000a_5. Enviar los registros posteriores a la implementación del método de recobro._x000a_6. Anexe el registro histórico de producción de los pozos que recibieron estimulación o sobre los que se efectuó recobro._x000a_7. Ornita los pozos en los que se efectúa recobro por bombeo mecánico."/>
    <n v="10"/>
    <s v="Nadia Plazas - Jose William Garzón"/>
    <s v="Gestión Información"/>
    <s v="Vicepresidencia de Operaciones y Regalias"/>
    <d v="2015-11-23T00:00:00"/>
    <s v="20155110266951"/>
    <d v="2015-11-23T00:00:00"/>
    <s v="En atención a la comunicación del asunto, me permito dar respuesta a cada una de los puntos de la información solicitada:_x000a_1. “Que numero de pozos se recibieron al hacer el traspaso Pacific Rubiales — Ecopetrol?”_x000a_Hasta el momento no se ha efectuado ninguna entrega, ya que la fecha efectiva de reversión en la que se efectuará el recibo de los campos pertenecientes a los Contratos de Participación de Riesgo Rubiales y Asociación Piriri, será el 30 de junio de 2016 a las 24:00 horas._x000a_2. “Cuáles son las características físicas de la formación objetivo de cada uno de los pozos recibidos?”_x000a_El objetivo princijal es la Unidad Areniscas Basales de la Formación Carbonera, única productora en Campo Rubiales. Esta Unidad en forma general es compuesta por cuarzo-arenitas y arenitas sub-arcosicas de grano fino a grueso regularmente seleccionadas friables, con porosidades que varían entre 25 y 34 % y permeabilidades del orden de 1 a 20 Darcies. El espesor total de dicha Unidad en el campo oscila entre 134 y 250 pies y las características antes mencionadas se pueden observar en la figura 1."/>
    <m/>
    <s v="Vicepresidencia de Operaciones y Regalias"/>
    <s v="Cundinamarca"/>
    <s v="Congreso de la República y Senado"/>
    <x v="0"/>
  </r>
  <r>
    <n v="1333"/>
    <s v="OK"/>
    <x v="10"/>
    <s v="CIA"/>
    <s v="20156240306302"/>
    <d v="2015-11-13T00:00:00"/>
    <s v="DP"/>
    <s v="Jorge Emilio Rhenals Burgos"/>
    <s v="Incoder"/>
    <s v="jrhenals@incoder.gov.co"/>
    <s v="En virtud a que el proceso de revisión técnica de planos de las solicitudes en trámite de titulación de predios baldíos radicado en esta territorial, encontramos que Los predios objeto de adjudicación de baldíos expediente citado en referencia se encuentran ubicados en zona de explotación de HIDROCARBUROS en los municipios de LA PEÑA, MEDINA, SUESCA, MOSQUERA, GAMA Y NOCÁIMÁ Cundinamarca, por lo que comedida y respetuosamente solicitamos a la dirección de Hidrocarburos Del Ministerio de Minas y Energía que mediante escrito se pronuncie respecto del estado ACTIVO O INACTIVO O EN PRODUCCION en que se encuentra dichas explotaciones."/>
    <n v="12"/>
    <s v="VORP"/>
    <s v="Producción y Reservas"/>
    <s v="Vicepresidencia de Operaciones y Regalias"/>
    <d v="2015-11-25T00:00:00"/>
    <s v="20155110268331"/>
    <d v="2015-11-25T00:00:00"/>
    <s v="Me refiero a su comunicación del asunto, mediante la cual solicita “…se pronuncie respecto del estado ACTIVO O INACTIVO O EN PRODUCCIÓN en que se encuentran dichas explotaciones” _x000a__x000a_Al respecto, se adjuntan los mapas de ubicación de los predios, con base en las coordenadas allegadas en su solicitud, en los cuales, una vez trazado el radio de 2.5 km alrededor de cada uno de ellos, se informa lo siguiente: _x000a__x000a_1._x0009_Predio La Esperanza (B25039800012015): _x000a__x000a_Dentro del buffer de dos y medio (2.5) kilómetros trazado alrededor del predio, no existen pozos perforados. _x000a__x000a_2._x0009_Predio La Lejanía (B25043800292014):_x000a__x000a_Dentro del buffer de dos y medio (2.5) kilómetros trazado alrededor del predio, no existen pozos perforados. _x000a__x000a_3._x0009_Predio La Fortuna (B25043800282014): _x000a__x000a_Dentro del buffer de dos y medio (2.5) kilómetros trazado alrededor del predio, no existen pozos perforados. _x000a__x000a_4._x0009_Predio La Esperanza (B25043800272014): _x000a__x000a_Dentro del buffer de dos y medio (2.5) kilómetros trazado alrededor del predio, no existen pozos perforados. 5._x0009_Predio La Peñita (B25077201432014): _x000a__x000a_Dentro del buffer de dos y medio (2.5) kilómetros trazado alrededor del predio, no existen pozos perforados. _x000a__x000a_6._x0009_Predio La Manga (B25047300012014): _x000a__x000a_Dentro del buffer de dos y medio (2.5) kilómetros trazado alrededor del predio, no existen pozos perforados. _x000a__x000a_7._x0009_Predio Santa Cruz (B250299000420): _x000a__x000a_Dentro del buffer de dos y medio (2.5) kilómetros trazado alrededor del predio, se encuentra el pozo Gama -1, cuyo estado es taponado y abandonado.  _x000a__x000a_8._x0009_Predio La Cascada (B25049100012014): _x000a__x000a_Dentro del buffer de dos y medio (2.5) kilómetros trazado alrededor del predio, no existen pozos perforados."/>
    <m/>
    <s v="Vicepresidencia de Operaciones y Regalias"/>
    <s v="Cundinamarca"/>
    <s v="Estado actual de Pozos"/>
    <x v="0"/>
  </r>
  <r>
    <n v="1334"/>
    <s v="OK"/>
    <x v="10"/>
    <s v="CIA"/>
    <s v="20156240306292"/>
    <d v="2015-11-13T00:00:00"/>
    <s v="SI"/>
    <s v="Ivan Cepeda Castro"/>
    <s v="Senador"/>
    <s v="ivancepedaconqresista@gmail.com."/>
    <s v="|En nuestra calidad de congresistas, como insumo para la preparación de la Audiencia del Congreso que se desarrollará en la ciudad de Popayán el próximo 27 de noviembre, en virtud del artículo 258 de la ley 5 de 1992, de manera respetuosa le solicitamos:_x000a_1. Remitir shapefile de los bloques de hidrocarburos concesionados y de los bloques que están listos para ofertados._x000a_2. Informe de los bloques presentes en el departamento del Cauca en cuántos de ellos se ha tenido que realizar consulta previa, y en cuáles está pendiente de realizarse."/>
    <n v="10"/>
    <s v="Nadia Plazas"/>
    <s v="Gestión Información"/>
    <s v="Vicepresidencia Técnica"/>
    <d v="2015-11-23T00:00:00"/>
    <s v="20152110267001"/>
    <d v="2015-11-23T00:00:00"/>
    <s v="Al respecto, esta Entidad como administradora de los Contratos de Hidrocarburos de propiedad de la Nación, y estando dentro del término legalmente establecido, procede a resolver las inquietudes planteadas previamente, de acuerdo a las competencias y conforme a las siguientes consideraciones._x000a_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_x000a_Conforme a lo anterior, procedemos a dar respuesta a las solicitudes formuladas en su orden así:_x000a_1._x0009_Remitir shapefile de los bloques de hidrocarburos concesionados y de los bloques que están listos para ofertarlos_x000a_Respuesta ANH: Remitimos en (CD adjunto) el shapefile de los bloques de hidrocarburos concesionados, frente al shapefile de los bloques que están por ofertar es menester indicar que están en proceso de construcción, por lo que nos abstenemos de enviar información al respecto._x000a_2._x0009_Informe de los bloques presentes en el departamento del Cauca en cuántos de ellos se ha tenido que realizar consulta previa, y en cuáles está pendiente de realizarse._x000a_Respuesta ANH: Conviene precisar inicialmente, que en virtud de lo establecido en el artículo 15 de la Ley 21 de 1991, en el artículo 2 del Decreto 1320 de 1998 y en la Directiva Presidencial 01 de 2010, la Consulta Previa  a los grupos étnicos procede antes de la ejecución o puesta en marcha de cualquier proyecto, obra o actividad (POA) que pueda afectar a los Grupos Étnicos Nacionales, o los derechos de los que son titulares de acuerdo con la Declaración Universal de Derechos Humanos, el Pacto Internacional de Derechos Económicos, Sociales y Culturales, el Pacto Internacional de Derechos Civiles y Políticos, o los instrumentos internacionales sobre la prevención de la discriminación. _x000a_Es importante resaltar que según lo dispuesto en el artículo 3° del Decreto 1320 de 1998, le corresponde al Ministerio del Interior certificar la presencia de comunidades negras y/o indígenas, el pueblo al que pertenecen, su representación y ubicación geográfica; así como la"/>
    <m/>
    <s v="Vicepresidencia Técnica"/>
    <s v="Cundinamarca"/>
    <s v="Congreso de la República y Senado"/>
    <x v="0"/>
  </r>
  <r>
    <n v="1335"/>
    <s v="OK"/>
    <x v="10"/>
    <s v="CIA"/>
    <s v="20156240305972"/>
    <d v="2015-11-13T00:00:00"/>
    <s v="SI"/>
    <s v="Myriam Andrade Hernandez"/>
    <s v="MinaAmbiente"/>
    <s v="agsltda1@gmail.com"/>
    <s v="La Corporación Autónoma Regional del Guavio — CORPOGUAVIO en Convenio con el Fondo Adaptación, en el adelanto de las acciones comprometidas en el Plan Nacional de Desarrollo “Prosperidad para Todos” 2010-2014, ha contratado con la empresa Andean Geological Services Ltda. —A.G.S. Ltda., identificada con el NIT 800.185.395-1, un proceso para “Elaborar (formular) el Plan de Ordenamiento y Manejo de la cuenca hidrográfica del rio Humea (código 3505), en el marco del proyecto “Incorporación del componente de Gestión del Riesgo como determinante ambiental del ordenamiento territorial en los procesos de elaboración yio ajuste de planes de ordenación y manejo de cuencas hidrográficas afectadas por el fenómeno de La Niña 2010-2011 “._x000a_Para la cuenca del río Humea se ha conformado la Comisión Conjunta integrada por_x000a_Ministerio de Ambiente y Desarrollo Sostenible, CORPOGUAVIO, CORMACARENA y_x000a_CORPORINOQUIA a través del Acta No. 001 de 2014 conforme con el Decreto 1640 de_x000a_2012 actualmente derogado en su integralidad por el Decreto Único 1076 de 2015 del_x000a_Sector Ambiente y Desarrollo Sostenible."/>
    <n v="17"/>
    <s v="Comunidades"/>
    <s v="Comunidades"/>
    <s v="Vicepresidencia de  Contratos de Hidrocarburos"/>
    <d v="2015-12-30T00:00:00"/>
    <s v="20154310272031"/>
    <d v="2015-12-30T00:00:00"/>
    <s v="Hacemos referencia a la comunicación del asunto, mediante la cual informó y solicitó a la Agencia Nacional de Hidrocarburos - ANH, lo siguiente:_x000a__x000a_“La Corporación Autónoma Regional del Guavio — CORPOGUAVIO en Convenio con el Fondo Adaptación, en el adelanto de las acciones comprometidas en el Plan Nacional de Desarrollo “Prosperidad para Todos” 2010-2014, ha contratado con la empresa Andean Geological Services Ltda. - A.G.S. Ltda., identificada con el NIT 800.185.395-1, un proceso para “Elaborar (formular) el Plan de Ordenamiento y Manejo de la cuenca hidrográfica del río Humea (código 3505),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0 -2011”._x000a__x000a_(…) Con el fin de contar con los soportes técnicos necesarios para la formulación de este documento, cordialmente solicitamos la información disponible por su entidad acerca de la existencia de Contratos de exploración y producción asignados dentro de los polígonos de las áreas citadas anteriormente, los cuales se anexan a la presente comunicación en formato shape file para los fines pertinentes”._x000a__x000a_Sobre el particular, de acuerdo con la información que reposa en esta Entidad, para las coordenadas suministradas por ustedes, actualmente se evidencia traslape con cuatro (4) áreas asignadas para la exploración y producción de hidrocarburos y con tres (3) áreas disponibles  que a la fecha no cuentan con ningún contrato para la exploración y producción de hidrocarburos, tal y como como se relaciona a continuación (Ver Tabla 1 y Figura 1)."/>
    <m/>
    <s v="Vicepresidencia de Contratos de Hidrocarburos "/>
    <s v="Cundinamarca"/>
    <s v="Acompañamiento a comunidad en desarrollo de proyecto (ambiental, social)"/>
    <x v="0"/>
  </r>
  <r>
    <n v="1336"/>
    <s v="OK"/>
    <x v="10"/>
    <s v="CIA"/>
    <s v="20156240305962"/>
    <d v="2015-11-13T00:00:00"/>
    <s v="SI"/>
    <s v="Myriam Andrade Hernandez"/>
    <s v="MinAmbiente"/>
    <s v="agsltda1@gmail.com"/>
    <s v="La Corporación Autónoma Regional del Guavio — CORPOGUAVIO en Convenio con el Fondo Adaptación, en el adelanto de las acciones comprometidas en el Plan Nacional de Desarrollo ‘Prosperidad para Todos” 2010-2014, ha contratado con la empresa Andean Geological Services Ltda. —A.G.S. Ltda., identificada con el NIT 800.185.395-1, un proceso para ‘Elaborar (formular) el Plan de Ordenamiento y Manejo de la cuenca hidrográfica del río Guavio (código 3506),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 0-2011”._x000a_Para la cuenca del río Guavio se ha conformado la Comisión Conjunta integrada por_x000a_Ministerio de Ambiente y Desarrollo Sostenible, CORPOGUAVIO, CAR, CORPOCHIVOR y_x000a_CORPORINOQUIA a través del Acta No. 002 de 2015 conforme con el Decreto 1640 de_x000a_2012 actualmente derogado en su integralidad por el Decreto Unico. 1076 de 2015 del_x000a_Sector Ambiente y Desarrollo Sostenible._x000a_En jurisdicción de la cuenca del río Guavio se localizan los municipios que a continuación se relacionan:_x000a_CAR Guatavita_x000a_CORPORINOQUIA Paratebueno_x000a_CORPOGUAVIO CORPOCHIVOR_x000a_Gachetá, Gachalá, Guasca, Junín, Gama, Ubalá Chivor, Santa María, San Luis de Gaceno"/>
    <n v="14"/>
    <s v="Comunidades - Edgar Emilio Rodriguez"/>
    <s v="Comunidades"/>
    <s v="Vicepresidencia de  Contratos de Hidrocarburos"/>
    <d v="2015-11-27T00:00:00"/>
    <s v="20154310270761"/>
    <d v="2015-11-27T00:00:00"/>
    <s v="Hacemos referencia a la comunicación del asunto, mediante la cual informó y solicitó a la Agencia Nacional de Hidrocarburos - ANH, lo siguiente:_x000a__x000a_“La Corporación Autónoma Regional del Guavio — CORPOGUAVIO en Convenio con el Fondo Adaptación, en el adelanto de las acciones comprometidas en el Plan Nacional de Desarrollo “Prosperidad para Todos” 2010-2014, ha contratado con la empresa Andean Geological Services Ltda. - A.G.S. Ltda., identificada con el NIT 800.185.395-1, un proceso para “Elaborar (formular) el Plan de Ordenamiento y Manejo de la cuenca hidrográfica del río Guavio (código 3506), en el marco del proyecto “Incorporación del componente de Gestión del Riesgo como determinante ambiental del ordenamiento territorial en los procesos de elaboración ylo ajuste de planes de ordenación y manejo de cuencas hidrográficas afectadas por el fenómeno de La Niña 2010 -2011”._x000a__x000a_(…) Con el fin de contar con los soportes técnicos necesarios para la formulación de este documento, cordialmente solicitamos la información disponible por su entidad acerca de la existencia de Contratos de exploración y producción asignados dentro de los polígonos de las áreas citadas anteriormente, los cuales se anexan a la presente comunicación en formato shape file para los fines pertinentes”._x000a__x000a_Sobre el particular, de acuerdo con la información que reposa en esta Entidad, para las coordenadas suministradas por ustedes, actualmente se evidencia traslape con dos (2) áreas asignadas para la exploración y producción de hidrocarburos y con cuatro (4) áreas disponibles  que a la fecha no cuentan con ningún contrato para la exploración y producción de hidrocarburos, tal y como como se relaciona a continuación (Ver Tabla 1 y Figura 1)."/>
    <m/>
    <s v="Vicepresidencia de Contratos de Hidrocarburos "/>
    <s v="Cundinamarca"/>
    <s v="Congreso de la República y Senado"/>
    <x v="0"/>
  </r>
  <r>
    <n v="1337"/>
    <s v="OK"/>
    <x v="10"/>
    <s v="CIA"/>
    <s v="20156240305792"/>
    <d v="2015-11-13T00:00:00"/>
    <s v="DP"/>
    <s v="Ruben Dario Meteron Muñoz"/>
    <s v="Corporación Autonoma Regional del Valle del Cauca"/>
    <s v="ssierra@biodiversaenlinea.com"/>
    <s v="Dando cumplimieo a lo dispuesto en el Decreto 2372 de 2010 en su artículo 41, el cual fue compilado por el Decreto 1076 de 2015 articulo 2.2.2.1.5.4., se informa acerca del desarrollo del Convenio No. 090 de2015 entre la Corporación Autónoma Régionál del Valle, CVC y Corporación Biodiversa que tiene como fin “Aunar esfuerzos y recursos humanos, técnicos conómicos con el fin de avanzar en el proceso de declaratoria de un área protegida de carácter público en el Ecoparque Pance, mediañte el Deáarrollo de la fase de aprestamiento y diagnóstico, que incluye talleres o capacitaciones, recolección de información, en el marco del SIDAP y el SINAP”._x000a_En consecuencia, comedidamente se solicita información relacionada con la existencia de territorios de comunidades negras e indígenas legalmente constituidos o en proceso de constitución con los que sea necesario adelantar procesos de consulta previa para el proceso de declaratoria. Para tal fin se hace llegar en medio digital el shape-file y mapa en pdf de dicha área. De igual manera, se solicita que se envíen los shape-file con la ubicación de dichos territorios, silos hubiese, a fin de cruzar dicha información con el área protegida."/>
    <n v="4"/>
    <s v="Comunidades - MinInterior"/>
    <s v="Comunidades"/>
    <s v="Vicepresidencia de  Contratos de Hidrocarburos"/>
    <d v="2015-11-17T00:00:00"/>
    <s v="Electronica"/>
    <d v="2015-11-17T00:00:00"/>
    <s v="Señores_x000a_MINISTERIO DEL INTERIOR _x000a_Atn: Doctor Alvaro Echeverry Londoño _x000a_DIRECCIÓN DE CONSULTA PREVIA  _x000a_alvaro.echeverry@mininterior.gov.co_x000a_Bogotá D.C.  _x000a_ _x000a_ _x000a_Asunto:           Traslado Derecho de Petición No. 20156240305792 del 13 de noviembre de 2015 de parte del Señor Ruben Dario Materon Muñoz.  _x000a_ _x000a_Por tratarse de un asunto de su competencia y de conformidad con lo previsto en el artículo 21 de la Ley 1755 de 2015, de manera atenta, nos permitimos dar traslado de la petición presentada por el señor Ruben Dario Materon Muñoz, referente a la formulación y colaboración para formulación de documentos técnicos de soporte para la declaratoria de un Área protegida pública de carácter regional. No obstante se da cumplimiento al traslado, dado que la misma no es competencia de la ANH.  _x000a_ _x000a_El peticionario ha sido informado de este traslado, para que gestione ante ustedes la respuesta de la misma. _x000a_ _x000a_Favor notificar al área de atención Ciudadano y Comunicaciones de la ANH la respuesta dada al señor Ruben Dario Materon Muñoz."/>
    <m/>
    <s v="Vicepresidencia de Contratos de Hidrocarburos "/>
    <s v="Valle del Cauca"/>
    <s v="Acompañamiento a comunidad en desarrollo de proyecto (ambiental, social)"/>
    <x v="0"/>
  </r>
  <r>
    <n v="1338"/>
    <s v="OK"/>
    <x v="10"/>
    <s v="CIA"/>
    <s v="20156240305272"/>
    <d v="2015-11-11T00:00:00"/>
    <s v="SI"/>
    <s v="Hugo Gaitan Perez"/>
    <s v="JAC Normadia"/>
    <s v="asuntospetroleros@pazdeariporocasanare.gov.co"/>
    <s v="En calidad de representante de la Junta de Acción Comunal de la Vereda Normandia del munipio de Paz de Ariporo, AiD de lOS Bloque Leona y Dorotea operados por NW GRANADA ENERGY CORPORATION, solicitamos a la AGENCIA NACIONAL DE HIDROCARBUROS ANH, acompañamiento en el desarrollo de la reunión convocada el próximo sábado 28 de novmbre de 2015 a las 10:00 am en la escuela de la vereda Normandía, con el objetivo de llegar a acuerdos con la operadora NGEC relacionados Con lOS pasivos de flVCÍSófl Social de los años 2013, 201 4y 2015,_x000a_La comunidad de Normanda desde el mes de febrero de 2015, no ha tenido acercamientos con la empresa para tratar el tema, por tal motivo es para nosotros muy importante contar con su apoyo como garantes y solucionar el cumplimiento de los_x000a_pasivos, antes de retomar los nuevos procesos de socialización de los respectivos bloques."/>
    <n v="12"/>
    <s v="Comunidades"/>
    <s v="Comunidades"/>
    <s v="Vicepresidencia de  Contratos de Hidrocarburos"/>
    <d v="2015-11-23T00:00:00"/>
    <s v="20154310266901"/>
    <d v="2015-11-23T00:00:00"/>
    <s v="De acuerdo con la comunicación del asunto relacionada con una solicitud de la comunidad de Normandía Municipio de Paz de Ariporo a la Agencia Nacional de Hidrocarburos para acompañamiento a una reunión de acuerdos con respecto al Programa en Beneficio de las Comunidades en conjunto con la Compañía New Granada Energy el próximo sábado 28 de Noviembre de 2015; me permito informarle que la Agencia Nacional de Hidrocarburos ha dispuesto realizar el acompañamiento respectivo para lo cual ha designado a la Profesional Social Angélica Bautista Gómez a quien pueden contactar en el cel. 3202666976 o el correo electrónico angelica.bautista@anh.gov.co."/>
    <m/>
    <s v="Vicepresidencia de Contratos de Hidrocarburos "/>
    <s v="Casanare"/>
    <s v="Impacto y planes de manejo ambiental: Licencias, compromisos E&amp;P normatividad, contaminación"/>
    <x v="0"/>
  </r>
  <r>
    <n v="1339"/>
    <s v="OK"/>
    <x v="10"/>
    <s v="CIA"/>
    <s v="20156240305262"/>
    <d v="2015-11-12T00:00:00"/>
    <s v="SI"/>
    <s v="Andrea Ramirez Martinez"/>
    <s v="Viceministra de Ambiente"/>
    <s v="Calle 37 No. 8 — 40"/>
    <s v="El proyecto Addressing Bicdiversity — Social Con flict in Latin America, financiado por la Agencia de Estados Unidos para el Desarrollo (USAID), estará concluyendo su primera fase en noviembre próximo, en la cual aborció el fortalecimiento de Alértas Tempranas de Conflictos, Línea de Base Ambiental y Gestión de los Recursos Naturales, evaluando los impactos de las actMdades extractivas de minería e hidrocarburos sobre la biodiversidad y las comunidades de los departamentos de Caquetá y Santander._x000a_En ese sentido, se realizará un evento de cierre de este proyecto que tiene por propósito presentar el modelo USAID- ABC — LA y las buenas prácticas para la prevención de conflictos socio - ambientales y la gobernanza ambiental, así como los hallazgos y brechas identificadas a través de sus intervenciones y su complemento con programas y proyectos que entidades como la que usted representa ejecutan en los departamentos señalados._x000a_Dicho evento se realizará el jueves 19 de noviembre de 2015, de 9 a.m. a 12 m. en el auditorio del Ministerio (calle 37 No. 8 — 40), por lo que comedidamente le invito a participar para conocer estos resultados y la manera en que pueden ser de utilidad para su entidad y en beneficio de las poblaciones vulnerables."/>
    <n v="7"/>
    <s v="Nadia Plazas"/>
    <s v="Gestión Información"/>
    <s v="Vicepresidencia Técnica"/>
    <d v="2015-11-19T00:00:00"/>
    <s v="Electronica"/>
    <d v="2015-11-19T00:00:00"/>
    <s v="Asisitió Hernando Zambrano"/>
    <m/>
    <s v="Vicepresidencia Técnica"/>
    <s v="Cundinamarca"/>
    <s v="Invitación a Reunión"/>
    <x v="0"/>
  </r>
  <r>
    <n v="1340"/>
    <s v="OK"/>
    <x v="10"/>
    <s v="CIA"/>
    <s v="20156240305012"/>
    <d v="2015-11-12T00:00:00"/>
    <s v="DP"/>
    <s v="Droshn Vishnoff Suarez"/>
    <s v="CSP STEEL DE COLOMBIA LTDA"/>
    <s v="dvishnoff@cspdirect.com"/>
    <s v="Droshn Vishnoff Suarez, identificado como aparece al pie de mi firma, en mi calidad de representante legal de CSP STEEL DE COLOMBIA LTDA. de la manera más respetuosa y atenta me dirijo a ese Despacho con el objeto de poner en su conocimiento hechos supremamente graves en relación con la sucursal en Colombia de TURKISH PETROLEUM INTERNATIONAL (en adelante TPIC)._x000a_TPIC tiene en Colombia’ operaciones en dos campos, a saber González Río Zulia (con Ecopetrol) y María Conchita (E&amp;P con la ANH), siendo en ambos operador. En desarrollo de sus operaciones ha adquirido compromisos contractuales en Colombia y tiene una serie de obligaciones._x000a_Dentro de tales obligaciones se encuentran las derivadas de una compra de tubería para el bloque MARIA CONCHITA por más de US$ 1.250.000 con nuestra compañía. El contrato se perfeccionó hace más de un año y TPIC se ha negado a cumplir con la compra, cuando ya había aprobado la tubería importada y pagada por nuestra empresa. De manera explícita, en reciente reunión, TPIC ha manifestado que no va a cumplir y que va a abandonar el país._x000a_Inicialmente se excusaban diciendo que tenían un problema con una licencia ambiental y ahora, dicen que no van a poner un peso más y, que si el que adquiera sus bloques no paga, ellos no van a pagar puesto que se van del país. En efecto, han manifestado que solo si el cesionario de sus contratos con la Agencia Nacional de Hidrocarburos acepta pagar recibiremos el pago, o de lo contrario se van del país sin pagar._x000a_En suma, señor Superintendente, esta compañía pretende abandonar nuestro el país dejando impagadas sus obligaciones."/>
    <n v="6"/>
    <s v="Nicolas Zapata - Otra solicitud 20156240315102"/>
    <s v="Gestión Contractual y Jurídica"/>
    <s v="OAJ"/>
    <d v="2015-11-18T00:00:00"/>
    <s v="20151400026951"/>
    <d v="2015-11-18T00:00:00"/>
    <s v="Al respecto, nos permitimos comunicarle que Turkish Petroleum International Company Limited_x000a_Sucursal Colombia, es titular de un porcentaje de los intereses, derechos y obligaciones del_x000a_Contrato de Exploración y Producción de Hidrocarburos No. 6- Sector Maria Conchita-, suscrito_x000a_el 22 de enero de 2009 entre la ANH y el CONSORCIO TPICMULTISERVICIOS_x000a_En relación con los subcontratistas y las responsabilidades del Contratista, la Cláusula 51 numeral 51.2 del referido Contrato establece lo siguiente:_x000a_51. RESPONSABILIDADES DE EL CONTRATISTA: EL CONTRATISTA, asumirá, por su propia cuenta, entre otras, las siguientes responsabilidades:_x000a_(...)_x000a_51.2 Responsabilidad derivada de las operaciones: EL CONTRA TISTA llevará a_x000a_cabo las operaciones materia de este contrato de manera diligente, responsable, eficiente_x000a_y adecuada técnica y económicamente. Se asegurará de que todos sus subcontratistas_x000a_cumplan los términos establecidos en este contrato, en las leyes colombianas, y siguiendo_x000a_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m/>
    <s v="OAJ"/>
    <s v="Cundinamarca"/>
    <s v="Intervención por no pago a subcontratistas por parte de Operadoras"/>
    <x v="0"/>
  </r>
  <r>
    <n v="1341"/>
    <s v="OK"/>
    <x v="10"/>
    <s v="CIA"/>
    <s v="20156240304442"/>
    <d v="2015-11-12T00:00:00"/>
    <s v="DP"/>
    <s v="Luis Antonio Lopez Ramirez"/>
    <s v="Particular"/>
    <s v="luisantoniolr321@gmail.com"/>
    <s v="Con el propósito de realizar vigilancia a la gestión pública de los recursos del Fondo Ahorro Estabilización Petrolera — FAEP de los que hace referencia el Decreto 1849 de 2013, solicito informar el valor a desahorrar para el año 2016 que tiene derecho las entidades territoriales partícipes en dicho fondo._x000a_Igualmente, informar el valor que han desahorrado a la fecha las entidades beneficiarias del FAEP desde la entrada en vigencia la Ley 1530 de 2012 “Por la cual se regula la organización y elfuncionamiento del Sistema General de Regalías”."/>
    <n v="12"/>
    <s v="Regalías"/>
    <s v="Regalías"/>
    <s v="Vicepresidencia de Operaciones y Regalias"/>
    <d v="2015-11-24T00:00:00"/>
    <s v="20155210267621"/>
    <d v="2015-11-24T00:00:00"/>
    <s v="En atención a su comunicación relacionada en el asunto, en la que solicita información sobre el valor a desahorrar para el año 2016 a que tienen derecho las entidades territoriales partícipes del Fondo de Ahorro y Estabilización Petrolera-FAEP y el valor que han desahorrado a la fecha dichas entidades desde la entrada en vigencia de la Ley 1530 de 2012, le manifiesto los_x000a_siguiente:_x000a_1. El monto a desahorrar por las entidades territoriales partícipes en FAEP para el año_x000a_2016 asciende a un total de USD$ 112.760.28812 dólares._x000a_2. En anexo a esta comunicación se relacionan los montos desahorrados a la fecha por las entidades partícipes de dicho fondo."/>
    <m/>
    <s v="Vicepresidencia de Operaciones y Regalias"/>
    <s v="Cundinamarca"/>
    <s v="FAEP montos girados"/>
    <x v="0"/>
  </r>
  <r>
    <n v="1342"/>
    <s v="OK"/>
    <x v="10"/>
    <s v="CIA"/>
    <s v="20156240304492"/>
    <d v="2015-11-12T00:00:00"/>
    <s v="SI"/>
    <s v="Juliana Bejarano"/>
    <s v="MinAmbiente"/>
    <s v="adolfocarlosmolinarestrepo@hotmail.com"/>
    <s v="De manera cordial, en atención a la solicitud presentada por el señor Manuel Luís Ricardo Cotilla relacionada con el tema de ““Riesgos ambientales de la nación, especialmente de Pueblo Nuevo — Córdoba, a causa de la técnica del Fracking” y como quiera que una vez revisada la misma se evidenció que el numeral 2 de la misma trata asuntos propios de su competencia, me permito dar traslado a su Despacho para los fines pertinentes, de conformidad con la el artículo 21 de la Ley 1755 de 2015:_x000a_4) ¿ Cuál es la realidad de las operaciones extractivas mediante la técnica del Fracking en el Departamento de Córdoba?"/>
    <n v="8"/>
    <s v="Nadia Plazas"/>
    <s v="Gestión Información"/>
    <s v="Vicepresidencia de Promoción y Asignación Areas"/>
    <d v="2015-11-20T00:00:00"/>
    <s v="Electronica"/>
    <d v="2015-11-20T00:00:00"/>
    <s v="Respetada Señora Juliana _x000a__x000a_Mediante su comunicación enviada el pasado 11 de noviembre con radicado No. 20156240304492, el referente al punto 4). ¿Cuál es la realidad de las operaciones extractivas mediante la técnica del Fracking en el Departamento de Córdoba? A continuación surtimos respuestas así:_x000a__x000a_A la fecha, la Agencia Nacional de Hidrocarburos no ha celebrado contratos sobre áreas ubicadas en el Departamento de Córdoba, que otorguen el derecho a particulares para explorar y producir hidrocarburos provenientes de yacimientos no convencionales."/>
    <m/>
    <s v="Vicepresidencia de Promoción y Asignación Areas"/>
    <s v="Cundinamarca"/>
    <s v="Congreso de la República y Senado"/>
    <x v="0"/>
  </r>
  <r>
    <n v="1343"/>
    <s v="OK"/>
    <x v="10"/>
    <s v="CIA"/>
    <s v="20156240304632"/>
    <d v="2015-11-12T00:00:00"/>
    <s v="DP"/>
    <s v="Carlos Andres Guerrero B."/>
    <s v="Particular"/>
    <s v="0"/>
    <s v="Referencia: Derecho de Petición - Deuda Contratista, Petrominerales quien vendió a Pacific Rubiales — campo Yenac Maní (Casanare)."/>
    <n v="12"/>
    <s v="Comunidades"/>
    <s v="Comunidades"/>
    <s v="Vicepresidencia de  Contratos de Hidrocarburos"/>
    <d v="2015-11-24T00:00:00"/>
    <s v="20154310267641"/>
    <d v="2015-11-24T00:00:00"/>
    <s v="De acuerdo con lo manifestado en su petición y la información suministrada y la que reposa en esta Entidad, su solicitud versa sobre el Contrato de Exploración y Producción de Hidrocarburos Bloque CASIMENA del 3 de noviembre de 2005 celebrado entre PETROMINERALES COLOMBIA LTD SUCURSAL COLOMBIA (en adelante PETROMINERALES o EL CONTRATISTA) y la ANH._x000a__x000a_Al respecto, nos permitimos comunicarle que  de conformidad con el objeto de la solicitud las competencias otorgadas mediante el Decreto 1760 de 2003, modificado por el Decreto 4137 de 2011, que a su vez fue modificado por el Decreto 714 de 2012, esta Entidad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 entre otros, suscritos dentro de las competencias de Ley. _x000a__x000a_Así las cosas, de conformidad con lo establecido en los numerales 11.1. y 11.2 de la cláusula 11 del Contrato referido, EL CONTRATISTA, cuenta con plena autonomía para adelantar las actividades y operaciones para la exploración y producción de hidrocarburos, a su exclusivo costo y riesgo, proporcionando todos los recursos necesarios para proyectar, preparar y llevar a cabo las actividades y operaciones de exploración, evaluación, desarrollo y producción, dentro del Área Contratada, manteniendo su responsabilidad directa por todas las obligaciones establecidas en los subcontratos y derivadas de los mismos, no existiendo para la Entidad solidaridad alguna derivada de dichos contratos."/>
    <m/>
    <s v="Vicepresidencia de Contratos de Hidrocarburos "/>
    <s v="Casanare"/>
    <s v="Intervención por no pago a subcontratistas por parte de Operadoras"/>
    <x v="0"/>
  </r>
  <r>
    <n v="1344"/>
    <s v="OK"/>
    <x v="10"/>
    <s v="ELEC"/>
    <s v="20156240305242"/>
    <d v="2015-11-12T00:00:00"/>
    <s v="SI"/>
    <s v="William Gomez"/>
    <s v="Particular"/>
    <s v="wigosu@gmail.com"/>
    <s v="Cordial saludo, respetados señores, somos un grupo de emprendedores multidisciplinarios Santandereanos y queremos dar un aporte al iedio ambiente de una manera limpia, ambiental y socialmente, con nuestro proyecto de montar una planta de Pirólisis de NFU’s en la ..iudad de Bogotá, con una producción de 270 barriles diarios de aceite pirolítico ( crudo pesado, medio y liviano, llamado también, fuel oíl, ombustóleo,), a partir de la disposición final adecuada de los neumáticos fuera de uso._x000a_4uestra planta se llamará Pirolisan S.A.S. y el objetivo de este correo es solicitarles muy respetuosamente la emisión de una carta de intención de compra (adjunto modelo) de nuéstro aceite pirolítico como soporte de validación de nuestro mercado, ya que, es ‘equisito primordial para nuestro inversionista que la esta solicitando._x000a_Estamos convencidos que es una gran idea de negocio y necesitaríamos el apoyo de entidades como ustedes y nuestro anhelo es poder ser jroveedores en un futuro próximo._x000a_Esta carta de intención de compra no genera “ningún compromiso comercial” con Pirolisan S.A.S. solo es un requisito que lo exige el nversionista seleccionado._x000a_An pronto estemos produciendo nuestro aceite pirolítico, nuevamente los estaremos contactando, para enviarles muestras de nuestro aceite ara su respectivo análisis y evaluación."/>
    <n v="6"/>
    <s v="Luis Carlos Alvarez - PC"/>
    <s v="Participación Ciudadana"/>
    <s v="Vicepresidencia Administrativa y Financiera"/>
    <d v="2015-11-18T00:00:00"/>
    <s v="Electronica"/>
    <d v="2015-11-18T00:00:00"/>
    <s v="Estimado señor Gómez, _x000a__x000a_Buenas tardes, _x000a_Con relación a su comunicación nos permitimos informarle que la ANH no emite cartas de intención de compra de aceites de ninguna procedencia, le sugerimos consultar su solicitud al Ministerio de Minas y Energía. _x000a__x000a_Cordial saludo,"/>
    <m/>
    <s v="Vicepresidencia Administrativa y Financiera"/>
    <s v="Santander"/>
    <s v="Producción de barriles diarios de aceite pirolítico"/>
    <x v="0"/>
  </r>
  <r>
    <n v="1345"/>
    <s v="OK"/>
    <x v="10"/>
    <s v="CIA"/>
    <s v="20156240307012"/>
    <d v="2015-11-13T00:00:00"/>
    <s v="DP"/>
    <s v="Viviana Marcela Giraldo Betancourt"/>
    <s v="Secretaria de Cultura"/>
    <s v="ambiental@vichada.gov.co"/>
    <s v="1. Mapa topográfico. Cartografía de curvas de nivel del departamento del Vichada. Escala detallada_x000a_2. Mapas de suelos. Estudios de suelos para el departamento del Vichada, principalmente tipo y usos del suelo, tanto actual como potencial; Estudio general de suelos y zonificación de tierras; documentos técnicos, datos cartográficos bases de datos y archivos modificables. 3. Mapa hidrográfico. Estudios sobre el recurso hídrico en el departamento del Vichada, relacionados con gestión del recurso hídrico, hidrografía del departamento del Vichada._x000a_4. Mapas de distribución e inventarios de biodiversidad. Estudios sobre biodiveridad y servicios ecosistémicos del departamento del Vichada; inventarios de flr1a y fauna; distribución de especies en el.departamento._x000a_5. Mapa de coberturas del Vichada. En la metodología Conn Land Cover u otras disponibles._x000a_6. Mapa Minero energético y/o de hidrocarburos. Estudios de yacimientos S’p de explotación de recursos minero energéticos y/o de hidrocarburos que se presñtan y/o adelanten en el departamento del Vichada._x000a_7. Mapa de infraestructura y equipamientos._x000a_8. Mapa de Vías._x000a_9. Mapa predial Rural del departamento del Vichada."/>
    <n v="6"/>
    <s v="Mapa de Tierra"/>
    <s v="Gestión Información"/>
    <s v="Vicepresidencia Técnica"/>
    <d v="2015-11-19T00:00:00"/>
    <s v="Electronica"/>
    <d v="2015-11-19T00:00:00"/>
    <s v="Estimada doctora Viviana, _x000a__x000a_Buenos días,_x000a__x000a_En atención a su solicitud recibida en la ANH en días pasados, de manera atenta le informamos que la información espacial disponible en la ANH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pozos, sísmica 2D, cuencas sedimentarias, rezumaderos): http://www.anh.gov.co/Geoportal/Paginas/default.aspx_x000a__x000a_c)       Banco de Información Petrolera EPIS (cuencas sedimentarias, pozos, sismica 2D, sísmica 3D, rezumaderos): http://www.anh.gov.co/Banco%20de%20informacion%20petrolera/EPIS/Paginas/Seleccion-de-datos.aspx_x000a__x000a__x000a_Nuestra respuesta corresponde al numeral 6. El resto de numerales corresponden a diversas entidades como son el IGAC, el Instituto Alexander Von Humboldt, el IDEAM, el Ministerio de medio Ambiente, la ANM, Invias, Mintransporte, entre otros, le sugerimos consultar el resto de información con estas entidades."/>
    <m/>
    <s v="Vicepresidencia Técnica"/>
    <s v="Vichada"/>
    <s v="Cartografía zonas Petrolera"/>
    <x v="0"/>
  </r>
  <r>
    <n v="1346"/>
    <s v="OK"/>
    <x v="10"/>
    <s v="CIA"/>
    <s v="20156240315122"/>
    <d v="2015-11-25T00:00:00"/>
    <s v="DP"/>
    <s v="Maria Fernanda Ortiz Pantoja"/>
    <s v="Particular"/>
    <s v="fernandaortizp@hotmail.com"/>
    <s v="En consideración a la real existencia del derecho a proteger mi estado de emtarazo, en cabeza de FONADE y las demás entidades públicas involucradas en el covenio que me ha permitido sostenerme estos meses y con éste el de mi bebe, de nanera respetuosa solicito:_x000a_PRIMERO: SE ME GARANTICE la renovación de mi contrato de prestación de servicios y/o la suscripción de uno nuevo, sin solución de continuidad, a fin d poder enfrentar el parto que está previsto para el 31 de Diciembre de 2015 y con te la subsistencia de mi bebe._x000a_SEGUNDO: Se me oriente e indique cual es el trámite que debo agotar, a la ayor brevedad posible, a fin de consolidar mi vinculación contractual a fin de contar pn los recursos necesarios para el pago de los derechos de médico y hospitalización ra el parto."/>
    <n v="5"/>
    <s v="Luis Carlos Vasquez - CYMA"/>
    <s v="Producción y Reservas"/>
    <s v="Vicepresidencia Administrativa y Financiera"/>
    <d v="2015-11-30T00:00:00"/>
    <s v="Electronica"/>
    <d v="2015-11-30T00:00:00"/>
    <s v="Estimado señor Ortiz, _x000a__x000a_Para su información remitimos copia de la comunicación con la cual se dio traslado de su petición a Fonade. _x000a__x000a_Cordial saludo,"/>
    <m/>
    <s v="Vicepresidencia Administrativa y Financiera"/>
    <s v="Cundinamarca"/>
    <s v="Intervención para que operador vincule personal"/>
    <x v="0"/>
  </r>
  <r>
    <n v="1347"/>
    <s v="OK"/>
    <x v="10"/>
    <s v="CIA"/>
    <s v="20156240308752"/>
    <d v="2015-11-18T00:00:00"/>
    <s v="SI"/>
    <s v="Erika jhoana Betancourt Vargas"/>
    <s v="Mintrabajo"/>
    <s v="dtputumayo@mintrabajo.gov.co"/>
    <s v="1. Copia de todo el expediente administrativo radicado con No. 14798 del 31 de enero de 2014, emitido por la AGENCIA NACIONAL DE HIDROCARBUROS, producto de la visita de seguimiento e inspección al cumplimiento de las obligaciones en Seguridad e Higiene lndustria, Salud Ocupacional y Medio Ambiente derivadas del Contrato E &amp; P Chaza, operado por Gran Tierra Energy Colombia Lta. “GTEC”, ai bloque Chaza ubicado en el Municipio de Villagarzón, Departamento de Putumayo._x000a_2. Copia del Plan de Acción presentado por GRAN TIERRA ENERGY COLOMBIA LTDA, para superar los hallazgos, así como la evaluación o validación de dicho plan de acción."/>
    <n v="9"/>
    <s v="Comunidades"/>
    <s v="Comunidades"/>
    <s v="Vicepresidencia de  Contratos de Hidrocarburos"/>
    <m/>
    <s v="20154310270651"/>
    <m/>
    <s v="Hacemos referencia a la comunicación del asunto, mediante la cual la Coordinación del Grupo  IVC – Territorial Putumayo del Ministerio de trabajo requirió a la Agencia Nacional de Hidrocarburos (en adelante “ANH” o la “Entidad”),  lo siguiente: _x000a__x000a_“De conformidad con lo dispuesto en el Auto No 1033 de fecha 21 de Octubre de 2015, le comunico que fui comisionada para adelantar la parte instructiva de la investigación preliminar adelantada a la empresa GRAN TIERRA ENERGY COLOMBIA LTDA, por el presunto incumplimiento de las normas al Sistema General de Riesgos Laborales y al Sistema de Gestión de Segundad y Salud en el Trabajo, en tal virtud solicito hacer llegar a este despacho ubicado en la Cra 5 No 9-08 de Mocoa - Putumayo, sede Ministerio de Trabajo, en el término de diez (10) días siguientes al recibo de esta comunicación, la siguiente información:_x000a__x000a_1._x0009_Copia de todo el expediente administrativo radicado con No. 14798 del 31 de enero de 2014, emitido por la AGENCIA NACIONAL DE HIDROCARBUROS, producto de la visita de seguimiento e inspección al cumplimiento de las obligaciones en Seguridad e Higiene lndustrial, Salud Ocupacional y Medio Ambiente derivadas del Contrato E &amp; P Chaza, operado por Gran Tierra Energy Colombia Ltda. “GTEC”, al bloque Chaza ubicado en el Municipio de Villagarzón, Departamento de Putumayo._x000a__x000a_2._x0009_Copia del Plan de Acción presentado por GRAN TIERRA ENERGY COLOMBIA LTDA, para superar los hallazgos, así como la evaluación o validación de dicho plan de acción”._x000a__x000a_Con base en las anteriores solicitudes, la ANH se permite aclarar que desconoce el expediente administrativo No.14798 del 31 de enero de 2014  al que se refiere su despacho, sin perjuicio de lo anterior, considera importante hacer las siguientes consideraciones:_x000a__x000a_1._x0009_Durante los días 22, 23, y 24 de enero de 2014, el Grupo de Seguimiento e Inspección HSE de la ANH realizó visita de seguimiento e inspección de las obligaciones HSE al Contrato E&amp;P Chaza, durante la revisión se evidenciaron tres (3) hallazgos."/>
    <m/>
    <s v="Vicepresidencia de Contratos de Hidrocarburos "/>
    <s v="Putumayo"/>
    <s v="Impacto y planes de manejo ambiental: Licencias, compromisos E&amp;P normatividad, contaminación"/>
    <x v="0"/>
  </r>
  <r>
    <n v="1348"/>
    <s v="OK"/>
    <x v="10"/>
    <s v="CIA"/>
    <s v="20156240297392"/>
    <d v="2015-11-06T00:00:00"/>
    <s v="SI"/>
    <s v="Alirio Uribe Muñoz"/>
    <s v="Representante a la Camara"/>
    <s v="Carrera 7 No.8-68"/>
    <s v="Cuántos proyectos de competencia de su entidad que se encuentran en curso requieren consulta previa y en qué etapa se encuentra cada uno de ellos? Igualmente sírvase informar nombre del proyecto, número de la concesión o contrato, beneficiario de la concesión o contrato, localización del proyecto (municipio y departamento), estado de dicho proyecto y comunidad que se ha identificado como sujeto de la consulta."/>
    <n v="5"/>
    <s v="Enviada a CYMA"/>
    <s v="Comunidades"/>
    <s v="Vicepresidencia de  Contratos de Hidrocarburos"/>
    <d v="2015-11-11T00:00:00"/>
    <s v="20154310260641"/>
    <d v="2015-11-11T00:00:00"/>
    <s v="Al respecto, esta Entidad como administradora de los Contratos de Hidrocarburos de propiedad de la Nación, y estando dentro del término legalmente establecido, procede a resolver las inquietudes planteadas previamente, de acuerdo a las competencias y conforme a las siguientes consideraciones:_x000a__x000a_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m/>
    <s v="Vicepresidencia de Contratos de Hidrocarburos "/>
    <s v="Cundinamarca"/>
    <s v="Actividad Hidrocarburífera en regiones del país"/>
    <x v="0"/>
  </r>
  <r>
    <n v="1349"/>
    <s v="OK"/>
    <x v="10"/>
    <s v="ELEC"/>
    <s v="20156240308762"/>
    <d v="2015-11-10T00:00:00"/>
    <s v="DP"/>
    <s v="Larry L. Martinez Lainez"/>
    <s v="Director Comercial LV"/>
    <s v="comercial@lvingenieria.com"/>
    <s v="1. Que empresas del sector hidrocarburos tiene obligaciones con la ANH en cuanto a cumplimiento del Plan de inversión en el área social ya la fecha no se han eecutado?_x000a_2. Es posible conocer el valor de esa inversión?"/>
    <n v="21"/>
    <s v="Comunidades"/>
    <s v="Comunidades"/>
    <s v="Vicepresidencia de  Contratos de Hidrocarburos"/>
    <d v="2015-12-01T00:00:00"/>
    <s v="Electronica"/>
    <d v="2015-12-01T00:00:00"/>
    <s v="Señor_x000a_LARRY LEONARDO MARTINEZ LAINEZ_x000a_Vía email: comercial@lvingenieria.com _x000a_Bucaramanga_x000a_Santander_x000a_ _x000a_ _x000a_Asunto:                    Solicitud de Información adicional. Comunicación con radicado No. 20156240308762 del 18 de noviembre de 2015._x000a_ _x000a_ _x000a_Respetado señor Martinez,_x000a_ _x000a_Nos referimos a la comunicación del asunto, mediante la cual solicitaron a la Agencia Nacional de Hidrocarburos (en adelante “ANH” o la “Entidad”) lo siguiente: _x000a_ _x000a_1.    Que empresas del sector hidrocarburos tiene obligaciones con la ANH en cuanto a cumplimiento del Plan de inversión en el área social ya la fecha no se han ejecutado.?_x000a_2.    Es posible conocer el valor de esa inversión?_x000a_ 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Dicho lo anterior  procedemos a responder sus inquietudes, en el mismo orden en que fueron formuladas, así:_x000a_ _x000a_1.    Que empresas del sector hidrocarburos tiene obligaciones con la ANH en cuanto a cumplimiento del Plan de inversión en el área social ya la fecha no se han ejecutado.?_x000a_ _x000a_Respuesta ANH: Se adjunta el listado de empresas que deben ejecutar o han ejecutado PBC._x000a_ _x000a_2.    Es posible conocer el valor de esa inversión?_x000a_ _x000a_Respuesta ANH: Teniendo en cuenta la confidencialidad de la información pactada en los respectivos contratos hidrocarburíferos, no es posible suministrar la información requerida."/>
    <m/>
    <s v="Vicepresidencia de Contratos de Hidrocarburos "/>
    <s v="Cundinamarca"/>
    <s v="Acompañamiento a comunidad en desarrollo de proyecto (ambiental, social)"/>
    <x v="0"/>
  </r>
  <r>
    <n v="1350"/>
    <s v="OK"/>
    <x v="10"/>
    <s v="ELEC"/>
    <s v="20156240308772"/>
    <d v="2015-11-13T00:00:00"/>
    <s v="SI"/>
    <s v="Soniá Ardua Parrado"/>
    <s v="Asesora Dirección POMCA Guarino."/>
    <s v="sonia.ardila@planificacionintegral.com"/>
    <s v="En el marco del desarrollo del contrato No. 041 suscrito entre la Corporación Autónoma Regional de Caldas, pORPOCALDAS y la Unión Temporal Estudios Ambientales y Planificación Territorial Río Guarinó, cuyo objeto es la ‘elaboración del Plan de Ordenación y Manejo de la cuenca del río Guarinó en jurisdicción de los municipios de Marulanda, Manzanares, Marquetalia, La Victoria y La Dorada en el departamento de Caldas y los municipios Herveo, Fresno, Mariquita: y Honda en el departamento de Tolima”, nos permitimos invitarla a la reunión informativa para la conformación del Consejo de Cuenca del río Guarinó, cuya información está en el archivo adjunto."/>
    <n v="11"/>
    <s v="Comunidades"/>
    <s v="Comunidades"/>
    <s v="Vicepresidencia de  Contratos de Hidrocarburos"/>
    <d v="2015-11-24T00:00:00"/>
    <s v="Electronica"/>
    <d v="2015-11-24T00:00:00"/>
    <s v="Buen día._x000a__x000a_En la zona de la Cuenca del Río Guarinó (que se encuentra en Formulación con recursos del Fondo de Adaptación) se evidencian dos pequeños traslapes con los Bloques VMM 15 (LOH ENERGY SUCURSAL COLOMBIA ) y VMM 16 (ECOPETROL S.A)._x000a__x000a_La comunicación corresponde a la invitación a un evento en el marco del Consejo de Cuenca, de un proceso de ordenamiento que no genera impactos a la actividad de hidrocarburos, motivo por el cual la presencia de la Agencia no era necesaria._x000a__x000a_Por lo anterior esta comunicación no requiere pronunciamiento por parte de la Agencia."/>
    <m/>
    <s v="Vicepresidencia de Contratos de Hidrocarburos "/>
    <s v="Caldas"/>
    <s v="Invitación a la reunión informativa del proceso de Conformación del consejo de cuenca de la Cuenca del río Guarinó"/>
    <x v="0"/>
  </r>
  <r>
    <n v="1351"/>
    <s v="OK"/>
    <x v="10"/>
    <s v="ELEC"/>
    <s v="20156240308802"/>
    <d v="2015-11-09T00:00:00"/>
    <s v="DP"/>
    <s v="Alberto Contreras"/>
    <s v="Red Veedurias"/>
    <s v="veedurias1a@gmail.com"/>
    <s v="Audiencia Publica"/>
    <n v="21"/>
    <s v="Comunidades-punto 4 Dolly consolida Juan Manuel la 4 ya la envio Javier Restrepo y se remitio a Juan Manuel"/>
    <s v="Comunidades"/>
    <s v="Vicepresidencia Administrativa y Financiera"/>
    <d v="2015-11-30T00:00:00"/>
    <s v="20153600028411"/>
    <d v="2015-11-30T00:00:00"/>
    <s v="Hacemos referencia a la comunicación del asunto, mediante la cual solicita a la Agencia Nacional de Hidrocarburos (en adelante la “ANH” o la “Entidad”), lo siguiente:_x000a__x000a_“(…) 1. Se explique en la Audiencia Pública como realizará la ANH la inspección, vigilancia y control de la Operación de Campo Rubiales y Campo Piriri, que asumirá en Junio de 2016 ECOPETROL._x000a__x000a_2. Explicar por favor en la Audiencia Pública el monto del contrato de la ANH con PNUD y sus resultados en Puerto Gaitán y demás municipios del Departamento del Meta._x000a__x000a_3. Agradecemos la amabilidad de enviarnos la información multisolicitada de la auditoria de la ANH al CPE-6._x000a__x000a_4. Como se promoverá el control social en la nueva etapa de Contratación directa de Bloques de exploración y explotación de hidrocarburos. (…)” _x000a__x000a__x000a__x000a_Al respecto, esta Entidad dará respuesta a su petición, en los siguientes términos:_x000a_ _x000a__x000a_1._x0009_Se explique en la Audiencia Pública como realizará la ANH la inspección, vigilancia y control de la Operación de Campo Rubiales y Campo Piriri, que asumirá en Junio de 2016 ECOPETROL. Al respecto esta  Entidad se permite informar que, La ANH continuara realizando directamente las actividades de inspección, vigilancia y control de las operaciones de campo, dentro de las cuales se pueden resaltar las siguientes: _x000a_ _x000a_-_x0009_La fiscalización  de los volúmenes de producción y los análisis de la calidad respectivos para crudo, gas y agua, que incluye la verificación y seguimiento a la liquidación de volúmenes en tanques, medidores de flujo (líquido y gas), movimientos por carro tanques,  pruebas de potenciales de pozos, análisis de calidad del hidrocarburo, arranque o parada de pozos, quemas de gas._x000a_ _x000a_-_x0009_La aprobación de los permisos y trabajos asociados a las operaciones de exploración y producción de hidrocarburos (perforación, reacondicionamientos de pozos,  proyectos de recuperación entre otros._x000a__x000a_-_x0009_Seguimiento y control  de todas las operaciones de campo."/>
    <m/>
    <s v="Vicepresidencia Administrativa y Financiera"/>
    <s v="Meta"/>
    <s v="Comité Audiencia Rendicion de Cuentas"/>
    <x v="0"/>
  </r>
  <r>
    <n v="1352"/>
    <s v="OK"/>
    <x v="10"/>
    <s v="CIA"/>
    <s v="20156240310122"/>
    <d v="2015-11-18T00:00:00"/>
    <s v="SI"/>
    <s v="Alfredo Ramos Maya"/>
    <s v="Senador"/>
    <s v="alfredoramosmaya@yahoo.com"/>
    <s v="2. Sírvase indicar, el número de directivos que han dirigido todas las entidades del sector, desde e 2010 a la fecha, indicando los motivos por los cuales fue removido cada uno del cargo, y anexando sus hojas de vida, así como resultados en las evaluaciones realizadas a ellos por el Departamento Administrativo de la Función Pbiica._x000a_3. Respecto de la actividad litigiosa del sector, para el período comprendido entre_x000a_2010 y hasta la fecha, sírvase indicar:_x000a_31 Número de demandas inierpuestas contra todas y cada una de las entidades_x000a_de: sector._x000a_3,2 Las pretensiones y/o razones de la demanda._x000a_3.3 El monto al que ascienden las pretensiones de las mismas."/>
    <n v="6"/>
    <s v="Nadia Plazas (2 y 10 - Rodrigo: La información solicitada en el númeral 10 no es manejada en el área financiera, creo que esa respuesta debe ser dada por el Ministerio de Hacienda y Crédito Público desagregando por sector o de pronto el Ministerio de Minas y Energía. Y la 9 Según la comunicación enviada por el Señor Villanueva, en donde se requirió la colaboración nuestra para dar respuesta a la siguiente solicitud: _x000a__x000a_“indicar cuál ha sido la participación del sector en los ingresos de la Nación, para el periodo comprendido entre 2010 a la fecha, de manera anualizada, y diferenciada por sub-sector. (Minas, Hidrocarburos, Energía y Gas)_x000a__x000a_…me permito indicar que la gerencia de planeación no es la dependencia competente para dar contestación a temas relacionados con ingresos._x000a__x000a_Por otra parte, adjunto el archivo correspondiente a los flujos de inversión extranjera directa en Colombia según actividad económica, aclarando que esta información es tomada de la página del Banco de la República."/>
    <s v="Gestión Información"/>
    <s v="Vicepresidencia Administrativa y Financiera"/>
    <d v="2015-11-24T00:00:00"/>
    <s v="20153600027331"/>
    <d v="2015-11-24T00:00:00"/>
    <s v="Hacemos referencia a la comunicación del asunto mediante la cual solicita a la Agencia Nacional de Hidrocarburos — ANH le provea la siguiente información referente al punto 2 y 10 al Honorable Senador Alfredo Ramos Maya._x000a_En tal sentido nos pronunciamos así:_x000a_2. Sírvase indicar, el número de directivos que han dirigido todas las entidades del sector, desde el 2010 a la fecha, indicando los motivos por los cuales fue removido cada uno del cargo, y anexando sus hojas de vida, así como resultados en las evaluaciones realizadas a ellos por el Departamento Administrativo de la Función Pública._x000a_Respuesta:_x000a_Se adjuntan los soportes requeridos referentes a los directivos de la entidad desde el año_x000a_2010:_x000a_• Armando Zamora: Hoja de vida, Aceptación de Renuncia, Resultados de evaluación no reposa en la historia laboral._x000a_• Orlando Cabrales: Hoja de vida, Aceptación de Renuncia, Resultados de evaluación no reposa en la historia laboral._x000a_• German Arces: Hoja de vida, Aceptación de Renuncia, Resultados de evaluación no reposa en la historia laboral_x000a_• Javier Betancourt: Hoja de vida, Aceptación de Renuncia y Resultados de evaluación_x000a_• Mauricio De La Mora (Presidente Actual): Hoja de vida, y Resultados de evaluación"/>
    <m/>
    <s v="Vicepresidencia Administrativa y Financiera"/>
    <s v="Cundinamarca"/>
    <s v="Congreso de la República y Senado"/>
    <x v="0"/>
  </r>
  <r>
    <n v="1353"/>
    <s v="OK"/>
    <x v="10"/>
    <s v="ELEC"/>
    <s v="20156240308822"/>
    <d v="2015-11-17T00:00:00"/>
    <s v="DP"/>
    <s v="Walter Orjuela"/>
    <s v="Particular"/>
    <s v="walterorjuela@hotmail.com"/>
    <s v="soicito informacion sobre los bloques 3378, 3370 y 3028 en especial sobre que tipo de exploracion se busca alli, que municipios abarca y cuales son las empresas que operan en el area de estos bloque"/>
    <n v="17"/>
    <s v="GSCP - CYMA, contesta AA"/>
    <s v="Asignación de Áreas"/>
    <s v="Vicepresidencia de Promoción y Asignación Areas"/>
    <d v="2015-12-04T00:00:00"/>
    <s v="Electronica"/>
    <d v="2015-12-04T00:00:00"/>
    <s v="Respetado señor Orjuela: _x000a__x000a_En atención a su solicitud, a continuación damos respuesta a los interrogantes por usted planteados:_x000a__x000a_Pregunta:_x000a_“ Solicito información sobre los bloques 3378, 3370 y 3028_x000a_en especial sobre qué tipo de exploración se busca allí, que municipios abarca y cuáles son las empresas que operan en el área de estos bloque” (sic)_x000a__x000a_Respuesta:_x000a__x000a_Las áreas de su interés, actualmente no están adjudicadas a ningún operador, se encuentran disponibles tal como se identifica en el Mapa de Tierras.  El siguiente cuadro contiene la información geográfica y la división política por usted solicitada._x000a__x000a__x000a_IDENTIFICACIÓN EN MAPA DE TIERRAS_x0009_DENOMINACIÓN DEL PAREA_x0009_ESTADO ACTUAL_x0009_ÁREA (Has)_x0009_DEPARTAMENTO_x0009_MUNICIPIO_x000a_3028_x0009_CHIQUINQUIRA_x0009_Disponible_x0009_55957,792024_x0009_Cundinamarca y Boyacá_x0009_Sutatausa, Ubate, San Cayetano, Guacheta, Carmen de Carupa, Fúquene, Susa, Coper, Buenavista, Ráquira, San Miguel de Sema, Muzo y Maripi._x000a_3378_x0009_COR 51_x0009_Disponible_x0009_153013,9097_x000a__x0009_Cundinamarca, Boyacá y Santander_x0009_Tausa, Pacho, El Peñon, Villagomez, Topaipí, San Cayetano, Paime, Coper, La Victoria, Muzo, Quípama, Maripi, Tununguá, San Pablo de Borbur, Pauna, Yacopi, Florian, Albania y Otanche._x000a__x000a_Respecto del Área identificada con el Número 3370 es un área ubicada costa afuera (offshore) y por tanto no presenta división político administrativa, corresponde a COL 5 y actualmente no hay contrato en ejecución, está disponible._x000a__x000a_Quedamos atentos a cualquier inquietud adicional, respecto de la información suministrada."/>
    <m/>
    <s v="Vicepresidencia de Promoción y Asignación Areas"/>
    <s v="Cundinamarca"/>
    <s v="Proyección Exploración y Producción de Petróleo en Colombia"/>
    <x v="0"/>
  </r>
  <r>
    <n v="1354"/>
    <s v="OK"/>
    <x v="10"/>
    <s v="CIA"/>
    <s v="20156240308922"/>
    <d v="2015-11-18T00:00:00"/>
    <s v="DP"/>
    <s v="Oscar Eduardo Esquivel Diaz"/>
    <s v="Particular"/>
    <s v="0"/>
    <s v="OSCAR EDUARDO ESQUIVEL DÍAZ, identificado con el número de cédula 12.209.968 expedidá eh Gigante (Huila), allego a presente con el ánimo de solicitar copia del contrato vigente de Exploración y Producción (E&amp;P) celebrado entre ustedes en calidad de autoridad administrativa y GOLD OIL PCL Sucursal Colombia, para dar concesión al Bloque 21 (ROSABLANCA) de la Cuenca del Valle Medio del Magdalena._x000a_En el evento de existir prórrogas al eferido contrato, solicito de manera respetuosa la descripción de cada una de las mismas con sus respectivas copias._x000a_Para finalizar, solicito de manera atenta las pólizas de seguro de naturaleza contractual y extracontractual que el respaldan el contrato y las obligaciones de responsabilidad extracontractual. Agradezco la atención dispensada,"/>
    <n v="22"/>
    <s v="GSCE - Copia OAJ"/>
    <s v="Exploración"/>
    <s v="Vicepresidencia de Contratos de Hidrocarburos"/>
    <m/>
    <s v="´20154110282551"/>
    <d v="2015-12-10T00:00:00"/>
    <s v="Hacemos referencia a la comunicación del asunto, mediante la cual solicita a la Agencia Nacional de Hidrocarburos (en adelante, ANH), copia del Contrato de Exploración y Producción de Hidrocarburos ROSABLANCA, de los actos a través de los cuales se hubiere"/>
    <m/>
    <s v="Vicepresidencia de Contratos de Hidrocarburos "/>
    <s v="Cundinamarca"/>
    <s v="Copias de contratos (E&amp;P, TEAS y Administrativos)"/>
    <x v="0"/>
  </r>
  <r>
    <n v="1355"/>
    <s v="OK"/>
    <x v="10"/>
    <s v="ELEC"/>
    <s v="20156240309202"/>
    <d v="2015-11-17T00:00:00"/>
    <s v="DP"/>
    <s v="Hugo Alejandro Posso Fonseca"/>
    <s v="Grupo de Participación y Servicio al Ciudadano"/>
    <s v="haposso@minminas.gov.co"/>
    <s v="¿Por qué si el precio del petróleo está en US$40, el precio del galón de gasolina continúa igual a cuando el petróleo estaba a US$100?_x000a_¿Qué perspectivas hay sobre alternativas de empleo para los ingenieros de petróleos en el país? ¿Es posible la contratación de profesionales colombianos y generar restricciones a los extranjeros?_x000a_¿Realmente cuál es el futuro de los hidrocarburos en el país, como avanza el tema de los combustibles alternativos?_x000a_¿La fiscalización de hidrocarburos a cargo de quien o bajo la responsabilidad de quien está?"/>
    <n v="8"/>
    <s v="Fiscalización"/>
    <s v="Fiscalización"/>
    <s v="Vicepresidencia Administrativa y Financiera"/>
    <d v="2015-11-25T00:00:00"/>
    <s v="Electronica"/>
    <d v="2015-11-25T00:00:00"/>
    <s v="Se da traslado  al Concejo Prefesional de Ingenieros de Petroleos"/>
    <m/>
    <s v="Vicepresidencia Administrativa y Financiera"/>
    <s v="Cundinamarca"/>
    <s v="Fiscalización"/>
    <x v="0"/>
  </r>
  <r>
    <n v="1356"/>
    <s v="OK"/>
    <x v="10"/>
    <s v="ELEC"/>
    <s v="20156240309212"/>
    <d v="2015-11-18T00:00:00"/>
    <s v="DP"/>
    <s v="Sonia Hazbleady Rodriguez Martinez"/>
    <s v="Particular"/>
    <s v="soniarodriguezm@gmail.com"/>
    <s v="Acogiéndome a la Constitución Política y al C.C.A. respetuosamente presento a Usted este derecho de petición para que me se suministrada la siguiente información que tiene un interés exclusivamente periodístico._x000a_Caracol conoció, al igual que otros medios de información, la comunicación que el veedor ciudadano Alberto Contreras hizo llegar (ADJUNTO TEXTO) en la cual solicita, según él, por cuarta ocasión respuesta a un derecho de petición y asegura que la ANH ahora señala que esa información es CONFIDENCIAL._x000a_Respetuosamente solicito que mc sea entregada copia de la auditoría a la inversión social de Metapretoleum Corp en el municipio de Puerto Gaitán, Meta, en los últimos 5 años."/>
    <n v="22"/>
    <s v="Comunidades"/>
    <s v="Comunidades"/>
    <s v="Vicepresidencia de  Contratos de Hidrocarburos"/>
    <m/>
    <s v="´20154310282211"/>
    <d v="2015-12-10T00:00:00"/>
    <s v="Hacemos referencia a la comunicación del asunto, mediante la cual solicitó a la Agencia Nacional de Hidrocarburos (en adelante la “ANH” o la “Entidad”), lo siguiente:_x000a__x000a_“(…) 1. Copia de la Auditoria a la inversión social de Metapetroleum Corp en el munic"/>
    <m/>
    <s v="Vicepresidencia de Contratos de Hidrocarburos "/>
    <s v="Meta"/>
    <s v="Impacto y planes de manejo ambiental: Licencias, compromisos E&amp;P normatividad, contaminación"/>
    <x v="0"/>
  </r>
  <r>
    <n v="1357"/>
    <s v="OK"/>
    <x v="10"/>
    <s v="ELEC"/>
    <s v="20156240309222"/>
    <d v="2015-11-17T00:00:00"/>
    <s v="DP"/>
    <s v="Alberto Contreras"/>
    <s v="Red Veedurias"/>
    <s v="veedurias1a@gmail.com"/>
    <s v="Respetados señores. A RIESGO DE SER REITERATIVO POR CUARTA VEZ; solicitamos en Amable Derecho de Petición- y la ley 1712 de 2014 el envío URGENTE por este medio digital, ( campaña de gobierno cero papel) de toda la información relacionada con la AUDITORIA realizada por la ANH; y las actas de todas las reuniones con la COMUNIDAD; y FAMILIAS DE LA VEREDA KIOSKOS; de Puerto Gaitán - O LABOR DE LA ANH para comprobar, la inversión social realizada por la empresa METAPETROLEUM CORP; la cual opera el bloque CPE,. en el Municipio de Puerto Gaitán de los últimos 5 años._x000a_No entendemos porque ahora dicen que es CONFIDENCIAL cuando hace 8 meses era LIBRE_x000a_INFORMACION ??, porque están desconociendo la ley 1712 ??, ,y la ley 1474 de 201 1 ? ademas de_x000a_DESCONOCER EL ACUERDO CON LA OECD EITI- ? y la ley 970 de 2005 CONVENCION DE LAS_x000a_NACIONES UNIDAS CONTRA LA CORRUPCION?_x000a_Solicitamos asistir a una reunión en la la procuraduria general de la Nación- GRUPO DE TRANSPARENCIA - organismo encargado por la ley 1 712 de verificar el cumplimiento de la ley de transparencia y ACCESO A L INFORMACION PUBLICA La CUAL LA ANH en este preciso caso esta INCUMPLIENDO; - lo cual uede ser ademas un delito de PREVARICATO POR OMISION."/>
    <n v="22"/>
    <s v="Comunidades"/>
    <s v="Comunidades"/>
    <s v="Vicepresidencia Administrativa y Financiera"/>
    <d v="2015-12-04T00:00:00"/>
    <s v="Electrónica"/>
    <d v="2015-12-04T00:00:00"/>
    <s v="Hacemos referencia a la comunicación del asunto mediante la cual solicita a la Agencia Nacional de Hidrocarburos – ANH, copias de los Contratos LEONA y DOROTELA  suscritos entre la ANH y la empresa NEW GRANADA CORPORATION, ubicados en la jurisdicción del municipio de Paz de Ariporo  en el departamento del Casanare. _x000a__x000a_Respuesta Con el fin de hacer entrega de la información contenida en los expedientes de los Contratos a los que su petición hace referencia, es necesario consignar el valor correspondien-te a  99 folios, por un valor de $,9.900 tal y como se relaciona a continuación: _x000a__x000a__x000a_Entidad_x0009_Banco DAVIVIENDA (Formato convenios empresariales)_x000a_Nombre del titular de la cuen-ta                              _x0009_AUROS COPIAS S.A._x000a_Cuenta de Ahorros No._x0009_00690002608-6_x000a_Referencia_x0009_860045752-4_x000a_Valor de la copia _x0009_100 (incluido IVA)_x000a_Total copias (folios)_x0009_99_x000a_Valor total copias_x0009_$ 9.900_x000a__x000a__x000a_Cordialmente,"/>
    <m/>
    <s v="Vicepresidencia Administrativa y Financiera"/>
    <s v="Meta"/>
    <s v="Intervención para que compañía pague daños causados o tomar correctivos"/>
    <x v="0"/>
  </r>
  <r>
    <n v="1358"/>
    <s v="OK"/>
    <x v="10"/>
    <s v="ELEC"/>
    <s v="20156240310232"/>
    <d v="2015-11-18T00:00:00"/>
    <s v="DP"/>
    <s v="Alberto Contreras"/>
    <s v="Red Verdurias"/>
    <s v="veedurias1a@gmail.com"/>
    <s v="El DNP liderara la estrategia e BIG DATA del gobierno colombiano coordinando desde el Gobierno Nacional a consolidación y análisis de la información, mas amplia y de mayor calidad, para la definición de políticas y oma de decisiones_x000a_) Doctor CAMILO LLOREDA , resulta de la mayor importancia entrelazar la NUEVA politica de la ANH obre el manejo de los PBCS, democracia etica y deliberativa- del programa de beneficio de las comunidades, on la OBLIGACION LEGAL prevista en la ley 1757 de 2015 artículos 60, y siguientes de fortalecer el apital, social, para que MAS Y MAS actores, del territorio, tengan las competencias, y destrezas , en la ietodologia General ajustada, en la formulación de proyectos, GENERADORES DE EMPLEO VERDE; y valorización de a Biodiversidad, seguramente, con la NECESIDAD; objetiva de optimizar los cada vez mas scasos recursos de Regalias, por las obvias razones del mercado de hidrocarburos,_x000a_olicitamos con lase en el articulo 78 de la ley 1474 de 2011 CREAR ALIANZAS con la ANH e innovadores y mprendedores sociales de cada municipio, con derecho a regalías, directas e indirectas, de manera tal que xista la SANA COMPETENCIA; entre los proyectos de cemento y varilla, que sin lugar a dudas generan igún tipo de empleo PERO EN LOS CASCOS URBANOS; por el sesgo prourbanos de los gobernantes, en etrimento del OI3JETIVO NACIONAL DEL POTSCONFLCITO de apoyar con prelación los BIENES 1 UBLICOS de las zonas rurales, que son precisamente donde se generan los impactos ambientales negativos, ce la actividad de explotación y explotación de hidrocarburos."/>
    <n v="1"/>
    <s v="Comunidades"/>
    <s v="Comunidades"/>
    <s v="Vicepresidencia de  Contratos de Hidrocarburos"/>
    <d v="2015-11-19T00:00:00"/>
    <s v="Electronica"/>
    <d v="2015-11-19T00:00:00"/>
    <s v="Teniendo en cuenta el objeto de la solicitud y que la misma va dirigida al DNP por favor dar cierre por informativa."/>
    <m/>
    <s v="Vicepresidencia de Contratos de Hidrocarburos "/>
    <s v="Meta"/>
    <s v="Impacto y planes de manejo ambiental: Licencias, compromisos E&amp;P normatividad, contaminación"/>
    <x v="0"/>
  </r>
  <r>
    <n v="1359"/>
    <s v="OK"/>
    <x v="10"/>
    <s v="CIA"/>
    <s v="20156240309462"/>
    <d v="2015-11-18T00:00:00"/>
    <s v="SI"/>
    <s v="AURORA PALACIOS DE BELLO"/>
    <s v="Particular"/>
    <s v="AURORAPALACIOS@CPALTDA.COM"/>
    <s v="Radicado 20156240309462_x000a_Fecha del documento: Miercoles 18 de noviembre de 2015_x000a_Señores:_x000a_AGENCIA NACIONAL DE HIDROCARBUROS._x000a_ANH_x000a_Asunto: Solicitud de Información;_x000a_EL  BLOQUE  LLANOS  17  YA  TIENE  DECLARACION  DE  COMERCIALIDAD,  EN  ALGUNA  DE  SUS AREAS?"/>
    <n v="6"/>
    <s v="GSCP"/>
    <s v="Asignación de Áreas"/>
    <s v="Vicepresidencia de  Contratos de Hidrocarburos"/>
    <d v="2015-11-24T00:00:00"/>
    <s v="Electronica"/>
    <d v="2015-11-24T00:00:00"/>
    <s v="Señora_x000a_AURORA PALACIOS DE BELLO_x000a_Calle 100 19A-50 of 305_x000a_AURORAPALACIOS@CPALTDA.COM_x000a_Cuidad_x000a_ _x000a_ _x000a_Asunto: Respuesta a la solicitud de información presentada mediante radicado No. 20156240309462_x000a_ _x000a_ _x000a_Cordial saludo,_x000a_ _x000a_Se hace referencia a la comunicación del asunto, mediante la cual se solicita información respecto del Contrato de Exploración y Producción de No. 25 de 2009-Llanos Orientales Bloque LLA-17 (en adelante Contrato E&amp;P LLA-17),  en los siguientes términos: “¿El bloque llanos 17 ya tiene declaración de comercialidad, en alguna de sus áreas?”._x000a_ _x000a_Sobre el particular, le informamos que el Contratista que ostenta los Derechos, Intereses y Obligaciones del Contrato E&amp;P LLA-17, a la fecha, no ha presentado comunicación escrita mediante la cual declare Descubrimiento alguno, por lo que no ha habido Declaración de Comercialidad."/>
    <m/>
    <s v="Vicepresidencia de Contratos de Hidrocarburos "/>
    <s v="Cundinamarca"/>
    <s v="Información y aclaración sobre los TEAs, E&amp;P, Bloques"/>
    <x v="0"/>
  </r>
  <r>
    <n v="1360"/>
    <s v="OK"/>
    <x v="10"/>
    <s v="ELEC"/>
    <s v="20156240309262"/>
    <d v="2015-11-17T00:00:00"/>
    <s v="DP"/>
    <s v="Familias Afectadas de la Calle 17."/>
    <s v="Familias Afectadas de la Calle 17."/>
    <s v="comunidadcalle17@gmail.com"/>
    <s v="En el municipio de San Martin Cesar el día 17 de noviembre de 2015 siendo las 10:30 am se reúnen los habitantes de la calle 17, para elevar la inquietud a los antes mencionados sobre las inconformidades que se han venido presentando en desacato de los acuerdos anteriormente firmados por los diferentes entes de algunas empresas que laboran en el municipio, donde queremos tener un pronunciamiento de los alcances que realizo el Ministerio del Interior y Vicepresidencia de la República, Alcalde San Martin Cesar y Empresas Operadoras los dias 02 y 22 de julio del presente año en la sala vices de Bogotá Distrito Capital, donde se encontraban analizando la disponibilidad de recursos economicos del estado, para apoyar un plan asociado con déficit cualitativo de las viviendas de la Calle 17 de San Martin Cesar._x000a_De acuerdo con los acercamientos de Ecopetrol petróleos del norte que han tenido con el ministerio del interior acerca de soluciones para mejorar las viviendas de la calle 17 en la cual no hemos tenido respuesta definitiva de los alcances y soluciones que se han llevado después de 4 meses._x000a_Solicitamos un pronunciamiento lo antes posible sobre el tema de las viviendas de la calle 17 que han sufrido agrietamientos y fisuras por el tránsito de carro tanques cargados con hidrocarburo que transitan hacia los campos San Roque y Acordeoneros del municipio de San Martin, Cesar, que se ven obligados a transitar por la Calle 17 ya que no existe otra vía de acceso hacia los campos mencionado anteriormente."/>
    <n v="22"/>
    <s v="Comunidades"/>
    <s v="Comunidades"/>
    <s v="Vicepresidencia de  Contratos de Hidrocarburos"/>
    <m/>
    <s v="Electrónica"/>
    <d v="2015-11-17T00:00:00"/>
    <s v="Es informativa "/>
    <m/>
    <s v="Vicepresidencia de Contratos de Hidrocarburos "/>
    <s v="Cesar"/>
    <s v="Impacto y planes de manejo ambiental: Licencias, compromisos E&amp;P normatividad, contaminación"/>
    <x v="0"/>
  </r>
  <r>
    <n v="1361"/>
    <s v="OK"/>
    <x v="10"/>
    <s v="ELEC"/>
    <s v="20156240309252"/>
    <d v="2015-11-17T00:00:00"/>
    <s v="SI"/>
    <s v="Adriana Neira"/>
    <s v="particular"/>
    <s v="seguimiento@crudotransparente.com"/>
    <s v="Quisieramos saber si ustedes cuentan con un historico de los contratos adjudicados por la ANH desde su Licitación."/>
    <n v="7"/>
    <s v="GPAA"/>
    <s v="Asignación de Áreas"/>
    <s v="Vicepresidencia de Promoción y Asignación Areas"/>
    <d v="2015-11-24T00:00:00"/>
    <s v="Electronica"/>
    <d v="2015-11-24T00:00:00"/>
    <s v="Respetada señora Adriana Neira _x000a_ _x000a_Nos referimos a la comunicación No.  20156240309252 del 18 de noviembre de 2015, mediante el cual solicita a la ANH el histórico de los contratos adjudicados por la ANH desde su creación._x000a_ _x000a_Sobre el particular, nos permitimos adjuntar el listado de los contratos celebrados por la ANH desde su creación."/>
    <m/>
    <s v="Vicepresidencia de Promoción y Asignación Areas"/>
    <s v="Cundinamarca"/>
    <s v="Historico de los contratos adjudicados por la ANH"/>
    <x v="0"/>
  </r>
  <r>
    <n v="1362"/>
    <s v="OK"/>
    <x v="10"/>
    <s v="ELEC"/>
    <s v="20156240309232"/>
    <d v="2015-11-17T00:00:00"/>
    <s v="SI"/>
    <s v="Ing. Jennifer Martínez"/>
    <s v="INDETRO INGENIERÍA LTDA."/>
    <s v="indetro_ingenieria@hotmail.com"/>
    <s v="Reciban un cordial saludo. Por medio del presente, se desea preguntar cual es la norma o resolución que me guía para la calibración de tanques que almacenan biodiesel."/>
    <n v="1"/>
    <s v="Edilsa Aguilar"/>
    <s v="Producción y Reservas"/>
    <s v="Vicepresidencia de Operaciones y Regalias"/>
    <d v="2015-11-18T00:00:00"/>
    <s v="Electronica"/>
    <d v="2015-11-18T00:00:00"/>
    <s v="Buenos días ingeniera Martínez:_x000a_El proceso de calibración y aforo de los tanques cilíndricos verticales y horizontales para el servicio de cualquier líquido estable, incluido Biodiesel, se debe llevar a cabo por organismos especializados, debidamente acreditados por la ONAC, utilizando cualquiera de los procedimientos contenidos en las normas técnicas API MPMS Capítulo 2, así:_x000a_ i)     Sección 2.A. Método de medición con cinta o strapping_x000a_ii)    Sección 2.B. Método de la línea de referencia óptima_x000a_iii)   Sección 2.C. Método de triangulación óptica_x000a_iv)   Sección 2.E. Método de los rangos de distancias internas medidas mediante sistema electro-óptico (EODR)."/>
    <m/>
    <s v="Vicepresidencia de Operaciones y Regalias"/>
    <s v="Cundinamarca"/>
    <s v="Calibración de tanques que almacenan biodiesel."/>
    <x v="0"/>
  </r>
  <r>
    <n v="1363"/>
    <s v="OK"/>
    <x v="10"/>
    <s v="CIA"/>
    <s v="20156240311472"/>
    <d v="2015-11-18T00:00:00"/>
    <s v="DP"/>
    <s v="Adolfo Argumedo Vargas"/>
    <s v="Representante Legal “FUNDESPROCOMM”"/>
    <s v="Calle 47 No. 21-36 del Barrio lnscredial en Barrancabermeja"/>
    <s v="PRIMERA: Se sirva ordenar la expedición a mi favor la ubicación y características de los campos de petróleo existentes en el municipio de PUERTO WILCHES (SANTANDER) SEGUNDA: Se sirva ordenar la expedición a mi favor total de la producción de petróleo y gas del miuricipio de PUERTO WILCHES (SANTANDER), (según cuadro 4 y formato 30 EE, según corresponda a crudo o gas) en los periodos comprendidos entre año 2000 a 2014._x000a_TERCERA: Se Sirva ordenar la expedición a mi favor del monto y porcentaje de regalías pagadas al municipio de PUERTO WILCHES (SANTANDER), en el mismo periodo por concepto de producción y de impacto ambiental por actividades de refinación._x000a_CUARTA: Se sirva ordenar la expedición a mi favor COPIAS DE LAS TRANSACCIONES O_x000a_CONSIGNACIONES REALIZADAS POR CONCEPTO DE REGALIAS PETROLIFERAS DE LOS_x000a_CAMPOS DEL MUNICIPIO DE PUERTO WILCHES (SANATANDER)._x000a_QUINTA: Sírvase ordenar la expedición a mi favor copias de del pago hecho al MUNICIPIO DE PUERTO WILCHES (SANTANDER), por regalías por puertos, transporte de los años 2000 al 2014."/>
    <n v="22"/>
    <s v="VORP 20156240311462-20156240311452-20156240311442"/>
    <s v="Producción y Reservas"/>
    <s v="Vicepresidencia de Operaciones y Regalias"/>
    <m/>
    <s v="´20155210282081"/>
    <d v="2015-12-10T00:00:00"/>
    <s v="Con los radicados del asunto, se recibieron en la ANH las peticiones de información relacionadas con la liquidación de regalías de hidrocarburos de campos ubicados en los municipios de Cantagallo (Bolívar), Barrancabermeja, Sabana de Torres y Puerto Wilches"/>
    <m/>
    <s v="Vicepresidencia de Operaciones y Regalias"/>
    <s v="Santander"/>
    <s v="Cifras oficiales de producción en el país (producción, precio, demanda, Columnas Estratigráficas"/>
    <x v="0"/>
  </r>
  <r>
    <n v="1364"/>
    <s v="OK"/>
    <x v="10"/>
    <s v="CIA"/>
    <s v="20156240311262"/>
    <d v="2015-11-20T00:00:00"/>
    <s v="DP"/>
    <s v="Delcy Hoyos Abad"/>
    <s v="Congreso"/>
    <s v="cra 7 No. 8-68 ofi. 239B"/>
    <s v="De manera atenta, me permito formularle citación para la sesión que realizará esta comisión, con el fin de llevar a cabo debate de control político, sobre la gestión realizada por usted desde que asumió el cargo hasta la fecha, de acuerdo con la Proposición No. 31 de 2015, presentada por el honorable Senador Ivan Leonidas Name Vásquez._x000a_El cuestionario, de acuerdo con el artIculo 249 de la ley 5ta de 1992, debe ser resuelto y enviado a esta oficina dentro del quinto (5to) día calendario siguiente al recibo de la comunicación, tanto en físico como en medio magnético."/>
    <n v="6"/>
    <s v="Nadia Plazas: Buenas tardes Jorge, Anita, Jose, Camilo y Esther…"/>
    <s v="Gestión Información"/>
    <s v="OAJ"/>
    <d v="2015-11-26T00:00:00"/>
    <s v="20152110269901"/>
    <d v="2015-11-26T00:00:00"/>
    <s v="Hacemos referencia a la comunicación del asunto mediante la cual su despacho remite cuestionario sobre la gestión realizada por el Ing. Mauricio De La Mora, Presidente de la ANH. Al respecto nos permitimos responder lo siguiente:_x000a__x000a_1. Relación de contratos suscritos por la Agencia Nacional de Hidrocarburos de marzo a octubre de 2015._x000a__x000a_Respuesta:_x000a__x000a_Se anexa la información en CD No 3. _x000a__x000a_2. ¿Cuáles son las medidas que ha adoptado la Agencia durante su presidencia para la protección del medio ambiente y la seguridad en las áreas de influencia de los proyectos Hidrocarburíferos?_x000a__x000a_Respuesta:_x000a__x000a_Respecto a las medidas adoptadas para la protección al medio ambiente_x000a__x000a_En primer lugar, es pertinente indic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 ."/>
    <m/>
    <s v="OAJ"/>
    <s v="Cundinamarca"/>
    <s v="Congreso de la República y Senado"/>
    <x v="0"/>
  </r>
  <r>
    <n v="1365"/>
    <s v="OK"/>
    <x v="10"/>
    <s v="CIA"/>
    <s v="20156240310732"/>
    <d v="2015-11-19T00:00:00"/>
    <s v="DP"/>
    <s v="Yeimy Ortiz Santana"/>
    <s v="Procuraduría"/>
    <s v="Carrera5 # 15— 80 piso 23"/>
    <s v="En ejercicio de la facultad de supervigilancia del derecho de petición, establecida en el numeral 3°, del articulo 8° del Decreto Ley 262 de 2000, y en concordancia con lo dispuesto en la Resolución No.496 de 2011 de la Procuraduría General de la Nación, les solicito suministrar a este despacho en el término de cinco (5) días contados a partir del recibo de la presente comunicación, información del frámite adelantado a la petición de la referencia suscrita por el señor Alberto Contreras, quien solicit, el envío de los documentos de la auditoría realizada por la ANH hace 12 meses a Metapetrolum Corp., Bloque CPE_6 en el municipio de Puerto Gaitán."/>
    <n v="7"/>
    <s v="Comunidades"/>
    <s v="Comunidades"/>
    <s v="Vicepresidencia de  Contratos de Hidrocarburos"/>
    <d v="2015-11-26T00:00:00"/>
    <s v="20154310269781"/>
    <d v="2015-11-26T00:00:00"/>
    <s v="Al respecto, la ANH considera necesario mencionar que el Señor Alberto Contreras presentó ante esta Entidad la petición referenciada por usted, la cual fue radicada con el No. ANH 20156240279072 del 16 de octubre de 2015._x000a_Así las cosas, conforme a las competencias de esta Entidad y dentro del término legal establecido, la ANH remitió al señor Alberto Contreras la respectiva respuesta el día 09 de noviembre de .2015 con el radicado ANH No. 20154310254981, que para los respectivos efectos nos permitimos anexar a la presente comunicación._x000a_Finalmente esta Entidad considera oportuno informar a ustedes que el señor Alberto Contreras tal y como lo señaló en la petición. del asunto, ha solicitado la misma información de forma reiterativa a esta Entidad, sin embargo, la ANH conforme a lo señalado en la Ley 1755 de 2015 ha dado respuesta a todas y cada una de las peticiones."/>
    <m/>
    <s v="Vicepresidencia de Contratos de Hidrocarburos "/>
    <s v="Cundinamarca"/>
    <s v="Acompañamiento a comunidad en desarrollo de proyecto (ambiental, social)"/>
    <x v="0"/>
  </r>
  <r>
    <n v="1366"/>
    <s v="OK"/>
    <x v="10"/>
    <s v="ELEC"/>
    <s v="20156240311432"/>
    <d v="2015-11-19T00:00:00"/>
    <s v="DP"/>
    <s v="Luis Alfredo Ochoa"/>
    <s v="Particular"/>
    <s v="dylangesus88@gmail.com"/>
    <s v="Señor Mauricio de la mora._x000a_Cordial saludo._x000a_La presente es para comunicarle la inconformidad’ que tienen las comunidades de área influencia directa de_x000a_dicho proyecto_x000a_Ya que THXENERGY dejo pendientes en la zona._x000a_(Arreglo de vía), ya que en su entrada estaba en buen estado._x000a_Y hoy esta deteriorada._x000a_Segundo.( vienes y servicios)_x000a_Pendientes con 2 facturas de proveedores locales._x000a_De riego en la movilización de ng 20._x000a_La agencia nacional de hidrocarburos siempre le socializo alas comunidades,tener responsabilidad social y_x000a_empresarial y compromiso con las comunidades._x000a_Y hoy nos dejan con gran prolematica._x000a_Le pedimos a usted en calidad de presidente nos ayude a solucionar estos problemas. tte jac vereda el toro, cedro y zorrilla"/>
    <n v="11"/>
    <s v="Comunidades - Trias y Zapata"/>
    <s v="Comunidades"/>
    <s v="OAJ"/>
    <d v="2015-11-30T00:00:00"/>
    <s v="Electronica"/>
    <d v="2015-11-30T00:00:00"/>
    <s v="se envia al expediente"/>
    <m/>
    <s v="OAJ"/>
    <s v="Cundinamarca"/>
    <s v="Impacto y planes de manejo ambiental: Licencias, compromisos E&amp;P normatividad, contaminación"/>
    <x v="0"/>
  </r>
  <r>
    <n v="1367"/>
    <s v="OK"/>
    <x v="10"/>
    <s v="ELEC"/>
    <s v="20156240311422"/>
    <d v="2015-11-19T00:00:00"/>
    <s v="SI"/>
    <s v="Laurentino Ruano Guanumen"/>
    <s v="Particular"/>
    <s v="lauro.profe@gmail.com"/>
    <s v="Buenos días. solicito información sobre la cuenca Colombia. En internet es muy poca la información existente."/>
    <n v="14"/>
    <s v="Mapa de Tierra - Gestion del conocimiento"/>
    <s v="Asignación de Áreas"/>
    <s v="Vicepresidencia Técnica"/>
    <d v="2015-12-03T00:00:00"/>
    <s v="Electronica"/>
    <d v="2015-12-03T00:00:00"/>
    <s v="Buenas días _x000a_Respetado Señor Ruano _x000a__x000a_De manera atenta, y conforme a lo solicitado en su oficio adjunto, lo invitamos Acercarse a nuestras instalaciones ubicadas en la Av. Calle 26 No. 59-65 piso 2 Edificio Cámara Colombiana de la Infraestructura y retirar la información requerida que será entregada en un medio magnético o en su defecto remítanos una direcciones física para hacerle llagar el mismo. Rad. 20153600028741 del 7-12-2015"/>
    <m/>
    <s v="Vicepresidencia Técnica"/>
    <s v="Cundinamarca"/>
    <s v="Cartografía zonas Petrolera"/>
    <x v="0"/>
  </r>
  <r>
    <n v="1368"/>
    <s v="OK"/>
    <x v="10"/>
    <s v="ELEC"/>
    <s v="20156240311412"/>
    <d v="2015-11-18T00:00:00"/>
    <s v="DP"/>
    <s v="Nadia Pfeiffer"/>
    <s v="Contracts &amp; Administrative Manager"/>
    <s v="n.pfeiffer@topdco.com"/>
    <s v="En nombre de TOP DRILLING COMPANY SUCURSAL COLOMBIA, compañía de prestación de servicios de perforación en Colombia, solicitamos de manera especial a la ANH se sirva brindarnos información relacionada con la actividad exploratoria en Çolombia para el año 2016._x000a_Hemos verificado en la página de la ANH y encontramos información pero no relacionada con las proyecciones que tiene la ANH pará un futuro."/>
    <n v="15"/>
    <s v="GSCE"/>
    <s v="Exploración"/>
    <s v="Vicepresidencia de  Contratos de Hidrocarburos"/>
    <d v="2015-12-03T00:00:00"/>
    <s v="Electronica"/>
    <d v="2015-12-03T00:00:00"/>
    <s v="Buenos días _x000a_Respetada Señora Pfeiffer_x000a__x000a_De manera atenta, la información que solicita se podrá entregar sólo cuando tengamos la meta oficialmente establecida con el Ministerio de Minas, antes no es posible entregar información al respecto."/>
    <m/>
    <s v="Vicepresidencia de Contratos de Hidrocarburos "/>
    <s v="Cundinamarca"/>
    <s v="Actividad Hidrocarburífera en regiones del país"/>
    <x v="0"/>
  </r>
  <r>
    <n v="1369"/>
    <s v="OK"/>
    <x v="10"/>
    <s v="ELEC"/>
    <s v="20156240311352"/>
    <d v="2015-11-18T00:00:00"/>
    <s v="SI"/>
    <s v="Alberto Contreras"/>
    <s v="Red Veeduria"/>
    <s v="veedurias1a@gmail.com"/>
    <s v="Atentamente solicitamos participar en una AUDIENCIA PUBLICA en puerto gaitan y se revele cual seria la labor de empalme"/>
    <n v="2"/>
    <s v="Comunidades"/>
    <s v="Comunidades"/>
    <s v="Vicepresidencia de  Contratos de Hidrocarburos"/>
    <d v="2015-11-20T00:00:00"/>
    <s v="Electronica"/>
    <d v="2015-11-20T00:00:00"/>
    <s v="De acuerdo a correo de Jose Valencia se toma informativa"/>
    <m/>
    <s v="Vicepresidencia de Contratos de Hidrocarburos "/>
    <s v="Meta"/>
    <s v="Acompañamiento a comunidad en desarrollo de proyecto (ambiental, social)"/>
    <x v="0"/>
  </r>
  <r>
    <n v="1370"/>
    <s v="OK"/>
    <x v="10"/>
    <s v="CIA"/>
    <s v="20156240311342"/>
    <d v="2015-11-20T00:00:00"/>
    <s v="SI"/>
    <s v="Lyda Viviana Gonzalez Caro"/>
    <s v="Personera Municipal Corrales"/>
    <s v="personeria@corrales-boyaca.gov.co"/>
    <s v="En mi calidad de Personera Municipal me permito allegar la siguiente informacion que corresponde a las deudas que las empresas contratistas de la empresa Union Temporal Omega Energy tienen con diferentes proveedores y que a la fecha no han sido canceladas pese a las insistentes reclamaciones de pago por parte de los interesados, y obedeciendo a la informacion que los representantes de cada una de las empresas contratistas manifiestan la cual es “que es responsabilidad de UTOE” porque a la fecha no les han girado los dineros para saldar las mencionadas obligaciones, y siendo la Personeria Municipal un canal de comunicación y en aras de que la empresa requiera a cada uno de los obligados a cancelar sus pasivos, maxime cuando los servicios fueron prestados de manera oportuna y en las condiciones exigidas para ello, solicito de manera respetuosa se de celeridad al pago de las mismas Tengase en cuenta que cada uno de los afectados con el NO PAGO de las empresas contratistas de UTOE son personas del area de influencia directa del Bloque Buena en el area de explotacion que ustedes ejecutan mediante contrato No. 08 de 2004 eñ Corrales y Topaga entre otros Niunicipios Boyacá."/>
    <n v="12"/>
    <s v="GCT - CYMA"/>
    <s v="Gestión Información"/>
    <s v="Vicepresidencia de  Contratos de Hidrocarburos"/>
    <d v="2015-12-01T00:00:00"/>
    <s v="Electrónica"/>
    <d v="2015-12-01T00:00:00"/>
    <s v="Estimadas buenos días, teniendo en cuenta el criterio expuesto, por favor cerrarla como informativa sin perjuicio del envío al grupo de seguimiento."/>
    <m/>
    <s v="Vicepresidencia de Contratos de Hidrocarburos "/>
    <s v="Boyacá"/>
    <s v="Intervención por no pago a subcontratistas por parte de Operadoras"/>
    <x v="0"/>
  </r>
  <r>
    <n v="1371"/>
    <s v="OK"/>
    <x v="10"/>
    <s v="CIA"/>
    <s v="20156240314372"/>
    <d v="2015-11-24T00:00:00"/>
    <s v="DP"/>
    <s v="Natalia Andrea Hicapie Cardona"/>
    <s v="Incoder"/>
    <s v="Av. El Dorado CAN Calle 43 # 57-41"/>
    <s v="Acusamos el recibo de la información sobre mineria de varios predios baldíos para adjudicación, previamente solicitada y de otra parte con el presente remitimos CD con los polígonos de los predios denominados Institución Escuela Rural Pinipay y la Institución Educativa Rural El Mortiño, ubicados en el municipio de San Cayetano, departamento de Cundinamarca; para que se nos indique cuál es la distancia de la boca de la mina a los predios objeto de adjudicación."/>
    <n v="22"/>
    <s v="Mapa de Tierra"/>
    <s v="Fiscalización"/>
    <s v="Vicepresidencia Técnica"/>
    <m/>
    <s v="Electrónica"/>
    <d v="2015-12-15T00:00:00"/>
    <s v="Estimada doctora Diana, _x000a__x000a_Buenos días, _x000a_La solicitud con radicado 20156240314372 de la ANH y radicado 201521101265 procedente del INCODER requiere la distancia de la boca de la mina a los predios, información que no es competencia de la ANH sino de la "/>
    <m/>
    <s v="Vicepresidencia Técnica"/>
    <s v="Cundinamarca"/>
    <s v="Certificado estado de pozos"/>
    <x v="0"/>
  </r>
  <r>
    <n v="1372"/>
    <s v="OK"/>
    <x v="10"/>
    <s v="CIA"/>
    <s v="20156240308792"/>
    <d v="2015-11-18T00:00:00"/>
    <s v="DP"/>
    <s v="Claudia Victoria Gonzalez Hernandez"/>
    <s v="ANLA"/>
    <s v="Calle 37 No. 8 - 40 Bogotá, D.C."/>
    <s v="Documentación general del Bloque Petrolero VSM-32, esta Autoridad le comunica que esta información hace parte de las áreas competencia de la Agencia Nacional de Hidrocarburos —ANH, por lo que esta Autoridad le remite su solicitud a dicha Agencia."/>
    <n v="2"/>
    <s v="GSCP -"/>
    <s v="Producción y Reservas"/>
    <s v="Vicepresidencia Administrativa y Financiera"/>
    <d v="2015-11-20T00:00:00"/>
    <s v="Electronica"/>
    <d v="2015-11-20T00:00:00"/>
    <s v="Buenas tardes _x000a_Respetadas señoras _x000a_Claudia Victoria Gonzalez y   Mercedes Mejía_x000a__x000a_Conforme a la respuesta dada por la Autoridad Nacional de Licencias Ambientales y conforme al traslado que nos hacen referente a la documentación general del Bloque Petrolero VSM-32, solicitamos nos hagan llegar la solicitud inicial donde esté más completo el requerimiento."/>
    <m/>
    <s v="Vicepresidencia Administrativa y Financiera"/>
    <s v="Cundinamarca"/>
    <s v="Información y aclaración sobre los TEAs, E&amp;P, Bloques"/>
    <x v="0"/>
  </r>
  <r>
    <n v="1373"/>
    <s v="OK"/>
    <x v="10"/>
    <s v="ELEC"/>
    <s v="20156240312012"/>
    <d v="2015-11-19T00:00:00"/>
    <s v="DP"/>
    <s v="Jorge Andres mateus Londoño"/>
    <s v="Asesor Jurídico - Serviempleo"/>
    <s v="jmateus.ext@serviciodeempleo.gov.co"/>
    <s v="n nombre de la ciudadania de puerto gaitan mcta y en donde se presta servicio a traves de la agencia publica le empleos COFREM y como ciudadanos veedores y que en variaos y distintos escenarios ponemos como ruebas y denuncias sustentatables de las diferentes irregularidades e inconsistentes de manejos en nuestro 4iunicipio y como lo hemos evidenciado ante el gobierno nacional y representante de el servicio publico de mpleo y el ministro de trabajo y vicemisnistro en lo cual hemos manifestado de todas las irregularidades y el al manejo de cofrem como prestadora de servicio de empleo y ante la ineficia de la vigilancia y el control que spuesta mente se presta a traves del gobierno nacional -_x000a_silicitamos que asi de la manera como se cuestiona nuestro seguimiento con pruebas y demas que tambien se ns de respuesta á todas la irregularidades que nosostros como cuidadanos reclamamos del mal proceder y del anejo que se le da a la colocacion de la mano de obra local y ante el incumplimiento de todo proceder en este 4so de las operadoras de hidrocarburos y de cofrem el cual viola el principio de transprencia y de ninguna r4anera respeta la mano, de obra local a la cual deberia respetar y proceder a emplear, e por ello que solicitamos en audiencia publica y ante medios de comunicacion que se de respuesta inmediata a la problematica social,ambiental economica y laboral a a cual esta sometido el municipio de puerto gaitan que a pisar de ser el mayor productor de hidrocarburos en el pais hoy se encuentra en el momento mas deproprorable y de abandono por parte del gobierno nacional._x000a_qiie solo ve en nuestro municipio la riqueza de exploracioin y explotacion de las riquezas de petroleo pero no tiéne en cuenta la situacion de abandono nacional y de la vigilancia de lo que como territorio corresponde -"/>
    <n v="11"/>
    <s v="Comunidades"/>
    <s v="Comunidades"/>
    <s v="Vicepresidencia de  Contratos de Hidrocarburos"/>
    <d v="2015-11-30T00:00:00"/>
    <s v="Electronica"/>
    <d v="2015-11-30T00:00:00"/>
    <s v="Buenos días, por favor tomar este radicado como informativo."/>
    <m/>
    <s v="Vicepresidencia de Contratos de Hidrocarburos "/>
    <s v="Meta"/>
    <s v="Acompañamiento a comunidad en desarrollo de proyecto (ambiental, social)"/>
    <x v="0"/>
  </r>
  <r>
    <n v="1374"/>
    <s v="OK"/>
    <x v="10"/>
    <s v="CIA"/>
    <s v="20156240308182"/>
    <d v="2015-11-17T00:00:00"/>
    <s v="SI"/>
    <s v="Juliana Maria Escalante Garcia"/>
    <s v="Congreso"/>
    <s v="atencioncliente@minhacienda.gov.co"/>
    <s v="El señor Ministro de Hacienda y Crédito Público doctor Mauricio Cárdenas Santa María, agradece la invitación a la Audiencia Pública de Rendición de Cuentas la cual se llevará a cabo el próximo 1 de diciembre del año en curso en las instalaciones del AR Hotel Radisson de la ciudad de Bogotá._x000a_Al respecto me permito informarle que el señor Ministro se encontrará atendiendo compromisos de agenda adquiridos con anterioridad, por lo que infortunadamente no los puede acompañar como hubiese sido su deseo."/>
    <n v="6"/>
    <s v="Participación Ciudadana"/>
    <s v="Participación Ciudadana"/>
    <s v="Vicepresidencia Administrativa y Financiera"/>
    <d v="2015-11-23T00:00:00"/>
    <s v="Electroncia"/>
    <d v="2015-11-23T00:00:00"/>
    <s v="Acuse Recibido. Es informativa"/>
    <m/>
    <s v="Vicepresidencia Administrativa y Financiera"/>
    <s v="Cundinamarca"/>
    <s v="Audiencia Rendición de Cuentas"/>
    <x v="0"/>
  </r>
  <r>
    <n v="1375"/>
    <s v="OK"/>
    <x v="10"/>
    <s v="CIA"/>
    <s v="20156240311972"/>
    <d v="2015-11-20T00:00:00"/>
    <s v="SI"/>
    <s v="Paola Holguin"/>
    <s v="Senadora Centro Democratico"/>
    <s v="Edificio Nuevo del Congreso Carrera 7 No. 8-68 Oficina703B"/>
    <s v="Agradezco de todo corazón a usted y al equipo de la Agencia Nacional de Hidrocarburos, la invitación a la Audiencia Pública de Rendición de Cuentas 2015._x000a_Lamentablemente por cuestiones de agenda no podré acompañarlos, pero reitero_x000a_todo mi apoyo intereses superiores de la Lamentablemente por todo mi apoyo desde el Patria."/>
    <n v="3"/>
    <s v="Participación Ciudadana"/>
    <s v="Participación Ciudadana"/>
    <s v="Vicepresidencia Administrativa y Financiera"/>
    <d v="2015-11-23T00:00:00"/>
    <s v="Electronica"/>
    <d v="2015-11-23T00:00:00"/>
    <s v="Acuse recibido. Comunicación informativa"/>
    <m/>
    <s v="Vicepresidencia Administrativa y Financiera"/>
    <s v="Cundinamarca"/>
    <s v="Audiencia de rendición de cuentas"/>
    <x v="0"/>
  </r>
  <r>
    <n v="1376"/>
    <s v="OK"/>
    <x v="10"/>
    <s v="CIA"/>
    <s v="2015624031238"/>
    <d v="2015-11-20T00:00:00"/>
    <s v="SI"/>
    <s v="Jennyfer Eliana Forero"/>
    <s v="Open Group Btl Ltda"/>
    <s v="gerencia@opengroupbtl.com"/>
    <s v="Formato único de Registro de Tercero_x000a_Cámara y Comercio_x000a_Cedula de representante Legal_x000a_RUT_x000a_Hacemos entrega de los siguientes documentos correspondientes al formato de Creación de Proveedores._x000a_1._x000a_2._x000a_3._x000a_4._x000a_5._x000a_6._x000a_RIT_x000a_Certificación Bancaria"/>
    <n v="7"/>
    <s v="OAJ- Carlos Osorio"/>
    <s v="Gestión Contractual y Jurídica"/>
    <s v="OAJ"/>
    <d v="2015-11-27T00:00:00"/>
    <s v="Electronica"/>
    <d v="2015-11-27T00:00:00"/>
    <s v="Por favor veo que la mencionada solicitud hacer relación a unos documentos radicados para la creación de un acreedor no a un derecho de petición en ese sentido proceder a la creación del acreedor siempre y cuando se verifique la existencia de un contrato suscrito con el peticionario, para tales efectos copio a oscar peñuela para que verifique esta circunstancia."/>
    <m/>
    <s v="OAJ"/>
    <s v="Cundinamarca"/>
    <s v="Normatividad sobre exploración, regulación y producción de Hidrocarburos"/>
    <x v="0"/>
  </r>
  <r>
    <n v="1377"/>
    <s v="OK"/>
    <x v="10"/>
    <s v="ELEC"/>
    <s v="20156240301442"/>
    <d v="2015-11-10T00:00:00"/>
    <s v="DP"/>
    <s v="Cesar Augusto Rodríguez Parra"/>
    <s v="Particular"/>
    <s v="cesaraugustor15@yahoo.com"/>
    <s v="1 suscrito mayor de edad y vecino de la ciudad de Villavicencio, identificado con cédula de ciudadanía, actuando en ombre propio en condición de ciudadano colombiano, solicito de ustedes dar concepto jurídico a la siguiente petición ue hice a Ecopetrol en los siguientes términos:_x000a_1• Nombre de cada una de las empresas contratistas que están al servicio de Ecopetrol en el departamento del Meta que llevan a cabo proyectos de desarrollo energético en el área del complejo de producción Apiay y Castilla la Nueva correspondiente a los campos de producción, exploración (sísmica), comercialización del crudo, yacimientos, obras civiles y mecánicas o de infraestructura, auditorias, campos administrativos por prestación de servicios profesionales y otros afines a la ingeniería de petróleos_x000a_• Número de empleados que tiene asignado cada empresa contratista en el departamento del Meta que estén en la jurisdicción de producción Apiay y Castilla la Nueva."/>
    <n v="8"/>
    <s v="Traslado Ecopetrol"/>
    <s v="Participación Ciudadana"/>
    <s v="Vicepresidencia Administrativa y Financiera"/>
    <d v="2015-11-23T00:00:00"/>
    <s v="Electroncia"/>
    <d v="2015-11-23T00:00:00"/>
    <s v="Se Traslado a Ecopetrol"/>
    <m/>
    <s v="Vicepresidencia Administrativa y Financiera"/>
    <s v="Cundinamarca"/>
    <s v="Competencia Ecopetrol"/>
    <x v="0"/>
  </r>
  <r>
    <n v="1378"/>
    <s v="OK"/>
    <x v="10"/>
    <s v="ELEC"/>
    <s v="20156240312022"/>
    <d v="2015-11-09T00:00:00"/>
    <s v="DP"/>
    <s v="Maria Elena Rosas Gutierrez"/>
    <s v="Ambientalista"/>
    <s v="mariae20101@hotmail.com"/>
    <s v="Buenas tardes Of Participacion Ciduadana: Yo Maria Elena Rosas Gutierrez, con c.c. No.35.334.600 de Acacias-Meta, estoy interesa en asistir a la Rendición de Ctas y que interesante que hubiera un apoyo economico por parte de la ANH, para que nos suministraran el transporte y asi poder asistir varias personas para tener la información de primera mano. Por favor si hay la posibilidad confirmar a traves de este medio. Pero en el Caso personal asistire._x000a_Quiero aprov charla oportunidad para solicitar la presencia de la ANH, en la Audiencia Publica Ambietal, que se llevar a cabo en el Municipio de Acacias-Meta asi:_x000a_Proyecto, Modificación del Plan de Manejo Ambiental, del bloque Cubarral Castilla y chichimene Empresa Ecopetrol S,A. La preaudiencia esta programada para el dia 13 de noviembre de 2015 a partir de las 8a.m. en el Coliseo Omar Armando Baquero de Acacias-Meta._x000a_La Audiencia Publica Ambiental, esta programada para el 4 de octubre del 2015 a partir de las 8.a.m. Para la comunidad es muy importante contar con la presencia de la ANH, a raiz de la Articulación que se esta construyéndo en las Mesas Laboral, de Inversión Social y la Mesa Ambiental, en donde hace presencia_x000a_la ANH, MINMINAS, MININTERIOR .MINANMBIENTE, ES IMPORTANTE QUE ESTAS CUATRO INSTITUCIONES DEL ESTADO ESTE PRESENTES EN LA AUDIENCIA PUBLICA, PARA QUE REALMENTE HAYA UN DIALOGO ARTICULADO ENTRE LAS INSTITUCIONES DEL ESTADO Y LAS COMUNIDADES. POR FAVOR SI USTEDES ME PUEDEN COLABORAR EN HACERLA EXTENSIVA A MINMINAS-MININTERIOR y MINANBIENTE. por favor espero su respuesta, si es posible esa colaboración o la debe realizar por separado."/>
    <n v="22"/>
    <s v="Comunidades"/>
    <s v="Comunidades"/>
    <s v="Vicepresidencia de  Contratos de Hidrocarburos"/>
    <d v="2015-12-01T00:00:00"/>
    <s v="Electronica"/>
    <d v="2015-12-01T00:00:00"/>
    <s v="Señora_x000a_MARÍA ELENA ROSAS_x000a_mariae20101@hotmail.com _x000a_Ciudad_x000a__x000a__x000a_Asunto:               Comunicación con radicado No. 20156240312022 del 20 de noviembre de 2015_x000a__x000a__x000a_Respetada Señora Rosas,_x000a__x000a_Hacemos referencia  a la comunicación del asunto mediante la cual solicita a la Agencia Nacional de Hidrocarburos lo siguiente:_x000a__x000a_“(…) Solicitar la presencia de la ANH en la Audiencia Pública Ambiental, que se llevará a cabo en el Municipio de Acacias-Meta (…)”_x000a__x000a_Al respecto, me permito informarle que la Agencia Nacional de Hidrocarburos ha dispuesto realizar el acompañamiento respectivo para lo cual ha designado a los profesionales  Libia Poveda González y Helman Bermúdez."/>
    <m/>
    <s v="Vicepresidencia de Contratos de Hidrocarburos "/>
    <s v="Meta"/>
    <s v="Acompañamiento a comunidad en desarrollo de proyecto (ambiental, social)"/>
    <x v="0"/>
  </r>
  <r>
    <n v="1379"/>
    <s v="OK"/>
    <x v="10"/>
    <s v="ELEC"/>
    <s v="20156240312032"/>
    <d v="2015-11-19T00:00:00"/>
    <s v="DP"/>
    <s v="Alberto Contreras"/>
    <s v="Red Veeduerias"/>
    <s v="veeduriasla@gmail.com"/>
    <s v=". . .Y recomienda, Se debe generar desde la institucionalidad, mecanismos de Aprendizaje empresarial, en inversión social y gestión de los PBC, con el fin de que las experiencias, y lecciones aprendidas, puedan ser difundidas, y conocidas en el sector de manera periódica, y sistemática-”_x000a_. .ademas menciona vincular a la ANSPE, hoy fusionada con el DPS; Mininterior, y el Ministerio del mbiente” A REPARACION COLECTIVA; la entendemos como la oportunidad de reparar bienes colectivos, . .en errilorios, con Vulnerabilidad Social - Ambiental e institucional . mediante la presencia organizada y ficaz del ESTADO. objetivo, contemplado por demás en el Plan de Desarrollo - Paz, Equidad, y duciaciónn_x000a_En reciente estidio de la ANH y Ministerio de Minas contratado con el PNUD “ programas de beneficio de las comunidads e implementados por el sector de hidrocarburos, en Colombia “ se encontró que cerca de $ 58 mii millones de pesos, ejecutados por el componente de “ inversión social de los presupuestos de las empresa opera4oras de hidrocarburos, “ no alcanzaron los objetivos de mejorar la calidad, de vida, de las comunidades vulnerables, . ademas no existe una diferenciación clara entre los distintos, tipos de inversión social, que realizan las Compañías, de hidrocarburos, tales como las que se derivan e la consulta previa, de la licencia ambiental, del PBC, y de la inversión Social, voluntaria, y Responsabilidad Social Corporativa"/>
    <n v="7"/>
    <s v="Comunidades"/>
    <s v="Comunidades"/>
    <s v="Vicepresidencia de  Contratos de Hidrocarburos"/>
    <d v="2015-11-26T00:00:00"/>
    <s v="Electronica"/>
    <d v="2015-11-26T00:00:00"/>
    <s v="Jose si no estoy mal, había ya enviado un correo manifestando que era informativa._x000a__x000a_En caso de que por algún error involuntario no se hubiese hecho, es informativa."/>
    <m/>
    <s v="Vicepresidencia de Contratos de Hidrocarburos "/>
    <s v="Meta"/>
    <s v="Acompañamiento a comunidad en desarrollo de proyecto (ambiental, social)"/>
    <x v="0"/>
  </r>
  <r>
    <n v="1380"/>
    <s v="OK"/>
    <x v="10"/>
    <s v="ELEC"/>
    <s v="20156240312042"/>
    <d v="2015-11-12T00:00:00"/>
    <s v="DP"/>
    <s v="Rosa Isabel Hernández Gómez"/>
    <s v="Especialista Gerencia de Proyectos"/>
    <s v="rhernand9@ean.edu.co"/>
    <s v="Por medio del presente mail; solicito su valiosa colaboración con información a cerca de el estado actual de los bloques autorizados para explotación de hidrocarburos mediante Fracking de acuerdo con las áreas asignadas por la ANH 2012-2014."/>
    <n v="22"/>
    <s v="GSCP - CYMA - GSCE Teniendo en cuenta el contenido de la comunicación adjunta, por favor reasignar a la GCEE._x000a__x000a_PETICIÓN:  “Por medio del presente mail; solicito su valiosa colaboración con información acerca del estado actual de los bloques autorizados para explotación de hidrocarburos mediante Fracking de acuerdo con las áreas asignadas por la ANH 2012-2014.”"/>
    <s v="Exploración"/>
    <s v="Vicepresidencia de  Contratos de Hidrocarburos"/>
    <d v="2015-12-04T00:00:00"/>
    <s v="Electrónica"/>
    <d v="2015-12-04T00:00:00"/>
    <s v="Respetada Señora: _x000a__x000a_Hacemos referencia a la comunicación del asunto, mediante la cual solicita a la Agencia Nacional de Hidrocarburos (en adelante, ANH), se le informe “(…) el estado actual de los bloques autorizados para explotación de hidrocarburos mediante Fracking, de acuerdo con las áreas asignadas por la ANH 2012-2014”. _x000a__x000a_Al respecto nos permitimos informarle que los Contratos de Exploración y Producción de Hidrocarburos que se enlistan a continuación, respecto de los cuales se indica su estado a la fecha, consagran la estimulación hidráulica dentro de las actividades a desarrollar por el Contratista, en ejecución del Programa Exploratorio pactado. _x000a__x000a_Contrato_x0009_Estado_x0009_SubEstado_x0009_Etapa_x0009_Proceso Competitivo_x000a_CAT 3_x0009_Vigente_x0009_En programa exploratorio_x0009_Exploración_x0009_Ronda Colombia 2012_x000a_COR 62_x0009_Vigente_x0009_En programa exploratorio_x0009_Exploración_x0009_Ronda Colombia 2012_x000a_VMM 9_x0009_Vigente_x0009_En programa exploratorio_x0009_Exploración_x0009_Ronda Colombia 2014_x000a_LA LOMA_x0009_Vigente_x0009_En Explotación_x0009_Producción_x0009_Contratación Directa E&amp;P_x000a_VMM 16_x0009_Vigente_x0009_En programa exploratorio_x0009_Exploración_x0009_Ronda Colombia 2012_x000a_VMM 29_x0009_Vigente_x0009_En programa exploratorio_x0009_Exploración_x0009_Ronda Colombia 2012_x000a_VMM 5_x0009_Vigente_x0009_En programa exploratorio_x0009_Exploración_x0009_Ronda Colombia 2012_x000a__x000a_Cualquier solicitud de información adicional con gusto será atendida."/>
    <m/>
    <s v="Vicepresidencia de Contratos de Hidrocarburos "/>
    <s v="Cundinamarca"/>
    <s v="Fracking"/>
    <x v="0"/>
  </r>
  <r>
    <n v="1381"/>
    <s v="OK"/>
    <x v="10"/>
    <s v="ELEC"/>
    <s v="20156240312052"/>
    <d v="2015-11-19T00:00:00"/>
    <s v="DP"/>
    <s v="Alberto Contreras"/>
    <s v="Red Veedurias"/>
    <s v="veedurias1a@gmail.com"/>
    <s v="Para su conocimiento de acuerdo al artículo 23 de la CN y reglamentado por la Ley 1755 de 201 5, en su articulo 13, numeral 2, se enuncia: ‘toda actuación que inicie cualquier persona ante las autoridades implica el ejercicio del derecho de petición consagrado en el artículo 23 de la Constitución Politica, sin que sea necesario_x000a_invocarlo. Mediante él, entre otras actuaciones, se podrá solicitar: el reconocimiento de un derecho, la i tervención de uia entidad o funcionario, la resolución de una situación jurídica, la prestación de un servicio, r querir información, consultar, examinar, requerir copias de documentos, formular consultas, quejas d nuncias y reclimos e imponer recursos y el Artículo 3 1 , de la misma Ley advierte: “la falta de atención a_x000a_1 s peticiones y a los términos para resolver, la contravención a las prohibiciones y el desconocimiento de los d rechos de las personas de que trata esta Parte Primera del Código, constituirán falta para el servidor público y dará lugar a las sanciones correspondientes de acurdo con el régimen disciplinario”._x000a_P r lo anteriormente expuesto RESPETUOSAMENTE insistimos por 9 ocasión en que CUMPLAN EL DERECHO FUNDAMENTAL DE PETICION y nos envien la información solicitada sobre las auditorias, o 5 guimientos a los compromisos sociales, y ambientales, de la empresa Metapetroleum corp, en el BLOQUE C E-6- municipio de puerto gaitan- incluyendo el envío de todas las actas de reuniones entre dicha operadora y la FAMILIAS, qúe ocupan los terrenos de la vereda KIOSKOS; y oportunamente enviados a ustedes por TAPETROLEUM CORP de los últimos 5 años._x000a_T da reunión de SOCIALIZACION; entre comunidades, y operadoras por principio es de INTERES PUBLICO; y por ellos es documentada, para fines de soportar actuaciones administrativas, y relacionar, compromisos, y acuerdos, entre las partes,"/>
    <n v="14"/>
    <s v="Comunidades"/>
    <s v="Comunidades"/>
    <s v="Vicepresidencia de  Contratos de Hidrocarburos"/>
    <d v="2015-12-03T00:00:00"/>
    <s v="Electronica"/>
    <d v="2015-12-03T00:00:00"/>
    <s v="Señor_x000a_JESUS ALBERTO CONTRERAS MARTÍNEZ_x000a_Asesor_x000a_RED DE CONTROL SOCIAL Y ASESORÍA VEEDURIAS_x000a_DERECHOS HUMANOS Y MEDIO AMBIENTE._x000a_Vía email: veedurias1a@gmail.com _x000a_Ciudad._x000a__x000a__x000a_Asunto: Comunicación con radicado No. 20156240312052 del 20 de noviembre de 2015._x000a__x000a__x000a_Respetado Señor Contreras._x000a_                                                                                                                              _x000a_Hacemos referencia a la comunicación del asunto, mediante la cual solicitó a la Agencia Nacional de Hidrocarburos (en adelante la “ANH” o la “Entidad”), lo siguiente:_x000a__x000a_1.       Insistimos en que cumplan el derecho fundamental de petición y nos envíen la información solicitada sobre las auditorias o seguimientos a los compromisos sociales y ambientales de la empresa Metapetroleum Corp en el Bloque CPE-6, incluyendo el envío de todas las actas de reuniones entre dicha operadora y las familias que ocupan los terrenos de las veredas Kioskos._x000a_2.       Una reunión con la Contraloría General, DIAN, OCDE, EITI, Unión Europea, Ministerio de hacienda, Procuraduría General de la nación._x000a__x000a__x000a_Al respecto, esta Entidad se permite informar ha remitido a usted las respectivas respuestas respecto a la información de las visitas de seguimiento e inspección realizadas al Bloque CPE-6, a través de los siguientes radicados:_x000a__x000a_A)     20144310035241 del 26 de  marzo  de   2014. _x000a_B)      20154310201371 del 18 de septiembre de 2015._x000a_C)      20154310229391 de 16 de  octubre  de  2015._x000a_D)     20154310254981 de 09 de noviembre de 2015._x000a_E)      20153600027141 del 20 de noviembre de 2015 y _x000a_F)      20153600028411 del 30 de noviembre de 2015._x000a_G)     20153600028621 del 03 de diciembre de 2015._x000a__x000a__x000a_Así las cosas, y respecto a la información de las visitas de inspección y vigilancia al Bloque CPE-6, nos permitimos anexar la última respuesta remitida a usted con el radicado No. 20153600028621 del 03 de diciembre de 2015, mediante el cual informamos lo siguiente: _x000a__x000a_“(…) Al respecto y teniendo en cuenta la información solicitada, indicamos lo siguiente:_x000a__x000a_Sea lo primero indicar que esta Entidad, mediante la comunicación con radicado No. 20144310035241 del 26 de marzo de 2014, remitió a usted la información solicitada respecto a las copias de los informes de las visitas de seguimiento e inspección realizadas por la ANH al Bloque CPE-6. _x000a__x000a_En virtud de la respuesta precitada, y con el fin de dar cumplimiento a lo estipulado en la Ley 1581 de 2012 “Por la cual se dictan disposiciones generales para la protección de datos personales”, esta Entidad adjuntó en un CD la información arriba señalada, suprimiendo de los informes de visitas la información relacionada con la identidad de las personas que fueron entrevistadas y con las cuales se realizó algún tipo de reunión, por considerar esta información de carácter confidencial, por cuanto son datos sensibles que pueden afectar la intimidad de las personas. _x000a__x000a_Posteriormente, y mediante la comunicación con radicado No. 20154310201371 del 18 de septiembre de 2015, previa solicitud suya, la ANH remitió a usted nuevamente un resumen de los informes de las visitas de seguimiento al Bloque CPE-6._x000a__x000a_Por otra parte, y respecto a las Actas de las reuniones adelantadas por METAPETROLEUM y Acuerdos logrados con las familias, es pertinente indicar que es esta Compañía quien ha generado la información contenida en las actas solicitadas por usted, razón por la cual, es METAPETROLEUM quien tiene la potestad de disponer de las mismas. Lo anterior de acuerdo con la cláusula No. 45 del contrato No. 076 suscrito el 26 de septiembre de 2011 entre la ANH y la empresa METAPETROLEUM la cual establece lo siguiente:_x000a__x000a_“(…) 45. CONFIDENCIALIDAD DE LA INFORMACIÓN: Las Partes acuerdan que todos los datos e información producidos, obtenidos o desarrollados como resultado de las operaciones de este contrato se consideran estrictamente confidenciales durante los cinco (5) años calendario siguientes contados a partir de l"/>
    <m/>
    <s v="Vicepresidencia de Contratos de Hidrocarburos "/>
    <s v="Meta"/>
    <s v="Acompañamiento a comunidad en desarrollo de proyecto (ambiental, social)"/>
    <x v="0"/>
  </r>
  <r>
    <n v="1382"/>
    <s v="OK"/>
    <x v="10"/>
    <s v="CIA"/>
    <s v="20156240312572"/>
    <d v="2015-11-23T00:00:00"/>
    <s v="DP"/>
    <s v="Miguel Andres Sanchez Prada"/>
    <s v="DNP"/>
    <s v="luisantoniolr321@gmail.com"/>
    <s v="De manera atenta, por considerarlo de su competencia de conformidad con el artículo 21 de la Ley 1437 de 20111, respetuosamente se da traslado parcial de la petición relacionado en el asunto, mediante los cuales el señor Luis Antonio López Ramírez, requiere información acerca de los giros realizados al Departamento de Casanare y el municipio de Coveñas, en la vigencia 2015, correspondiente a los recursos del Fondo de Estabilización Petrolera — FAER_x000a_Asilas cosas, de manera atenta se solicita responder directamente al peticionario, con copia de la respuesta a este Departamento Administrativo."/>
    <n v="22"/>
    <s v="Regalías"/>
    <s v="Regalías"/>
    <s v="Vicepresidencia de Operaciones y Regalias"/>
    <m/>
    <s v="´20155210285041"/>
    <d v="2015-12-15T00:00:00"/>
    <s v="Señor:_x000a_Luis Antonio López Ramirez_x000a_luisantoniolr321@gmail.com _x000a_Bogotá, D.C._x000a__x000a__x000a_Asunto: Respuesta al Derecho de petición –Radicado ANH 20156240312572 _x000a__x000a_Respetado señor López:_x000a__x000a_En atención a su comunicación relacionada en el asunto, le informo que a"/>
    <m/>
    <s v="Vicepresidencia de Operaciones y Regalias"/>
    <s v="Casanare"/>
    <s v="FAEP montos girados"/>
    <x v="0"/>
  </r>
  <r>
    <n v="1383"/>
    <s v="OK"/>
    <x v="10"/>
    <s v="CIA"/>
    <s v="20156240312792"/>
    <d v="2015-11-23T00:00:00"/>
    <s v="DP"/>
    <s v="Yorjan Eduardo Triana Medina"/>
    <s v="Alcalde de Toledo"/>
    <s v="alcaldia@toledo-nortedesantander.gov.co"/>
    <s v="Comedidamente solicitamos en concordancia con el Articulo 153 de la ley 1530 del_x000a_2012 sobre el Diferendo Limítrofe entre los municipios de Toledo Norte de Santander y_x000a_Cubara Boyacá sobre el sitio denominado “Gibraltar” los cuales representamos._x000a_1. ¿Cuál es el valor total de los recursos retenidos, capital liquidación y rendimientos financieros del anterior sistema general de regalías?_x000a_2,. ¿Cuándo girarían los recursos retenidos?_x000a_3. ¿Qué requisitos debemos anexar a la Agencia Nacional de Hidrocarburos para el respectivo giro de los recursos retenidos?"/>
    <n v="22"/>
    <s v="Juan Carlos Bazan"/>
    <s v="Regalías"/>
    <s v="Vicepresidencia de Operaciones y Regalias"/>
    <m/>
    <s v="´20151200029171"/>
    <d v="2015-12-17T00:00:00"/>
    <s v="En atención a la petición del asunto, elevada conjuntamente por ustedes, damos respuesta a los interrogantes formulados en los siguientes términos: _x000a__x000a_1. ¿Cuál es el valor total de los recursos retenidos, capital liquidación y rendimientos financieros de"/>
    <m/>
    <s v="Vicepresidencia de Operaciones y Regalias"/>
    <s v="Norte de Santander"/>
    <s v="Certificaciones: Regalías, Giros de regalías y embargos de las mismas"/>
    <x v="0"/>
  </r>
  <r>
    <n v="1384"/>
    <s v="OK"/>
    <x v="10"/>
    <s v="CIA"/>
    <s v="20156240312832"/>
    <d v="2015-11-23T00:00:00"/>
    <s v="SI"/>
    <s v="Laura Victoria Villa Escobar"/>
    <s v="MME"/>
    <s v="Calle 43 No 57-31 CAN Bogotá,"/>
    <s v="De manera especial y con el fin de que se sirva atender este asunto, me permito adjuntar comunicación suscrita por la doctora María Rocío Pastrana Ordóñez, Secretaria General (E) de la Asamblea Departamental del Caquetá, relacionada con la Proposición No. 200-086-15 del 11 de noviembre de 2015."/>
    <n v="14"/>
    <s v="Nadia Plazas Trias y Zapata"/>
    <s v="Gestión Contractual y Jurídica"/>
    <s v="Vicepresidencia de  Contratos de Hidrocarburos"/>
    <d v="2015-12-07T00:00:00"/>
    <s v="20153600028761"/>
    <d v="2015-12-07T00:00:00"/>
    <s v="Hacemos referencia a la comunicación del asunto, mediante la cual, el Ministerio de Minas y Energía remitió la comunicación con radicado No. 2015081836 del 20 de noviembre de 2015 mediante la cual usted solicita información sobre el Bloque VSM-32._x000a__x000a_Para dar respuesta a su solicitud la Agencia Nacional de Hidrocarburos (en adelante “ANH” o la “Entidad”) emite la siguiente información:_x000a__x000a_1._x0009_Copia del contrato del bloque petrolero VSM32 y sus anexos_x000a__x000a_Al respecto adjuntamos contrato en CD No 1._x000a__x000a_2._x0009_ Coordenadas y área del bloque VSM32 contratado con la Empresa EMERALD ENERGY PCL; todos los municipios y veredas dentro del área de influencia del mencionado bloque._x000a__x000a__x000a_Con respecto a la localización de las veredas, el  Mapa de Tierras y el Sistema de Información Geográfica de la ANH no cuentan con información espacial de verificación mediante veredas, pues la cartografía básica oficial (IGAC) está representada localmente únicamente a nivel de municipio; por lo tanto para realizar esta localización se requiere que el peticionario suministre la información de las veredas del asunto (archivo Excel) en coordenadas planas referidas al Datum MAGNA-SIRGAS con origen central o en archivo tipo shape en coordenadas planas referidas al Datum MAGNA-SIRGAS con origen central."/>
    <m/>
    <s v="Vicepresidencia de Contratos de Hidrocarburos "/>
    <s v="Caquetá"/>
    <s v="Congreso de la República y Senado"/>
    <x v="0"/>
  </r>
  <r>
    <n v="1385"/>
    <s v="OK"/>
    <x v="10"/>
    <s v="CIA"/>
    <s v="20156240312962"/>
    <d v="2015-11-23T00:00:00"/>
    <s v="DP"/>
    <s v="Nathalia Andrea Hincapie Cardona"/>
    <s v="Incoder"/>
    <s v="Av.ElDoradocANCalle43#57-41"/>
    <s v="A fin de dar viabilidad a [as solicitudes de adjudicación de baldíos, formuladas por el señor Willian. Mahecha Sasipa, Alcalde del municipio de Sitvánia, respecto de Los predios denominados Escuela Panamá Alta, Escuela San José de la Pradera, Escuela San Luis Alto, Escuela Subía Oriental y Escuela Mixta El Retiro; ubicados en SiLvanta, de Cundinamarca, nos dirigimos a ustedes para que nos aclaren (o siguiente:_x000a_Cuál es el estado actual en que se encuentran los bloques de hidrocarburos, en vn buffer de 2.5 kilómetros a Los polígonos de Los predios en mención y cuyo planos estamos remitiendo en un CD."/>
    <n v="8"/>
    <s v="VORP"/>
    <s v="Producción y Reservas"/>
    <s v="Vicepresidencia de Operaciones y Regalias"/>
    <d v="2015-12-01T00:00:00"/>
    <s v="20155110273461"/>
    <d v="2015-12-01T00:00:00"/>
    <s v="Me refiero a su comunicación del asunto, mediante la cual solicita conocer “cuál es el estado actual en que se encuentran los bloques de hidrocarburos, en un buffer de 2.5 kilómetros a los polígonos de los predios en mención….” _x000a__x000a_Al respecto, se adjuntan los mapas de ubicación de los predios, con base en las coordenadas allegadas en su solicitud, en los cuales, una vez trazado el radio de dos y medio (2.5) kilómetros, se informa que: _x000a__x000a_1._x0009_Predio Panamá Alta: _x000a__x000a_Dentro del buffer de dos y medio (2.5) kilómetros trazado alrededor del predio, no existen pozos perforados._x000a__x000a_2._x0009_Predio Escuela San Jose de la Pradera: _x000a__x000a_Dentro del buffer de dos y medio (2.5) kilómetros trazado alrededor del predio, no existen pozos perforados._x000a__x000a_3._x0009_Predio Escuela San Luis Alto: _x000a__x000a_Dentro del buffer de dos y medio (2.5) kilómetros trazado alrededor del predio, no existen pozos perforados._x000a__x000a_4._x0009_Predio Subía Oriental: _x000a__x000a_Dentro del buffer de dos y medio (2.5) kilómetros trazado alrededor del predio, no existen pozos perforados."/>
    <m/>
    <s v="Vicepresidencia de Operaciones y Regalias"/>
    <s v="Cundinamarca"/>
    <s v="Estado actual de Pozos"/>
    <x v="0"/>
  </r>
  <r>
    <n v="1386"/>
    <s v="OK"/>
    <x v="10"/>
    <s v="CIA"/>
    <s v="20156240313162"/>
    <d v="2015-11-20T00:00:00"/>
    <s v="SI"/>
    <s v="Aura Patricia Coro Miranda"/>
    <s v="MME"/>
    <s v="aptoro@minminas.gov.co"/>
    <s v="P rticularmente la propuesta realizada por ANH sobre un Artículo para la protección de ecosistemas fue incluida sin mayores comentarios. En términos generales los cambios sugeridos a la propuesta de Ley que han silo atendidos corresponden a los siguientes temas:_x000a_1. Alcance del Título y Objeto: la propuesta de Ley 08 de 2014 Senado tiene ahora como alcance las playas marinas y terrenos de bajamar a diferencia del texto original que como se aprecia en el primer párrafo de este correo, implicaba toda la zona costera del territorio marino. (Artículos 1 al 4)_x000a_2. Lo anterior implicó que en la nueva propuesta no se incluyeran ecosistemas de arrecifes de coral o praderas de fanerógamas (pastos marinos) que no se encuentran en playas y zonas de bajamar y que la Ley ya ha regulado respecto las actividades de hidrocarburos_x000a_3. La prohibición expresa para realizar actividades de hidrocarburos en ecosistemas de manglar se mantiene acorde con el Plan Nacional de Desarrollo, pero se eliminan restricciones específicas en las playas y zonas de bajamar para la actividad, factor estratégico para actividades conexas a la actividad de hidrocarburos que puedan implicar obras en este tipo de áreas. Para la realización de este tipo de obras se deberán cumplir los requisitos de cualquier proyecto, obra o actividad (Artículo 18)_x000a_4. Se aclaró y estableció de forma explícita que el otorgamiento de las concesiones marítimas, permisos y autorizaciones que otorgue la Dirección General Marítima (Dimar), esté sujeto a las disposiciones normativas sobre licenciamiento ambiental sin que se creen nuevos permios o autorizaciones._x000a_5. Se integró en el texto de Ley los planes de ordenación y manejo derivados de los procesos de planificación de las Unidades Ambientales Costeras, evitando que existan disposiciones contrarias provenientes de instrumentos establecidos en normas que regulan el uso en la zona costera y específicamente en las playas y terrenos de bajamar. (Artículo 18)_x000a_6. Se eliminó el artículo 23 de la propuesta original evitando generar más instrumentos de planificación en este caso asociado a zonas de amortiguación asociadas a áreas protegidas"/>
    <n v="3"/>
    <s v="Nadia Plazas"/>
    <s v="Gestión Información"/>
    <s v="Vicepresidencia de  Contratos de Hidrocarburos"/>
    <d v="2015-11-23T00:00:00"/>
    <s v="Electronica"/>
    <d v="2015-11-23T00:00:00"/>
    <s v="P specto al proyecto de Ley 08 de 2014 Senado “Por medio de la cual se expiden normas para la protección y_x000a_u ilización de la zona costera del territorio marino costero de la Nación y se dictan otras disposiciones, Ley de_x000a_(.. stas “, es importante anotar que las sugerencias y comentarios que se han realizado durante el último año por_x000a_p rte de ANH han sido atendidas de manera específica y explícita._x000a_P rticularmente la propuesta realizada por ANH sobre un Artículo para la protección de ecosistemas fue incluida sin mayores comentarios. En términos generales los cambios sugeridos a la propuesta de Ley que han silo atendidos corresponden a los siguientes temas:_x000a_1. Alcance del Título y Objeto: la propuesta de Ley 08 de 2014 Senado tiene ahora como alcance las playas marinas y terrenos de bajamar a diferencia del texto original que como se aprecia en el primer párrafo de este correo, implicaba toda la zona costera del territorio marino. (Artículos 1 al 4)_x000a_2. Lo anterior implicó que en la nueva propuesta no se incluyeran ecosistemas de arrecifes de coral o praderas de fanerógamas (pastos marinos) que no se encuentran en playas y zonas de bajamar y que la Ley ya ha regulado respecto las actividades de hidrocarburos_x000a_3. La prohibición expresa para realizar actividades de hidrocarburos en ecosistemas de manglar se mantiene acorde con el Plan Nacional de Desarrollo, pero se eliminan restricciones específicas en las playas y zonas de bajamar para la actividad, factor estratégico para actividades conexas a la actividad de hidrocarburos que puedan implicar obras en este tipo de áreas. Para la realización de este tipo de obras se deberán cumplir los requisitos de cualquier proyecto, obra o actividad (Artículo 18)_x000a_4. Se aclaró y estableció de forma explícita que el otorgamiento de las concesiones marítimas, permisos y autorizaciones que otorgue la Dirección General Marítima (Dimar), esté sujeto a las disposiciones normativas sobre licenciamiento ambiental sin que se creen nuevos permios o autorizaciones._x000a_5. Se integró en el texto de Ley los planes de ordenación y manejo derivados de los procesos de planificación de las Unidades Ambientales Costeras, evitando que existan disposiciones contrarias provenientes de instrumentos establecidos en normas que regulan el uso en la zona costera y específicamente en las playas y terrenos de bajamar. (Artículo 18)_x000a_6. Se eliminó el artículo 23 de la propuesta original evitando generar más instrumentos de planificación en este caso asociado a zonas de amortiguación asociadas a áreas protegidas"/>
    <m/>
    <s v="Vicepresidencia de Contratos de Hidrocarburos "/>
    <s v="Cundinamarca"/>
    <s v="Congreso de la República y Senado"/>
    <x v="0"/>
  </r>
  <r>
    <n v="1387"/>
    <s v="OK"/>
    <x v="10"/>
    <s v="ELEC"/>
    <s v="20156240313182"/>
    <d v="2015-11-23T00:00:00"/>
    <s v="DP"/>
    <s v="Damaris de la Cruz Cardona"/>
    <s v="JAC"/>
    <s v="j.a.c.sanmiguel09@hotmail.com"/>
    <s v="Reciba un corchal y caluroso saludo de parte de todos los habitantes del corregimiento san miguel. Envista de lo informado por Ecopetrol en reunión realizada el 12 de Febrero de 2015 donde se explicó la suspensión del programa en beneficio a las comunidades específicamente los proyectos concertados para el Municipio de Sonson donde se beneficiaba a la comunidad del corregimiento de San Miguel y la vereda Piedras Blancas, les solicitamos respetuosamente estudien la posibilidad de que seamos incluidos dentro del plan de inversión que tiene ECOPETROL._x000a_Lo anterior teniendo en cuenta que la a comunidad asistió a la socialización del programa en donde se llegó a la formulación de los proyectos para el beneficio del corregimiento y las veredas aledañas: Fortalecimiento de la actividad cultural, deportiva y artística del corregimiento, mejoramiento de la capacidad de la red pública del internet inalámbrico, fortalecimiento del proyecto productivo comunitario de especies menores para el Corregimiento de San Miguel y Dotación del centro de salud de la vereda piedras blancas. PBC 1 que fue aprobado por la ANH. El año pasado."/>
    <n v="22"/>
    <s v="Comunidades"/>
    <s v="Comunidades"/>
    <s v="Vicepresidencia de  Contratos de Hidrocarburos"/>
    <m/>
    <s v="´20154310281371"/>
    <d v="2015-12-09T00:00:00"/>
    <s v="Así las cosas, es procedente mencionar que el 25 de julio de 2014, la ANH en comunicación con radicado No. 20144310099821 informó a ECOPETROL que el PBC presentado el 22 de junio de 2014 con sus respectivos ajustes, cumplía con la totalidad de requisitos "/>
    <m/>
    <s v="Vicepresidencia de Contratos de Hidrocarburos "/>
    <s v="Antioquia"/>
    <s v="Impacto y planes de manejo ambiental: Licencias, compromisos E&amp;P normatividad, contaminación"/>
    <x v="0"/>
  </r>
  <r>
    <n v="1388"/>
    <s v="OK"/>
    <x v="10"/>
    <s v="CIA"/>
    <s v="20156240313672"/>
    <d v="2015-11-23T00:00:00"/>
    <s v="SI"/>
    <s v="LINA MARCELA MERLANO MARIN"/>
    <s v="Particular"/>
    <s v="linamerlano@gmail.com"/>
    <s v="Solicito la normatividad vigente que regula el tema de hidrocarburos en el país, así como la defensa  de  la  mano  de  la  obra  calificada  y  no  calificada  para  este  sector  del  petroleo  en Colombia. Gracias"/>
    <n v="2"/>
    <s v="Particpación Ciudadana"/>
    <s v="Participación Ciudadana"/>
    <s v="Vicepresidencia Administrativa y Financiera"/>
    <d v="2015-11-24T00:00:00"/>
    <s v="Electronica"/>
    <d v="2015-11-24T00:00:00"/>
    <s v="Estimada señora Lina, _x000a__x000a_Buenos días,_x000a_En atención a su solicitud recibida en la ANH en días pasados de manera atenta me permito sugerirle consultar en nuestra página Web www.anh.gov.co en el link de normatividad y allí encuentra toda la parte normas actualizadas con respecto a los hidrocarburos de igual forma adjuntamos la Ley 1274 de 2009 la cual establece el procedimiento de avalúo para las servidumbres petroleras."/>
    <m/>
    <s v="Vicepresidencia Administrativa y Financiera"/>
    <s v="Cundinamarca"/>
    <s v="Normatividad sobre exploración, regulación y producción de Hidrocarburos"/>
    <x v="0"/>
  </r>
  <r>
    <n v="1389"/>
    <s v="OK"/>
    <x v="10"/>
    <s v="CIA"/>
    <s v="20156240313202"/>
    <d v="2015-11-23T00:00:00"/>
    <s v="DP"/>
    <s v="Leonardo Ariel Cadena Niños"/>
    <s v="Secretario de Obras Publicas Mani"/>
    <s v="obras@maní-casanare.gov.co"/>
    <s v="El Decreto Municipal 014 de 2014 tiene como finalidad restringir de manera transitoria el paso de vehículos que superen un peso bruto superior a 12 toneladas, teniendo en cuenta las graves afectaciones que presenta la estructura existente, con esta restricción se garantiza el derecho a la libre locomoción de todos los ciudadanos y se garantiza que el puente pueda continuar funcionando mientras se da su remplazo, por una estructura en mejores condiciones. El paso vehicular está habilitado para vehículos livianos de los cuales se sirve la comunidad de las veredas que hacen parte del bajo Cusiana como son: Las islas, La Llanerita, Santa María, La Guinea, Fronteras, Guayanas, Santa Helena del Cúsiva y Campanero, las cuales hacen uso de este corredor vial para el desarrollo de sus actividades comerciales y de acceso a los servicios de salud y demás que provee el estado, razón por a cual garantizar la transitabilidad es primordial para las personas por encima de los bienes materiales. Por otra parte, el deterioro de la infraestructura vial es producto de las actividades intensivas desarrolladas por la industria asociada a la explotación de hidrocarburos, que aportan la mayor cantidad de vehículos de carga, que inciden directamente con el factor de daño causado, teniendo en cuenta las cargas de vehículos tipo C3-S2, C2-S2, C3- S3, y demás configuraciones existentes. De igual manera, se debe considerar que este tipo de vías fueron construidas para el tránsito de vehículos livianos y ante la ausencia de fuentes de materiales granulares se hace inviable económicamente para el municipio construir vías alternas con exclusividad para la industria petrolera. Se reitera que la restricción para el puente sobre el Caño Barro se encuentra vigente y que a no atención a la misma conlieva a las sanciones allí dispuestas."/>
    <n v="1"/>
    <s v="Traslado Minminas"/>
    <s v="Participación Ciudadana"/>
    <s v="Vicepresidencia Administrativa y Financiera"/>
    <d v="2015-11-24T00:00:00"/>
    <s v="Electronica"/>
    <d v="2015-11-24T00:00:00"/>
    <s v="Señores_x000a_MINISTERIO MINAS Y ENERGIA _x000a_Atn: Carlos David Beltrán Quintero   _x000a_Dirección de Hidrocarburos _x000a_cdbeltran@minminas.gov.co_x000a_Bogotá D.C.  _x000a__x000a__x000a_Asunto:           Traslado Derecho de Petición No. 20156240313202 de parte del Señor Leonardo Ariel Cárdenas Niño.  _x000a__x000a_Por tratarse de un asunto de su competencia y de conformidad con lo previsto en el artículo 21 de la Ley 1755 de 2015, de manera atenta, nos permitimos dar traslado de la petición presentada por el señor Leonardo Ariel Cárdenas Niño Secretario de Obras Públicas y Transporte de Maní Casanare, referente a las cargas de vehículos tipo C3-S2, C2-S2, C3-S3. No obstante se da cumplimiento al traslado, dado que la misma no es competencia de la ANH.  _x000a__x000a_El peticionario ha sido informado de este traslado, para que gestione ante ustedes la respuesta de la misma. _x000a_ _x000a_Favor notificar al área de atención Ciudadano y Comunicaciones de la ANH la respuesta dada al señor Leonardo Ariel Cárdenas Niño."/>
    <m/>
    <s v="Vicepresidencia Administrativa y Financiera"/>
    <s v="Casanare"/>
    <s v="Impacto y planes de manejo ambiental: Licencias, compromisos E&amp;P normatividad, contaminación"/>
    <x v="0"/>
  </r>
  <r>
    <n v="1390"/>
    <s v="OK"/>
    <x v="10"/>
    <s v="ELEC"/>
    <s v="20156240313172"/>
    <d v="2015-11-20T00:00:00"/>
    <s v="SI"/>
    <s v="Mapa Nacional de Amenza Realtiva por Movientos en Masa"/>
    <s v="Mapa Nacional de Amenza Realtiva por Movientos en Masa"/>
    <s v="serviciogeologicocolombiano@sgc.gov.co"/>
    <s v="El Mapa Nacional de Amenaza por Movimientos en Masa escala 1:100.000 es el resultado de aunar esftierzos técnicos, admnistrativos y financieros entre el SGC, siete universidades con facultad de geología y el EDEAM. Presenta tos diferentes niveles de inestabilidad del territorio colombiano y se convierte en una herramienta fundamental para el desarrollo del país, por cuanto entrega información clave parata construcción segura de irisfraeWuctura y megaobras y para [a producción del campo en armonía cori el medio ambiente."/>
    <n v="4"/>
    <s v="VT"/>
    <s v="Gestión Información"/>
    <s v="Presidencia"/>
    <d v="2015-11-24T00:00:00"/>
    <s v="Electronica"/>
    <d v="2015-11-24T00:00:00"/>
    <s v="Asisite Jose William Garzón, por intrucción del presidente"/>
    <m/>
    <s v="Presidencia"/>
    <s v="Cundinamarca"/>
    <s v="Mapa Nacional de Amenza Realtiva por Movientos en Masa"/>
    <x v="0"/>
  </r>
  <r>
    <n v="1391"/>
    <s v="OK"/>
    <x v="10"/>
    <s v="ELEC"/>
    <s v="Electrónica"/>
    <d v="2015-11-19T00:00:00"/>
    <s v="SI"/>
    <s v="William Ortiz"/>
    <s v="Propietario"/>
    <s v="Aguazul  ortizw@un.org"/>
    <s v="Respetados Senores Contraloria General de La Republica:_x000a__x000a_De la manera mas atenta y grata, acusamos recibo de su comunicacion,  en la manifiestan de manera publica los resultados de la investigacion adelantada a Perenco y a la ANLA,  resaltando de nuestro lado, el algo grado de aprecio, orgullo de Colombianos y admiracion a las actuaciones profesionales  de su equipo de trabajo, que se desarrolaron de acuerdo a las leyes y normas de nuestro Estado de Derecho Colombiano._x000a__x000a_Valoramos vivamente su sentido de responsabilidad institutional y su alto grado de integridad professional; Consideramos que este trabajo de ustedes, es un ejemplo para nuestro pais, y nos gustaria ver que otras instituciones oficiales del Estado, siguieran su valioso ejemplo._x000a__x000a_Comedidamente solicitamos que se incluya en la continuacion de su investigacion fiscal y disciplinaria, a funcionarios de CORPORINOQUIA y ECOPETROL, ya que a pesar de nuestras oportunas, objetivas y legales demandas para que intervinieran; han hecho caso omiso y no han respondido ni siquiera a los Derechos de Peticion; Vemos con suma preocupacion que de alguna manera presuntamente protegen los intereses oscuros de PERENCO._x000a__x000a_Para nosotros es claro desde el principio, que hay un presunto peculado, ya que por veinte anhos hay dineros del Estado en alguna parte, creemos que estan en las cuentas de Perenco; Los funcionarios del Estado que a pesar de que se les puso oportunamente en conocimiento los hechos, y que no han actuado, deben ser, a nuestro juicio, sujetos de las sanciones correspondientes._x000a__x000a_Es claro que desde que informamos comedidamente a Perenco desde Abril del 2014 acerca  de estos hechos durante las protestas de la Vereda, se inicio una campanha contra mi integridad personal, la de mi familia, la de mi propiedad, la de mi buen nombre, la de los voceros de la protesta y algunos miembros de la Vereda; Ellos, Perenco,  sabian a total ciencia y conciencia de los hechos. Este es el momento donde, gracias a la diligencia y profesinalismo de la Contraloria General de laRepublica, se ha hecho claridad, y confiamos que prontamente se revertiran los danhos ocacionados al Estado, a las comunidades y a los propietarios que han sido afectados por las acciones non-sanctas de funcionarios y Represenantes Legales de Perenco, quienes a pesar de los Derechos de peticion, negaron y ocultaron informacion a las comunidades y al Estado._x000a__x000a_Agradeceriamos se nos contactara a la mayor brevedad posible con el grupo que recibe el caso, para suministrarle nueva y pertinente informacion relacionada, y asi, no abrir otro derecho de peticion que dilataria innecesariamente el  diligente proceso que ustedes iniciaron."/>
    <n v="10"/>
    <s v="Se da traslado a Ecopetrol de acuerdo a información de Juan Manuel"/>
    <s v="Comunidades"/>
    <s v="Vicepresidencia de  Contratos de Hidrocarburos"/>
    <d v="2015-11-24T00:00:00"/>
    <s v="Electrónica"/>
    <d v="2015-11-24T00:00:00"/>
    <s v="De manera atenta me permito dar traslado de la presente comunicación del señor William Ortiz, Propietario Hacienda Rodesia, para su información y trámites que considere pertinentes."/>
    <m/>
    <s v="Vicepresidencia de Contratos de Hidrocarburos "/>
    <s v="Casanare"/>
    <s v="Información y aclaración sobre los TEAs, E&amp;P, Bloques"/>
    <x v="0"/>
  </r>
  <r>
    <n v="1392"/>
    <s v="OK"/>
    <x v="10"/>
    <s v="CIA"/>
    <s v="20156240292942"/>
    <d v="2015-11-04T00:00:00"/>
    <s v="DP"/>
    <s v="JUAN PABLO GONZALEZ"/>
    <s v="Sloane lnvestments Corporation"/>
    <s v="jgonzalez@sloaneic.com"/>
    <s v="Sloane lnvestments Corporation Sucursal Colombia, desea adelantar el Proyecto de Explotación Subterránea de Carbón Mina La Luna, aparado pajo en el contrato de concesión integrado HAK-093, que agrupa los títulos mineros HKL-1 5191 , HKL15193X, HAK-093 ,GKB-14001X ,HKF-14091X. Este título minero se encuentra localizado entre los Municipios de El Paso y Becerril, del Departamento del Cesar, con un área total de 3059.13 hectáreas._x000a_Este tipo de proyectos conllevan un alto riesgo de explosión por el gas metano que pueda existir en los mantos de carbón; que la regulación en seguridad minera, día a día es más estricta, que la prevención de accidentes es fundamental para el logro de los objetivos, y que en concordancia con Decreto 1886 deI 21 de septiembre de 2015, (Por el cual se establece el Reglamento de Seguridad en las Labores Mineras Subterráneas), en su Artículo 59. Extracción del gas Metano, viabiliza la extracción de este recurso antes o durante las labores de extracción del mineral, y que los reguladores para el aprovechamiento de los recursos de hidrocarburos no convencionales, específicamente campañas de exploración y explotación de GMDC es la Agencia Nacional de Hidrocarburos; solicito a usted información respecto a los trámites técnicos, administrativos, regulatorios y económicos que"/>
    <n v="21"/>
    <s v="Santiago Lara"/>
    <s v="Asignación de Áreas"/>
    <s v="Vicepresidencia de Promoción y Asignación Areas"/>
    <d v="2015-11-25T00:00:00"/>
    <s v="20153020268341"/>
    <d v="2015-11-25T00:00:00"/>
    <s v="Asunto: Respuesta a su solicitud de información trámites técnicos, administrativos, regulatorios y económicos para el proyecto de exploración y explotación de Gas Metano Asociado a Depósitos de Carbón GMDC La Luna, vinculado al título minero integrado HAK-093_x000a__x000a_Respetado Sr. González, _x000a__x000a_En relación con su comunicación en referencia, radicada bajo No. 20156240292942, confirmamos que la Agencia Nacional de Hidrocarburos, en adelante ANH, tiene la función de realizar la promoción y el aprovechamiento óptimo y sostenible de los mismos de los recursos hidrocarburíferos propiedad de la Nación. Es por ello que la ANH tiene el interés de apoyar la exploración de las cuencas hidrocarburíferas con recursos no convencionales para la seguridad energética del país. _x000a__x000a_Sin embargo, parar el éxito de los proyectos de exploración y producción de estas fuentes energéticas, y con el fin de darle seguridad jurídica de las inversiones esperadas, se ha realizado la expedición de marcos normativos incluyendo el documento Conpes 3517 de 2008, cuya recomendación de “expedir, en el marco de su competencia y con el apoyo de la ANH y el INGEOMINAS, las normas técnicas para la exploración y producción de GMDC, considerando la especificidad técnica de esta actividad (…) que estas normas incorporen los criterios técnicos para la adecuada coexistencia de las actividades de exploración y producción de GMDC y carbón, tomando en consideración su condición de recursos diferentes e independientes, buscando claridad en la naturaleza los derechos mineros e hidrocarburíferos para una explotación eficiente de los mismos y maximizando el valor para todas las partes involucradas. Así mismo, se recomienda al MME contemplar entre los criterios técnicos el cumplimiento de las normas ambientales para el proceso de exploración y explotación de GMDC, hoy por hoy está en proceso de implementación. _x000a__x000a_Por lo anterior, actualmente la ANH no está suscribiendo contratos para la explotación del gas metano asociado a los mantos de carbón (CBM), con ningún interesado._x000a__x000a_Agradecemos el interés en realizar inversiones para el aprovechamiento de recursos hidrocarburíferos, y lo invitamos a visitar nuestra página web y a realizar consultas permanentes en nuestros sistemas de información virtual que le permitan estar actualizado de las novedades respecto de la explotación de CBM."/>
    <m/>
    <s v="Vicepresidencia de Promoción y Asignación Areas"/>
    <s v="Cundinamarca"/>
    <s v="Proyecto de exploración y explotación de Gas Metano"/>
    <x v="0"/>
  </r>
  <r>
    <n v="1393"/>
    <s v="OK"/>
    <x v="10"/>
    <s v="CIA"/>
    <s v="20156240313962"/>
    <d v="2015-11-24T00:00:00"/>
    <s v="DP"/>
    <s v="Natalia Andrea Hincapie Cardona"/>
    <s v="Incoder"/>
    <s v="AV ElDorado Calle 43 No. 57-41"/>
    <s v="Solicitud de información de zonas de exploración de hidrocarburos en predios baLdíos del Estado."/>
    <n v="10"/>
    <s v="VORP"/>
    <s v="Producción y Reservas"/>
    <s v="Vicepresidencia de Operaciones y Regalias"/>
    <d v="2015-12-04T00:00:00"/>
    <s v="20155110279171"/>
    <d v="2015-12-04T00:00:00"/>
    <s v="Me refiero a su comunicación del asunto, mediante la cual solicita conocer “cuál es el estado actual en que se encuentran los bloques de hidrocarburos en un buffer de 2.5 kilómetros a los polígonos de los predios en mención…”. _x000a__x000a_Al respecto, se adjuntan los mapas de ubicación de los predios, con base en las coordenadas allegadas en su solicitud, en los cuales, una vez trazado el radio de dos y medio (2.5) kilómetros, se informa que: _x000a__x000a_1._x0009_Predio VA_22_06_04_016H: _x000a__x000a_Dentro del buffer de dos y medio (2.5) kilómetros trazado alrededor del predio, no existen pozos perforados._x000a__x000a_2._x0009_Predio VA_22_06_04_016G:_x000a__x000a_Dentro del buffer de dos y medio (2.5) kilómetros trazado alrededor del predio, no existen pozos perforados._x000a__x000a_3._x0009_Predio VA_06_04_016E: _x000a__x000a_Dentro del buffer de dos y medio (2.5) kilómetros trazado alrededor del predio, no existen pozos perforados._x000a__x000a_4._x0009_Predio VA_06_04_016D: _x000a__x000a_Dentro del buffer de dos y medio (2.5) kilómetros trazado alrededor del predio, no existen pozos perforados."/>
    <m/>
    <s v="Vicepresidencia de Operaciones y Regalias"/>
    <s v="Córdoba"/>
    <s v="Estado actual de Pozos"/>
    <x v="0"/>
  </r>
  <r>
    <n v="1394"/>
    <s v="OK"/>
    <x v="10"/>
    <s v="ELEC"/>
    <s v="20156240314562"/>
    <d v="2015-11-24T00:00:00"/>
    <s v="SI"/>
    <s v="Ricardo Prieto Contreras"/>
    <s v="Red Veedurias"/>
    <s v="veeduriaambientalrubiales@gmail.com"/>
    <s v="Comedidamente solicitamos que se organice conjuntamente con la juta de acción comunal de la vereda rubiales, y las veedurias, ambiental de rubiales, y veeduria laboral de puerto gaitan- una Audiencia publica conforme lo obliga el articulo 78 de la ley 1474 y la ESTRATEGIA DE TRANSPARENCIA FISCAL, - EITI- en la vereda rubiales, para conocer el proceso de empalme seguido entre la operadora PACIFIC RUBIALES; y ECOPETROL; la cual entrara a operar los campos piriri, cmpo rubiales, en el año 2016._x000a_favor indicarnos los datos de los responsables del proceso de empalme y del jefe de entorno, de ecopetrol zona orinoquia."/>
    <n v="1"/>
    <s v="Comunidades - Ecopetrol  - Informativa"/>
    <s v="Comunidades"/>
    <s v="Vicepresidencia de  Contratos de Hidrocarburos"/>
    <d v="2015-11-25T00:00:00"/>
    <s v="Electronica"/>
    <d v="2015-11-25T00:00:00"/>
    <s v="Señores _x000a_Oficina Participación Ciudadana _x000a_Ecopetrol _x000a_ _x000a_Buenas tardes, _x000a_De manera atenta y por considerar un tema de su competencia damos traslado de la comunicación del adjunto, agradecemos responder directamente al peticionario."/>
    <m/>
    <s v="Vicepresidencia de Contratos de Hidrocarburos "/>
    <s v="Meta"/>
    <s v="Acompañamiento a comunidad en desarrollo de proyecto (ambiental, social)"/>
    <x v="0"/>
  </r>
  <r>
    <n v="1395"/>
    <s v="OK"/>
    <x v="10"/>
    <s v="ELEC"/>
    <s v="20156240314552"/>
    <d v="2015-11-24T00:00:00"/>
    <s v="DP"/>
    <s v="Oscar Hernán Guzman Morantes"/>
    <s v="Particular"/>
    <s v="oscar.moranticos@hotmail.com"/>
    <s v="Doctora lena buenos días soy Oscar Morantes asesor social y ambiental de Bertha Abril presidenta de la Federación Comunal de Casanare, de acuerdo a lo hablado el 6 de noviembre de 2015 en el Foro sobre Consultas Previas en Yopal-Casanare, nos gustaría nos orientara en esta información:_x000a_1- listado de los contratos E&amp;P, TEAS, convenios y afines que se están ejecutando en el departamento de Casanare, con sus respectivas características (nombre de los contratistas u operadores, etapas de los mismos, áreas de influencia, etc)._x000a_2-Cuando se llama y Como se delimita un Campo de producción del resto del bloque para el tema de titulación de Baldíos a 2,5 km._x000a_3-Que es la inversión Social Voluntaria y obligatoria_x000a_4-Cual es la diferencia entre Inversión Social y PBC (anexo F)."/>
    <n v="7"/>
    <s v="CYMA, PRODUCCION, EXPLORACION"/>
    <s v="Comunidades"/>
    <s v="Vicepresidencia de  Contratos de Hidrocarburos"/>
    <d v="2015-12-01T00:00:00"/>
    <s v="Electronica"/>
    <d v="2015-12-01T00:00:00"/>
    <s v="Señor_x000a_OSCAR HERNÁN GUZMAN MORANTES_x000a_Vía email: oscar.moranticos@hotmail.com  _x000a_Yopal - Casanare_x000a_ _x000a_ _x000a_Asunto:                    Solicitud de Información adicional. Comunicación con radicado No. 20156240314552 del 24 de noviembre de 2015._x000a_ _x000a_ _x000a_Respetado señor Guzman,_x000a_ _x000a_Nos referimos a la comunicación del asunto, mediante la cual solicitaron a la Agencia Nacional de Hidrocarburos (en adelante “ANH” o la “Entidad”) lo siguiente: _x000a__x000a_“(…) 1- listado de los contratos E&amp;P, TEAS, convenios y afines que se están ejecutando en el departamento de Casanare, con sus respectivas características (nombre de los contratistas u operadores, etapas de los mismos, áreas de influencia, etc.)._x000a_2-Cuando se llama y Como se delimita un Campo de producción del resto del bloque para el tema de titulación de Baldíos a 2,5 km._x000a_3-Que es la inversión Social Voluntaria y obligatoria_x000a_4-Cual es la diferencia entre Inversión Social y PBC (anexo F). (…)”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_x000a_ _x000a_Dicho lo anterior  procedemos a responder sus inquietudes, en el mismo orden en que fueron formuladas, así:_x000a__x000a_1._x0009_listado de los contratos E&amp;P, TEAS, convenios y afines que se están ejecutando en el departamento de Casanare, con sus respectivas características (nombre de los contratistas u operadores, etapas de los mismos, áreas de influencia, etc.)._x000a__x000a_Respuesta ANH: Con respecto a este interrogante,  en el cuadro anexo  a esta comunicación se detallan los Contratos de Hidrocarburos  vigentes en el Departamento de Casanare, suscritos por la Agencia Nacional de Hidrocarburos._x000a__x000a_2._x0009_Cuando se llama y Como se delimita un Campo de producción del resto del bloque para el tema de titulación de Baldíos a 2,5 km._x000a_ _x000a_Respuesta ANH: Con respecto al numeral 2 de la solicitud, me permito informarle que la ANH atiende las solicitudes realizadas por el INCODER en lo dispuesto por el parágrafo 1º del Artículo 1º de la Ley 1728 de 2014, el cual establece:_x000a__x000a_“Parágrafo 1°. No serán adjudicables los terrenos baldíos que cuenten con las siguientes condiciones:_x000a_a) Los terrenos baldíos situados dentro de un radio de dos mil quinientos (2.500) metros alrededor de las zonas donde se adelanten procesos de explotación de recursos naturales no renovables; entendiéndose por estos, materiales fósiles útiles y aprovechable económicamente presentes en el suelo y el subsuelo, dejando por fuera los materiales de construcción y las salinas tomando como punto para contar la distancia la boca de la mina y/o el punto de explotación petrolera._x000a_b) Los terrenos situados en colindancia a carreteras del sistema vial nacional, según las fajas mínimas de retiro obligatorio o áreas de exclusión, conforme fueron fijadas en la Ley 1228 de 2008”_x000a__x000a_No obstante lo anterior, en virtud de lo dispuesto en la Ley 1755 de 2015, la ANH de acuerdo con sus competencias legales dio traslado de su solicitud al INCODER, para que en el marco de sus competencias, según lo considere pertinente, remita copia de la información requerida, solicitando además, que nos envíe copia de la respuesta para hacer el respectivo seguimiento._x000a__x000a_3._x0009_Que es la inversión Social Voluntaria y obligatoria_x000a__x000a_4._x0009_Cuál es la diferencia entre Inversión Social y PBC (anexo F)._x000a__x000a_Respuesta ANH: Por la conexidad del asuntos, estas dos preguntas serán resultas en la misma oportunidad._x000a__x000a_Al respecto, es pertinente indicar que dentro del ordenamiento jurídico colombiano no existe norma que establezca un porcentaje específico de inver"/>
    <m/>
    <s v="Vicepresidencia de Contratos de Hidrocarburos "/>
    <s v="Casanare"/>
    <s v="Copias de contratos (E&amp;P, TEAS y Administrativos)"/>
    <x v="0"/>
  </r>
  <r>
    <n v="1396"/>
    <s v="OK"/>
    <x v="10"/>
    <s v="CIA"/>
    <s v="20156240314272"/>
    <d v="2015-11-24T00:00:00"/>
    <s v="DP"/>
    <s v="Juan Javier Ayala"/>
    <s v="Asojuntas"/>
    <s v="ayala2545@hotmail.com"/>
    <s v="La comunidad del Corregimiento de Mata de Limón, Municipio de Yopal, Departamento de Casanare, área de influencia del Proyecto HURON 1, 2 y 3 del Bloque Niscota Sur y Proyecto FLOREÑA UP 11 Bloque Piedemonte, que se desarrollan en nuestra jurisdicción, tiene el gusto de invitarlo a una reunión donde trataremos los siguientes temas:_x000a_1. Informe detallado de las acciones relacionadas con la ejecución de la compensación del uno (1%) ambiental de dichos proyectos por parte de la operadora EQUION._x000a_2. Informe detallado sobre la aprobación de los proyectos que cursan en las oficinas del Agencia Nacional de Licencias Ambientales (ANLA) sobre compensación ambiental para dichos proyectos. Dichos proyectos fueron priorizados por las comunidades mediante procesos participativos de concertación._x000a_3. Proyectos que a la fecha no han sido ejecutados y no hay información clara y precisa para nuestras comunidades."/>
    <n v="2"/>
    <s v="Comunidades"/>
    <s v="Comunidades"/>
    <s v="Vicepresidencia de  Contratos de Hidrocarburos"/>
    <d v="2015-11-26T00:00:00"/>
    <s v="Electronica"/>
    <d v="2015-11-26T00:00:00"/>
    <s v="Se cierra comunicacion por ser de tipo informativa"/>
    <m/>
    <s v="Vicepresidencia de Contratos de Hidrocarburos "/>
    <s v="Casanare"/>
    <s v="Invitacion A Reunión"/>
    <x v="0"/>
  </r>
  <r>
    <n v="1397"/>
    <s v="OK"/>
    <x v="10"/>
    <s v="CIA"/>
    <s v="20156240314572"/>
    <d v="2015-11-24T00:00:00"/>
    <s v="SI"/>
    <s v="Ismael Guerrero"/>
    <s v="Estudiante"/>
    <s v="ismaelgue@gmail.com"/>
    <s v="Pregunta Que hace la ANH"/>
    <n v="1"/>
    <s v="Participación Ciudadana"/>
    <s v="Participación Ciudadana"/>
    <s v="Vicepresidencia Administrativa y Financiera"/>
    <d v="2015-11-25T00:00:00"/>
    <s v="Electronica"/>
    <d v="2015-11-25T00:00:00"/>
    <s v="En atención a su solicitud de manera atenta me permito sugerirle consultar en la página Web de la ANH www.anh.gov.co la información solicitada allí encuentra todo el que hacer de la entidad."/>
    <m/>
    <s v="Vicepresidencia Administrativa y Financiera"/>
    <s v="Cundinamarca"/>
    <s v="Información con fines Académicos (tesis de pregrado y postgrado)"/>
    <x v="0"/>
  </r>
  <r>
    <n v="1398"/>
    <s v="OK"/>
    <x v="10"/>
    <s v="CIA"/>
    <s v="20156240314512"/>
    <d v="2015-11-24T00:00:00"/>
    <s v="SI"/>
    <s v="Maria del Mar Muñoz Parra"/>
    <s v="particular"/>
    <s v="mariadelsea2010@gmail.com"/>
    <s v="Solicito   información   actualizada   sobre   los   contratos   de   la   cuenca      Choco   offshore. _x000a_Coordenadas, producción, reserva, sísmica, concesiones, sistema de recolección del crudo"/>
    <n v="9"/>
    <s v="GSCE, GSCP, RESERVAS, FISCALIZACION Y MAPA DE TIERRA (Emilia solicita enviar correo que sustente lapetición"/>
    <s v="Participación Ciudadana"/>
    <s v="Vicepresidencia de  Contratos de Hidrocarburos"/>
    <d v="2015-12-01T00:00:00"/>
    <s v="Electrónica"/>
    <d v="2015-12-01T00:00:00"/>
    <s v="En atención a su solicitud del asunto, de manera atenta se requiere que de conformidad con la Ley 1755 de 30 de junio de 2015, Articulo 16 Contenido de las Peticiones “numeral 4, revive las razones en las que fundamenta la petición, una vez se obtenga la respuesta de la misma, agradecemos informar y a la  GSE y hará el trámite respectivo."/>
    <m/>
    <s v="Vicepresidencia de Contratos de Hidrocarburos "/>
    <s v="Chocó"/>
    <s v="Cifras oficiales de producción en el país (producción, precio, demanda, Columnas Estratigráficas"/>
    <x v="0"/>
  </r>
  <r>
    <n v="1399"/>
    <s v="OK"/>
    <x v="10"/>
    <s v="CIA"/>
    <s v="20156240315012"/>
    <d v="2015-11-20T00:00:00"/>
    <s v="SI"/>
    <s v="Martha Lucia Rodriguez Lozano"/>
    <s v="MME"/>
    <s v="enlaceconqresomme@minminas.gov.co"/>
    <s v="Por tratarse de un asunto de su competencia, de manera atenta remito los siguientes numerales de la solicitud de información y Proposición N° 06 de 2015 presentado por la Senadora Daira Galvis, relacionados con algunas irregularidades denunciadas a través de los medios de comunicación, sobre falsas garantías de petroleras a las que se les ha adjudicado pozos petroleros, los cuales se transcriben a continuación:"/>
    <n v="7"/>
    <s v="Nadia Plazas"/>
    <s v="Gestión Información"/>
    <s v="Vicepresidencia Técnica"/>
    <m/>
    <s v="Electrónica"/>
    <d v="2015-11-26T00:00:00"/>
    <s v="Hacemos referencia a la comunicación del asunto mediante la cual su despacho remite cuestionario sobre las irregularidades denunciadas a través de medios de comunicación sobre falsas garantías de petroleras a las que se le han adjudicado pozos de petróleo"/>
    <m/>
    <s v="Vicepresidencia Técnica"/>
    <s v="Cundinamarca"/>
    <s v="Congreso de la República y Senado"/>
    <x v="0"/>
  </r>
  <r>
    <n v="1400"/>
    <s v="OK"/>
    <x v="10"/>
    <s v="CIA"/>
    <s v="20156240315022"/>
    <d v="2015-11-25T00:00:00"/>
    <s v="SI"/>
    <s v="Martha Lucia Rodriguez Lozano"/>
    <s v="MME"/>
    <s v="enlacecongresomme@minminas.gov.co"/>
    <s v="Por tratarse de un asunto de su competencia, de manera atenta remito el numeral 2 de la solicitud de información del Senador Alfredo Ramos Maya, relacionado entre otros con el marco normativo del sector, las cuales se transcriben a continuación:_x000a_2. Sírvase indicar, el número de directivos que han dirigido todas las entidades del sector, desde el año 2010 a la fecha, indicando los motivos por los cuales fue removido cada uno del cargo, y anexando sus hojas de vida, así como resultados en las evaluaciones realizadas a ellos por el Departamento Administrativo de la Función Pública."/>
    <n v="7"/>
    <s v="Participación Ciudadana"/>
    <s v="Participación Ciudadana"/>
    <s v="Vicepresidencia Administrativa y Financiera"/>
    <d v="2015-12-02T00:00:00"/>
    <s v="Electronica"/>
    <d v="2015-12-02T00:00:00"/>
    <s v="Doctora _x000a_MARTHA LUCIA RODRIGUEZ LOZANO_x000a_Coordinadora Grupo Enlace al Congreso_x000a_Ministerio de Minas y Energía_x000a_Calle 43 No.57-31 CAN _x000a_Cuidad            _x000a__x000a__x000a_Asunto:           Respuestas Radicado No 20156240315022._x000a__x000a_Respetada doctora Martha Lucia:_x000a__x000a_Hacemos referencia a la comunicación del asunto mediante la cual solicita respuestas a la solicitud presentada por el Honorable Senador Alfredo Ramos Maya, referente a_x000a_Sírvase indicar, el número de directivos que han dirigido todas las entidades del sector, desde el año 2010 a la fecha, indicando los motivos por los cuales fue removido cada uno del cargo, y anexando sus hojas de vida, así como resultados en las evaluaciones realizadas a ellos por el Departamento Administrativo de la Función Pública. al respecto nos permitimos señalar lo siguiente:_x000a__x000a_Mediante radicado No. 20153600027331 el cual se adjunta se dio contestación al punto en mención, así las cosas, remitimos nuevamente la respuesta para su conocimiento."/>
    <m/>
    <s v="Vicepresidencia Administrativa y Financiera"/>
    <s v="Cundinamarca"/>
    <s v="Congreso de la República y Senado"/>
    <x v="0"/>
  </r>
  <r>
    <n v="1401"/>
    <s v="OK"/>
    <x v="10"/>
    <s v="ELEC"/>
    <s v="´20156240315222"/>
    <d v="2015-11-24T00:00:00"/>
    <s v="SI"/>
    <s v="Luis Ferney Castillo Sanabria"/>
    <s v="Particular"/>
    <s v="etnia_1527@hotmail.com"/>
    <s v="LUIS FERNEY CASTILLO SANABRIA en uso del derecho de petición consagrado en el artículo 23 de la constitución política de Colombia me permito solicitarles se sirvan informar si existen acreencias vigentes de cualquier tipo que esta entidad adeude a cualquier título, a favor de los siguientes señores o personas jurídicas que paso a relacionar."/>
    <n v="15"/>
    <s v="OAJ - 20156240316382"/>
    <s v="Gestión Contractual y Jurídica"/>
    <s v="Vicepresidencia Administrativa y Financiera"/>
    <d v="2015-12-14T00:00:00"/>
    <s v="Electroncia"/>
    <d v="2015-12-14T00:00:00"/>
    <s v="En atención a su solicitud recibida en la ANH en días pasados, de manera atenta me permito remitir adjunto la comunicación de respuesta a su petición por el doctor Rodrigo Alzate, Tesorero de la ANH."/>
    <m/>
    <s v="Vicepresidencia Administrativa y Financiera"/>
    <s v="Cundinamarca"/>
    <s v="Titulos Valores"/>
    <x v="0"/>
  </r>
  <r>
    <n v="1402"/>
    <s v="OK"/>
    <x v="10"/>
    <s v="CIA"/>
    <s v="20156240315212"/>
    <d v="2015-11-24T00:00:00"/>
    <s v="DP"/>
    <s v="Andrea Melendez Rey"/>
    <s v="Particular"/>
    <s v="interpapeleratiga@gmail.com"/>
    <s v="Solicito informacion y planos de explotaciones y pozos de reserva en el departamento municipio Arauca, vereda caracol._x000a_Fincas Matarrala, fundo nuevo, en general toda la vereda Caracol_x000a_de Arauca,"/>
    <n v="22"/>
    <s v="Jorge Alirio Ortiz"/>
    <s v="Producción y Reservas"/>
    <s v="Vicepresidencia de Operaciones y Regalias"/>
    <m/>
    <s v="Electrónica"/>
    <d v="2015-12-15T00:00:00"/>
    <s v="Buenos días, _x000a_En atención a la solicitud con radicado 20156240315212 de la ANH._x000a__x000a_Al respecto, me permito adjuntar mapa delimitando el municipio de Arauca, departamento Arauca con los (contratos y pozos ) ANH; para mayor claridad su solicitud debe indic"/>
    <m/>
    <s v="Vicepresidencia de Operaciones y Regalias"/>
    <s v="Arauca"/>
    <s v="Reservas probadas ó estimadas de Hidrocarburos en Colombia"/>
    <x v="0"/>
  </r>
  <r>
    <n v="1403"/>
    <s v="OK"/>
    <x v="10"/>
    <s v="CIA"/>
    <s v="20156240315232"/>
    <d v="2015-11-25T00:00:00"/>
    <s v="SI"/>
    <s v="Delcy Hoyos Abad"/>
    <s v="Congreso"/>
    <s v="comisionquinta@senado.gov.co"/>
    <s v="De manera atenta, me permito enviar nuevamente a usted la pregunta No. 14 correspondiente al cuestionario anexo a la Proposición 06 de 2015 y enviado mediente oficio CQU-CS-2543-2015, en la que erróneamente se cito la Ley 1170 de 2011; la cual queda, asi:_x000a_14. ¿ Que medidas han tomado los cargos del nivel directivo y asesor del Ministerio de Minas, Superintendencia de Servicios Públicos, Comisión Reguladora de &amp;ergIa y Gas, Ecopetral, Agencia Nacional de Hidrocarburos, UPME, y la Agencia Nacional de Minería en virtud de la posición de garante en razón del cargo (se entiende posición de garante en materia penal úl sujeto que está en la obligación de tratar de impedir la producción del resultado en virtud de"/>
    <n v="7"/>
    <s v="Nadia Plazas"/>
    <s v="Gestión Información"/>
    <s v="OAJ"/>
    <d v="2015-11-27T00:00:00"/>
    <s v="20152110269911"/>
    <d v="2015-11-27T00:00:00"/>
    <s v="Respuesta:_x000a_Los artículos 3 y 4 de la Ley 1474 de 2011, disponen:_x000a_“Artículo  3°. Prohibición para que ex servidores públicos gestionen intereses privados. El numeral 22 del artículo 35 de la Ley 734 de 2002 quedará así:_x000a_Prestar, a título personal o por interpuesta persona, servicios de asistencia, representación o asesoría en asuntos relacionados con las funciones propias del cargo, o permitir que ello ocurra, hasta por el término de dos (2) años después de la dejación del cargo, con respecto del organismo, entidad o corporación en la cual prestó sus servicios, y para la prestación de servicios de asistencia, representación o asesoría a quienes estuvieron sujetos a la inspección, vigilancia, control o regulación de la entidad, corporación u organismos al que se haya estado vinculado._x000a_Esta prohibición será indefinida en el tiempo respecto de los asuntos concretos de los cuales el servidor conoció en ejercicio de sus funciones._x000a_Se entiende por asuntos concretos de los cuales conoció en ejercicio de sus funciones aquellos de carácter particular y concreto que fueron objeto de decisión durante el ejercicio de sus funciones y de los cuales existe sujetos claramente determinados._x000a_Artículo  4°. Inhabilidad para que ex empleados públicos contraten con el Estado. Adiciónase un literal f) al numeral 2 del artículo 8° de la Ley 80 de 1993, el cual quedará así:"/>
    <m/>
    <s v="OAJ"/>
    <s v="Cundinamarca"/>
    <s v="Congreso de la República y Senado"/>
    <x v="0"/>
  </r>
  <r>
    <n v="1404"/>
    <s v="OK"/>
    <x v="10"/>
    <s v="CIA"/>
    <s v="20156240315252"/>
    <d v="2015-11-25T00:00:00"/>
    <s v="SI"/>
    <s v="CRISTINA PARDO SCHLESINGER"/>
    <s v="Presidencia"/>
    <s v="Calle 7 No. 6-54, Bogotá,"/>
    <s v="Por precisas instrucciones del señor Presidente de la República, me permito remitir la comunicación radicada en esta Secretaría el día 18 de noviembre de 2015, mediante la cual se solicita intervención ante las autoridades que otorgan títulos mineros._x000a_Lo anterior para su debido conocimiento y atención._x000a_La petición materia de esta comunicación también fue remitida al Ministerio de Minas y_x000a_Energía, al Ministerio de Ambiente y Desarrollo Sostenible, a la Agencia Nacional de_x000a_Minería, a la Agencia Nacional de Licencias Ambientales — ANLA y a la Unidad Nacional_x000a_de Protección."/>
    <n v="7"/>
    <s v="Nadia Plazas"/>
    <s v="Gestión Información"/>
    <s v="Vicepresidencia Administrativa y Financiera"/>
    <d v="2015-12-02T00:00:00"/>
    <s v="20153600028521"/>
    <d v="2015-12-02T00:00:00"/>
    <s v="Señores _x000a_Agencia Nacional de Minería_x000a__x000a_Buenos días, _x000a_PSI y trámites que consideren pertinentes, damos traslado de la comunicación del adjunto por ser un tema de competencia de su entidad. Agradecemos dar respuesta directamente a la Presidencia."/>
    <m/>
    <s v="Vicepresidencia Administrativa y Financiera"/>
    <s v="Cundinamarca"/>
    <s v="Congreso de la República y Senado"/>
    <x v="0"/>
  </r>
  <r>
    <n v="1405"/>
    <s v="OK"/>
    <x v="10"/>
    <s v="CIA"/>
    <s v="20156240315272"/>
    <d v="2015-11-23T00:00:00"/>
    <s v="SI"/>
    <s v="Delcy Hoyos Abad"/>
    <s v="Congreso"/>
    <s v="comisionguinta@senado.gov.co"/>
    <s v="De manera atenta, me permito formularle citación para la sesión que realizará esta comisión, con el fin de llevar a cabo debate de control político, sobre las irregularidades denunciadas a través de médios de comunicación sobre falsas garantías de petroleras a las que se le han adjudicado pozos de petroleo, de acuerdo con la Proposición No. 06 de 2015, presentada por los honorables Senadores Daira Galvis Méndez, Milton Rodríguez Sarmiento y Ernesto Macías Tovar."/>
    <n v="7"/>
    <s v="Nadia PLAzas"/>
    <s v="Gestión Información"/>
    <s v="OAJ"/>
    <d v="2015-11-26T00:00:00"/>
    <s v="20152110269911"/>
    <d v="2015-11-26T00:00:00"/>
    <s v="Hacemos referencia a la comunicación del asunto mediante la cual su despacho remite cuestionario sobre las irregularidades denunciadas a través de medios de comunicación sobre falsas garantías de petroleras a las que se le han adjudicado pozos de petróleo.   Al respecto nos permitimos responder lo siguiente:_x000a__x000a_1. ¿En qué consisten estas denuncias? _x000a_Respuesta: _x000a_El 22 de mayo de 2015 el representante legal de la ANH presentó ante la Fiscalía General de la Nación, denuncia penal por la entrega de cartas de crédito  para afianzar los compromisos y obligaciones correspondientes al Período de Exploración de Contratos de Exploración y Producción de Hidrocarburos, supuestamente emitidas por el Banco GNB Sudameris, entidad bancaria que certificó no haberlas expedido._x000a_La relación de compañías y Contratos que presentaron garantías inauténticas es la siguiente:"/>
    <m/>
    <s v="OAJ"/>
    <s v="Cundinamarca"/>
    <s v="Congreso de la República y Senado"/>
    <x v="0"/>
  </r>
  <r>
    <n v="1406"/>
    <s v="OK"/>
    <x v="10"/>
    <s v="CIA"/>
    <s v="20156240315302"/>
    <d v="2015-11-25T00:00:00"/>
    <s v="DP"/>
    <s v="Alvaro Parra Gomez"/>
    <s v="Particular"/>
    <s v="Carrera 9 No. 74-08 oficina 504"/>
    <s v="En vista de lo anterior, muy atentamente le solicito lo siguiente:_x000a_1. Copias de todos los contratos de concesión que tenga la sociedad DCX S.A.S. con NIT 830.059.470-4._x000a_2. Me informe en qué estado se encuentra cada contrato._x000a_Me informe qué producción está teniendo la sociedad DCX S.A.S. y cómo está siendo pagada._x000a_4. Me informe a quién le está vendiendo la producción DCX S.A.S._x000a_5. Me informe qué medidas correctivas puede aplicar la ANH en contra de DCX S.A.S. cuando incumple sus obligaciones contractuales con sus con los proveedores._x000a_6. Me informe si tienen conocimiento de los activos y bienes que utiliza DCX S.A.S. para realizar las actividades de exploración y explotación."/>
    <n v="15"/>
    <s v="GSCE- GSCP"/>
    <s v="Exploración"/>
    <s v="Vicepresidencia de  Contratos de Hidrocarburos"/>
    <m/>
    <s v="´20156240344882"/>
    <d v="2015-12-14T00:00:00"/>
    <s v="En lo que respecta a los anteriores requerimientos, comedidamente, me permito manifestarle que en la actualidad se presenta un Contrato vigente suscrito entre la Agencia Nacional de Hidrocarburos y la sociedad DCX S.A.S, así: Con el fin de hacer"/>
    <m/>
    <s v="Vicepresidencia de Contratos de Hidrocarburos "/>
    <s v="Cundinamarca"/>
    <s v="Copias de contratos (E&amp;P, TEAS y Administrativos)"/>
    <x v="0"/>
  </r>
  <r>
    <n v="1407"/>
    <s v="OK"/>
    <x v="10"/>
    <s v="CIA"/>
    <s v="20156240315532"/>
    <d v="2015-11-25T00:00:00"/>
    <s v="DP"/>
    <s v="Jacinto Mendoza Guerra"/>
    <s v="Particular"/>
    <s v="Cra 52 No. 115-37 Apto 302"/>
    <s v="Revision de muestra para ver si es petroleo"/>
    <n v="22"/>
    <s v="GGCT"/>
    <s v="Gestión Información"/>
    <s v="Vicepresidencia Técnica"/>
    <m/>
    <s v="Electrónica"/>
    <d v="2015-12-10T00:00:00"/>
    <s v="Se solicita al peticionario que envie información complementaria sobre la manifestación de hidrocarburos"/>
    <m/>
    <s v="Vicepresidencia Técnica"/>
    <s v="La Guajira"/>
    <s v="Muestra de crudo"/>
    <x v="0"/>
  </r>
  <r>
    <n v="1408"/>
    <s v="OK"/>
    <x v="10"/>
    <s v="CIA"/>
    <s v="20156240315672"/>
    <d v="2015-11-25T00:00:00"/>
    <s v="SI"/>
    <s v="Martha Lucia Rodriguez Lozano"/>
    <s v="MME"/>
    <s v="enlacecongresomme@minminas.gov.co"/>
    <s v="Por tratarse de un asunto de su competencia, de manera atenta remito las preguntas 1, 2 y 3 de la solicitud de información del Senador Alfredo Ramos Maya, relacionada con el recaudo de las regalías, las cuales se transcriben a continuación:_x000a_1. Sírvase especificar el presupuesto de recaudo por regalías de manera mensual para_x000a_201S._x000a_2. Sírvase indicar el recaudo de regalías desde 2000 hasta la fecha de manera mensualizada, especificando cada uno de los minerales provenientes._x000a_3. Sírvase indicar en cuanto se estima la evasión de regalías anual por cada mineral, qué medidas se han tomado para combatir la evasión y cuáles han sido los resultados de dichas medidas."/>
    <n v="2"/>
    <s v="Nadia Plazas"/>
    <s v="Gestión Información"/>
    <s v="Vicepresidencia de Operaciones y Regalias"/>
    <d v="2015-11-27T00:00:00"/>
    <s v="20155210270111"/>
    <d v="2015-11-27T00:00:00"/>
    <s v="En atención a la comunicación del asunto mediante la cual el Ministerio de Minas y Energía trasladó las siguientes preguntas del cuestionario suscrito por el Honorable Senador Alfredo Ramos Maya a la ANH:_x000a_1. “Si.’vase especificar el presupuesto de recaudo por regalías de manera mensual para_x000a_2015’._x000a_2. “Sí,vase indicar el recaudo de regalias desde 2000 hasta la fecha de manera mensualizada, especificando cada uno de los minerales provenientes”._x000a_3. “Sirvase indicar en cuanto se estima la evasión de regalías anual por cada mineral, qué medidas se han tomado para combatir la evasión y cuales han sido los resultados de dichas medidas’Ç se precisa que:_x000a_1. Presupuesto de recaudo por regalías 2015."/>
    <m/>
    <s v="Vicepresidencia de Operaciones y Regalias"/>
    <s v="Cundinamarca"/>
    <s v="Congreso de la República y Senado"/>
    <x v="0"/>
  </r>
  <r>
    <n v="1409"/>
    <s v="OK"/>
    <x v="10"/>
    <s v="CIA"/>
    <s v="20156240315682"/>
    <d v="2015-11-25T00:00:00"/>
    <s v="SI"/>
    <s v="Angelica Leguizamon Santamaria"/>
    <s v="Minhacienda"/>
    <s v="Carrera 8 No. 6C 38 Bogotá"/>
    <s v="De conformidad con lo previsto en el artículo 21 deI Código de Procedimiento Administrativo y de lo Contencioso Administrativo Ley 1 755 de 2015, por ser de su competencia y para el trámite respectivo, damos traslado a la solicitud presentada por el señor German Alberto Villarraga Díaz, mediante oficio radicado MHCP No. 1-2015-089648 el 12 de noviembre de 2015. Lo anterior para que se proceda a dar respuesta directamente al peticionario en lo correspondiente al interrogante sobre los recursos que administra el Fondo de Ahorro y Estabilización Petrolera_x000a_— FAEP."/>
    <n v="15"/>
    <s v="VORP"/>
    <s v="Regalías"/>
    <s v="Vicepresidencia de Operaciones y Regalias"/>
    <m/>
    <s v="´20155210284121"/>
    <d v="2015-12-10T00:00:00"/>
    <s v="Al respecto, de la manera más atenta, le informo que de conformidad con lo establecido en el Artículo Primero de la Ley 209 de 1995, mediante la cual se crea y se reglamenta el Fondo de Ahorro y Estabilización Petrolera-FAEP, este se constituye por los mo"/>
    <m/>
    <s v="Vicepresidencia de Operaciones y Regalias"/>
    <s v="Cundinamarca"/>
    <s v="FAEP montos girados"/>
    <x v="0"/>
  </r>
  <r>
    <n v="1410"/>
    <s v="OK"/>
    <x v="10"/>
    <s v="CIA"/>
    <s v="20156240315732"/>
    <d v="2015-11-25T00:00:00"/>
    <s v="DP"/>
    <s v="GLORIA MARIA BORRERO RESTREPO"/>
    <s v="Directora Ejecutiva"/>
    <s v="info@eej.org.co"/>
    <s v="La Corporación Excelencia en la Justicia, es una asociación civil, de carácter privado sin ánimo de lucro que promueve la excelencia en la justicia en Colombia. En desarrollo de su objeto social, la Corporación fue contratada por la AGENCIA NACIONAL DE DEFENSA JURIDICA DEL ESTADO —ANDJE- para identificar estratégias de defensa del Estado sobre 15 Factores de Riesgos de Litigiosidad (FRL)en su contra, relacionados a continuación:"/>
    <n v="22"/>
    <s v="OAJ - Jose Panesso"/>
    <s v="Gestión Contractual y Jurídica"/>
    <s v="OAJ"/>
    <d v="2015-12-17T00:00:00"/>
    <s v="Electroncia"/>
    <d v="2015-12-17T00:00:00"/>
    <s v="El radicado del asunto obedece a una solicitud de información acerca de procesos judiciales y los solicitantes ya han estado en contacto con nosotros y han obtenido esa información de manera presencial, por lo tanto este requerimiento no necesita una resp"/>
    <m/>
    <s v="OAJ"/>
    <s v="Cundinamarca"/>
    <s v="Autorización para recaudo de información."/>
    <x v="0"/>
  </r>
  <r>
    <n v="1411"/>
    <s v="OK"/>
    <x v="10"/>
    <s v="CIA"/>
    <s v="20156240316392"/>
    <d v="2015-11-25T00:00:00"/>
    <s v="SI"/>
    <s v="Carlos Andres Meriño Ramirez"/>
    <s v="Particular"/>
    <s v="carlosandresmr@hotmail.com"/>
    <s v="e permito adj untarle la siguiente información con el fin de orientarme para la obtención de la Columna .statigráfica_x000a_el siguiente predio: lombre de la finca:"/>
    <n v="15"/>
    <s v="Carlos Garcia"/>
    <s v="Gestión Información"/>
    <s v="Vicepresidencia Técnica"/>
    <m/>
    <s v="Electrónica"/>
    <d v="2015-11-26T00:00:00"/>
    <s v="Adjunto envío catalogo y cotización de las columnas estratigráficas generalizadas de áreas cercanas al lugar que se relaciona en las imágenes adjuntas, si está de acuerdo con la cotización por favor enviar respuesta a través de este correo autorizando la "/>
    <m/>
    <s v="Vicepresidencia Técnica"/>
    <s v="Cundinamarca"/>
    <s v="Cartografía zonas Petrolera"/>
    <x v="0"/>
  </r>
  <r>
    <n v="1412"/>
    <s v="OK"/>
    <x v="10"/>
    <s v="CIA"/>
    <s v="20156240310872"/>
    <d v="2015-11-19T00:00:00"/>
    <s v="SI"/>
    <s v="Ivan Fernando Mustafa Duran"/>
    <s v="Director para las Regiones"/>
    <s v="williamgarcia@presidencia.gov.co"/>
    <s v="De la manera más atenta solicitamos la actualización de los compromisos que se encuentran en los diferentes sistemas de seguimiento de esta Dirección y cuyo nivel de desactualización a la fecha es mayor a 60 días._x000a_Requérimos por favor realizar los esfuerzos necesarios al interior de su Ministerio, para cumplir con esta solicitud, ya que son compromisos que se han generado por su entidad, en los diferentes eventos realizados por la Presidencia de la República, para lo cual se adjunta archivo con los compromisos correspondientes."/>
    <n v="14"/>
    <s v="Comunidades"/>
    <s v="Comunidades"/>
    <s v="Vicepresidencia Administrativa y Financiera"/>
    <d v="2015-12-03T00:00:00"/>
    <s v="Electronica"/>
    <d v="2015-12-03T00:00:00"/>
    <s v="Esta solicitud se atendió con el correo que te adjunto"/>
    <m/>
    <s v="Vicepresidencia Administrativa y Financiera"/>
    <s v="Cundinamarca"/>
    <s v="Estrategia Territorial de Hidrocarburos"/>
    <x v="0"/>
  </r>
  <r>
    <n v="1413"/>
    <s v="OK"/>
    <x v="10"/>
    <s v="ELEC"/>
    <s v="20156240318992"/>
    <d v="2015-11-26T00:00:00"/>
    <s v="DP"/>
    <s v="Jaime Yessid Mendez"/>
    <s v="Particular"/>
    <s v="jaime.yessid.jymg@gmail.com"/>
    <s v="ASUNTO: DERECHO DE PETICIÓN. SOLICITUD DE INFORMACION Y DE COPIAS — MEMORIAS FERIA DE PROGRAMAS EN BENEFICIO DE LAS COMUNIDADES."/>
    <n v="22"/>
    <s v="Comunidades"/>
    <s v="Comunidades"/>
    <s v="Vicepresidencia de  Contratos de Hidrocarburos"/>
    <m/>
    <s v="´20154310281511 "/>
    <d v="2015-12-09T00:00:00"/>
    <s v="Nos referimos a la comunicación del asunto recibida mediante correo electrónico de fecha 26 de noviembre de 2015, mediante la cual, solicitó a la Agencia Nacional de Hidrocarburos (en adelante la ANH o la Entidad), lo siguiente:_x000a_"/>
    <m/>
    <s v="Vicepresidencia de Contratos de Hidrocarburos "/>
    <s v="Cundinamarca"/>
    <s v="Acompañamiento a comunidad en desarrollo de proyecto (ambiental, social)"/>
    <x v="0"/>
  </r>
  <r>
    <n v="1414"/>
    <s v="OK"/>
    <x v="10"/>
    <s v="ELEC"/>
    <s v="20156240318972"/>
    <d v="2015-11-30T00:00:00"/>
    <s v="DP"/>
    <s v="Maria Izquierdo Rodriguez"/>
    <s v="Presidenta Honoraria"/>
    <s v="femso.colombia@gmail.com"/>
    <s v="Adjuntamos al presente correo el Derecho de Petición sobre las prácticas de exploración petrolera, que afectan el medio ambiente y el agua en forma severa, dejando desprotegido los húmedales, los rios y los caños de Tauramena en el Piedemonte Llanero"/>
    <n v="10"/>
    <s v="Comunidades"/>
    <s v="Comunidades"/>
    <s v="Vicepresidencia de  Contratos de Hidrocarburos"/>
    <d v="2015-12-01T00:00:00"/>
    <s v="Electrónica"/>
    <d v="2015-12-01T00:00:00"/>
    <s v="Hacemos referencia a la comunicación del asunto, mediante la cual el Ministerio de Minas y Energía corre traslado a la Agencia Nacional de Hidrocarburos la petición incoada por la señora Maria Izquierdo Rodriguez, en la cual solicita lo siguiente: _x000a_ _x000a_“(…) Port tratarse de un tema de su competencia, nos permitimos dar traslado al derecho de petición presentado por la señora Maria Izquierdo a nuestro correo institucional (…)”_x000a_ _x000a_Al respecto, la ANH considera necesario mencionar que la señora Maria Izquierdo Rodriguez presentó ante esta Entidad la petición referenciada por usted, la cual fue radicada con el No. ANH 20156240286752 del 26 de octubre de 2015._x000a_ _x000a_Así las cosas, conforme a las competencias de esta Entidad y dentro del término legal establecido, la ANH remitió a la señora Maria Izquierdo Rodriguez la respectiva respuesta mediante el radicado No. ANH 20155110263091 de fecha 18 de noviembre de 2015, que para los respectivos efectos nos permitimos anexar en el presente correo. _x000a_ _x000a_En los anteriores términos damos respuesta a su solicitud."/>
    <m/>
    <s v="Vicepresidencia de Contratos de Hidrocarburos "/>
    <s v="Casanare"/>
    <s v="Impacto y planes de manejo ambiental: Licencias, compromisos E&amp;P normatividad, contaminación"/>
    <x v="0"/>
  </r>
  <r>
    <n v="1415"/>
    <s v="OK"/>
    <x v="10"/>
    <s v="CIA"/>
    <s v="20156240318862"/>
    <d v="2015-11-30T00:00:00"/>
    <s v="DP"/>
    <s v="Sneyder Rivera Sanchez"/>
    <s v="Particular"/>
    <s v="sneyder.rivera@cedetrabajo.org"/>
    <s v="Reservas por campo petrolero 2000-2014"/>
    <n v="3"/>
    <s v="VORP"/>
    <s v="Producción y Reservas"/>
    <s v="Vicepresidencia de Operaciones y Regalias"/>
    <d v="2015-12-03T00:00:00"/>
    <s v="Electronica"/>
    <d v="2015-12-03T00:00:00"/>
    <s v="Aunque la ANH es la encargada de consolidar las reservas de hidrocarburos del país a partir del año 2008, en nuestra página Web puede consultar los datos históricos desde el año 2000._x000a_Vale la pena aclarar que las reservas que se consolidan están dadas por campo productor y no por pozo._x000a_La información de reservas es confidencial, es por esto que se reporta agregada, sin embargo para 2014 puede consultarla desagregada en la página de la ANH._x000a_En las páginas Web de las compañías operadoras puede encontrar las reservas de éstas."/>
    <m/>
    <s v="Vicepresidencia de Operaciones y Regalias"/>
    <s v="Cundinamarca"/>
    <s v="Reservas probadas ó estimadas de Hidrocarburos en Colombia"/>
    <x v="0"/>
  </r>
  <r>
    <n v="1416"/>
    <s v="OK"/>
    <x v="10"/>
    <s v="CIA"/>
    <s v="20156240318362"/>
    <d v="2015-11-30T00:00:00"/>
    <s v="DP"/>
    <s v="Johanna Ardila Salazar"/>
    <s v="Personeria Municipal"/>
    <s v="personeria@melgar-tolima.gov.co"/>
    <s v="En atención al escrito presentado por la JUNTA DE ACCIÓN COMUNAL DEL BARRIO RESACAS (cuya copia se adjunta), donde ponen en conocimiento su inconformidad por el posible incumplimiento con el derecho de participación de la comunidad para acceder a programas de beneficio y planes de manejo ambiental, teniendo en cuenta la presencia de la compañía petrolera en su territorio._x000a_Así las cosas, esta Personería en aras de proteger los derechos de las comunidades, de manera comedida solicita allegar copia de la respuesta emitida por su Despacho de acuerdo a la petición; con el propósito de realizar el seguimiento correspondiente."/>
    <n v="1"/>
    <s v="Comunidades"/>
    <s v="Comunidades"/>
    <s v="Vicepresidencia de  Contratos de Hidrocarburos"/>
    <d v="2015-12-01T00:00:00"/>
    <s v="Electronica"/>
    <d v="2015-12-01T00:00:00"/>
    <s v="Doctora_x000a_JOHANA ARDILA SALAZAR_x000a_Personera Municipal_x000a_Melgar – Tolima_x000a_personeriampalmelgar@yahoo.es _x000a_personeria@tolima.gov.co _x000a__x000a__x000a_Asunto: Comunicación con radicado ANH No. 20156240318362 del 30 de noviembre de 2015._x000a__x000a__x000a_Respetado Doctora Ardila_x000a__x000a__x000a_Hacemos referencia a la comunicación del asunto, mediante la cual solicita a la Agencia Nacional de Hidrocarburos (en adelante “ANH” o la “Entidad”), lo siguiente: _x000a__x000a_“(…) En atención al escrito presentado por la Junta de Acción Comunal del Barrio Resacas (cuya copia se adjunta) , donde ponen en conocimiento su inconformidad por el posible incumplimiento con el derecho de participación a la comunidad para acceder a programas de beneficio y planes de manejo ambiental teniendo en cuenta la presencia de la compañía petrolera en su territorio._x000a__x000a_Así las cosas, esta Personería en aras de proteger los derechos de las comunidades, de manera comedida solicita allegar copia de la respuesta emitida por su Despacho de acuerdo a la petición (…)”_x000a__x000a_Al respecto, la ANH considera necesario mencionar que el Señor Juan Carlos Quiroga presentó ante esta Entidad la petición referenciada por usted, la cual fue radicada con el No. ANH 20156240301632 del 10 de noviembre de 2015._x000a__x000a_Así las cosas, conforme a las competencias de esta Entidad y dentro del término legal establecido, la ANH remitió al señor Juan Carlos Quiroga la respectiva respuesta mediante correo electrónico de fecha 20 de noviembre de 2015, que para los respectivos efectos nos permitimos anexar en el presente correo. _x000a__x000a_En los anteriores términos damos respuesta a su solicitud."/>
    <m/>
    <s v="Vicepresidencia de Contratos de Hidrocarburos "/>
    <s v="Tolima"/>
    <s v="Acompañamiento a comunidad en desarrollo de proyecto (ambiental, social)"/>
    <x v="0"/>
  </r>
  <r>
    <n v="1417"/>
    <s v="OK"/>
    <x v="10"/>
    <s v="ELEC"/>
    <s v="20156240316402"/>
    <d v="2015-11-26T00:00:00"/>
    <s v="DP"/>
    <s v="Mayra Yineth Lozano Ducuara"/>
    <s v="Particular"/>
    <s v="personeria@ortega-tolima.gov.co"/>
    <s v="Queja por trabajos realizados por operadoras que afectan a la comunidad"/>
    <n v="14"/>
    <s v="Comunidades"/>
    <s v="Comunidades"/>
    <s v="Vicepresidencia de  Contratos de Hidrocarburos"/>
    <m/>
    <s v="Electrónica"/>
    <d v="2015-12-02T00:00:00"/>
    <s v="Teniendo en cuenta lo indicado por Boris, por favor dar cierre por informativa."/>
    <m/>
    <s v="Vicepresidencia de Contratos de Hidrocarburos "/>
    <s v="Tolima"/>
    <s v="Impacto y planes de manejo ambiental: Licencias, compromisos E&amp;P normatividad, contaminación"/>
    <x v="0"/>
  </r>
  <r>
    <n v="1418"/>
    <s v="OK"/>
    <x v="10"/>
    <s v="ELEC"/>
    <s v="20156240316372"/>
    <d v="2015-11-25T00:00:00"/>
    <s v="SI"/>
    <s v="katterine olave"/>
    <s v="Particular"/>
    <s v="dolave@uan.edu.co"/>
    <s v="El bloque llanos 27 ya tiene declaración de comercialidad, en alguna de sus áreas?."/>
    <n v="15"/>
    <s v="GSCP - 316152"/>
    <s v="Producción y Reservas"/>
    <s v="Vicepresidencia de Operaciones y Regalias"/>
    <m/>
    <s v="Electrónica"/>
    <d v="2015-12-09T00:00:00"/>
    <s v="En atención a su solicitud,  sobre si ya tienen declaración de comercialidad de alguna de las áreas del bloque LLA 27 ,de manera atenta me permito informarle que de conformidad con la Ley 1755 de 30 de junio de 2015, Articulo 16 Contenido de las Peticione"/>
    <m/>
    <s v="Vicepresidencia de Operaciones y Regalias"/>
    <s v="Cundinamarca"/>
    <s v="Información con fines Académicos (tesis de pregrado y postgrado)"/>
    <x v="0"/>
  </r>
  <r>
    <n v="1419"/>
    <s v="OK"/>
    <x v="10"/>
    <s v="CIA"/>
    <s v="20156240308812"/>
    <d v="2015-11-18T00:00:00"/>
    <s v="SI"/>
    <s v="Angi Johanna Perilla Jaramillo"/>
    <s v="Funcionario Dirección Legal para Riesgo de Crédito"/>
    <s v="super@superfinanciera.gov.co"/>
    <s v="Hacemos alusión a la comunicación, mediante la cual remitió copia de la queja formulada directamente por usted a Banco Corpbanca._x000a_Sobre el particular, de conformidad con lo previsto en la Circular Externa 029 de 2014, título primero, capítulo décimo, numeral 10.4., de la Superintendencia Bancaria hoy.Superintendencia Financiera de Colombia, actualmente vigente, aquellos casos en que la reclamación sea formulada directamente ante la entidad vigilada, ésta última debe asumir la responsabilidad de contestar directamente al peticionario y en tal sentido evacuar la solicitud en forma satisfactoria y; de acuerdo con sus reglamentos internos.”_x000a_obstante lo anterior, en caso de que la precitada reclamación no sea atendida por la Entidad Supervisada dentro de los 15 días hábiles contados a partir de la fecha del presente oficio, o su respuesta no le resulte satisfactoria, usted cuenta con la posibilidad de dirigirse al Defensor del bonsumidor Financiero (anteriormente denominado Defensor del Cliente), quien está facultado para resolver las quejas o reclamos que presenten los Consumidores Financieros relativas a un posible incumplimiento de la entidad vigilada de las normas legales, contractuales o procedimientos internos que rigen la ejecución de los servicios o productos que ofrecen o prestan, o respecto de la calidad de los mismos."/>
    <n v="12"/>
    <s v="Rodrigo Alzate"/>
    <s v="Gestión Financiera"/>
    <s v="Vicepresidencia Administrativa y Financiera"/>
    <d v="2015-11-30T00:00:00"/>
    <s v="Electronica"/>
    <d v="2015-11-30T00:00:00"/>
    <s v="Esto pensaría que es informativo, porque que yo sepa no hay trámite ni queja alguna a Corpbanca."/>
    <m/>
    <s v="Vicepresidencia Administrativa y Financiera"/>
    <s v="Cundinamarca"/>
    <s v="SUPERINTENDENCIA FINANCIERA DE COLOMBIA"/>
    <x v="0"/>
  </r>
  <r>
    <n v="1420"/>
    <s v="OK"/>
    <x v="10"/>
    <s v="ELEC"/>
    <s v="20156240327872"/>
    <d v="2015-12-30T00:00:00"/>
    <s v="DP"/>
    <s v="Juana Valentina Micán García."/>
    <s v="Particular"/>
    <s v="juanamican@gmail.com"/>
    <s v="Mçdiante el presente me permito solicitar su ayuda aclarando si a la luz del Artículo 63 del Acuerdo 4 de 2012 (modificado y adicionado por los Acuerdos 2 y 3 de 2015) sobre Traslado de Inversiones, es posible efectuar trasla os de inversiones parciales._x000a_En ese sentido, la pregunta en términos prácticos sería: Si en un contrato X el compromiso de inversión del Contratista con la ANH para el Programa Mínimo Exploratorio corresponde a un valor de 30 millones de pesos ¿Es posible hacer un traslado parcial de dicha inversión correspondiente, por ejemplo, a 15 millones de pesos (bajo la figura de traslado de inversiones del Artículo 63 mencionado)?"/>
    <n v="14"/>
    <s v="GSCE"/>
    <s v="Asignación de Áreas"/>
    <s v="Vicepresidencia de Promoción y Asignación Areas"/>
    <m/>
    <s v="Electrónica"/>
    <d v="2015-12-30T00:00:00"/>
    <s v="Señora:_x000a_JUANA VALENTINA MICÁN GARCIA _x000a_juanamican@gmail.com_x000a_Teléfono Celular: 3114827190_x000a__x000a_Asunto:           Respuesta Comunicación No: 20156240327872 _x000a__x000a_Respetada Señora Juana Valentina._x000a__x000a_Hacemos referencia a la comunicación del asunto mediante"/>
    <m/>
    <s v="Vicepresidencia de Promoción y Asignación Areas"/>
    <s v="Cundinamarca"/>
    <s v="Traslados de Inversiones - Acuerdo 4 de 2012 - ANH"/>
    <x v="0"/>
  </r>
  <r>
    <n v="1421"/>
    <s v="OK"/>
    <x v="11"/>
    <s v="CIA"/>
    <s v="20156240322552"/>
    <d v="2015-12-02T00:00:00"/>
    <s v="SI"/>
    <s v="Julian Andres Naranjo"/>
    <s v="Funcionar.io Grupo lnvestigativo Delitos Contra la Administración Pública"/>
    <s v="miguel.patino1340@correo.policia.gov.co"/>
    <s v="En cumplimiento de orden a Policía Judicial según numeral (VII) calendada 18 septiembre de 2015, emitida por la Fiscalía 29 Unidad Nacional Anticorrupción, facultades otorgadas por la Constitución Política D Colombia, y bajo los paramentos del artículo 20"/>
    <n v="15"/>
    <s v="VCH copia TH - OAJ"/>
    <s v="Exploración"/>
    <s v="OAJ"/>
    <d v="2015-12-17T00:00:00"/>
    <s v="20151400029071"/>
    <d v="2015-12-17T00:00:00"/>
    <s v="Hacemos referencia a la comunicación del asunto, mediante la cual solicitó información y documentación a la Agencia Nacional de Hidrocarburos (en adelante ANH), en cumplimiento de la orden a Policía Judicial según numeral (VII) del 18 de septiembre de 201"/>
    <m/>
    <s v="OAJ"/>
    <s v="Cundinamarca"/>
    <s v="Fiscalía 29 Unidad Nacional Anticorrupción,"/>
    <x v="1"/>
  </r>
  <r>
    <n v="1422"/>
    <s v="OK"/>
    <x v="11"/>
    <s v="CIA"/>
    <s v="20156240323212"/>
    <d v="2015-12-02T00:00:00"/>
    <s v="DP"/>
    <s v="Gloria Eugenia Cardenas Caro"/>
    <s v="TRANSPORTADORA LAS AMERICAS JJYL LTDA"/>
    <s v="gloriacardenasc@gmail.com;"/>
    <s v="or medio de la presente recurro a ustedes con el fin de solicitar su apoyo con unos de sus socios omo es la empresa DCX S.A.S a la cual mi empresa les presto serviio de transoprte de equipo de )eríoracion a la locacion morichito en la cual esta en s inven"/>
    <n v="13"/>
    <s v="VCH  -  CYMA Otro radicado 20156240326372"/>
    <s v="Exploración"/>
    <s v="Vicepresidencia de Contratos de Hidrocarburos"/>
    <d v="2015-12-09T00:00:00"/>
    <s v="20154310281431"/>
    <d v="2015-12-09T00:00:00"/>
    <s v="Procedemos – dentro del término legalmente establecido – a dar respuesta a sus peticiones, manifestando que por la conexidad de los asuntos, las mismas serán resultas en la misma oportunidad._x000a__x000a_De acuerdo con lo manifestado en sus peticiones y la informa"/>
    <m/>
    <s v="Vicepresidencia de Contratos de Hidrocarburos "/>
    <s v="Casanare"/>
    <s v="Intervención por no pago a subcontratistas por parte de Operadoras"/>
    <x v="1"/>
  </r>
  <r>
    <n v="1423"/>
    <s v="OK"/>
    <x v="11"/>
    <s v="ELEC"/>
    <s v="20156240323222"/>
    <d v="2015-12-02T00:00:00"/>
    <s v="DP"/>
    <s v="Nelson Fidel Barbosa Ospina"/>
    <s v="Particular"/>
    <s v="nfbarbosao@hotmail.com"/>
    <s v="Atentamente Solicito información sobre el derecho de petición radicado el día 09 de octubre de 2015 mediante número 20156240273132 a las 11:13:03am. Lo anterior en consideración a que no he recibido comunicación de respuesta y ha vencido el plazo que tien"/>
    <n v="1"/>
    <s v="TH"/>
    <s v="Gestión Humana"/>
    <s v="Vicepresidencia Administrativa y Financiera"/>
    <d v="2015-12-03T00:00:00"/>
    <s v="Electronica"/>
    <d v="2015-12-03T00:00:00"/>
    <s v="Estimado señor Barbosa, _x000a__x000a_Buenas tardes, _x000a_En atención a su solicitud recibida en la ANH, el día de ayer vía correo electrónico, de manera atenta me permito remitir adjunto la comunicación mediante la cual la doctora Elsa Cristina Tovar da traslado de s"/>
    <m/>
    <s v="Vicepresidencia Administrativa y Financiera"/>
    <s v="Cundinamarca"/>
    <s v="Convocatoria OPEC N°. 333 de 2015, Empleo N°. 205138"/>
    <x v="1"/>
  </r>
  <r>
    <n v="1424"/>
    <s v="OK"/>
    <x v="11"/>
    <s v="CIA"/>
    <s v="20156240323612"/>
    <d v="2015-12-02T00:00:00"/>
    <s v="SI"/>
    <s v="Martha Lucia Rodriguez Lozano"/>
    <s v="MME"/>
    <s v="enlacecongresomme@minminas.gov.co"/>
    <s v="Por tratarse de un asunto de su competencia, de manera atenta remito la pregunta # 2 de la solicitud de información presentada por el Senador Alexander López Maya, relacionada con los precios de los combustibles, los cuales se transcriben a continuación:"/>
    <n v="8"/>
    <s v="VORP"/>
    <s v="Producción y Reservas"/>
    <s v="Presidencia"/>
    <d v="2015-12-04T00:00:00"/>
    <s v="Electrónica"/>
    <d v="2015-12-04T00:00:00"/>
    <s v="Damos acuse de recibido de la comunicación del asunto, solicitud de información sobre combustibles – Senador Alexander López Maya, al respecto devolvemos la misma, en razón a que el tema de combustibles es competencia de la Dirección de Hidrocarburos del "/>
    <m/>
    <s v="Presidencia"/>
    <s v="Cundinamarca"/>
    <s v="Congreso de la República y Senado"/>
    <x v="1"/>
  </r>
  <r>
    <n v="1425"/>
    <s v="OK"/>
    <x v="11"/>
    <s v="CIA"/>
    <s v="20156240324382"/>
    <d v="2015-12-03T00:00:00"/>
    <s v="SI"/>
    <s v="Carlos David Beltran Quintero"/>
    <s v="MME - Direccion de Hidrocarburos"/>
    <s v="Calle 43 No 57-31 CAN Bogotá"/>
    <s v="Teniendo en cuenta la solicitud efectuada el 13 de Noviembre de 2015, con radicado Minminas: 2015080544 13-11-2015, presentada por los señores Carlos Hernando Medina y Obison Sánchez, donde se efectúan cuestionamientos respecto a la adjudicación de contra"/>
    <n v="6"/>
    <s v="Comunidades - VCH"/>
    <s v="Comunidades"/>
    <s v="Vicepresidencia de Contratos de Hidrocarburos"/>
    <d v="2015-12-09T00:00:00"/>
    <s v="Electronica"/>
    <d v="2015-12-09T00:00:00"/>
    <s v="Jurídicamente, toda vez que no estamos respodiendo un requerimiento directo del MME sino por el contrario nos están trasladando un derecho de Petición, el témino debe ser de 15 días. Ahora bien, revisando el contenido de la comunicación trasladada la mism"/>
    <m/>
    <s v="Vicepresidencia de Contratos de Hidrocarburos "/>
    <s v="Cundinamarca"/>
    <s v="Congreso de la República y Senado"/>
    <x v="1"/>
  </r>
  <r>
    <n v="1426"/>
    <s v="OK"/>
    <x v="11"/>
    <s v="CIA"/>
    <s v="20156240323752"/>
    <d v="2015-12-02T00:00:00"/>
    <s v="SI"/>
    <s v="Carlos David Quintero Beltran"/>
    <s v="MME - Direccion de Hidrocarburos"/>
    <s v="Calle 43 No 57-3 1 CAN"/>
    <s v="1. Objeto y duración (indicando fecha de inicio y de finalización) de los siguientes convenios que ECOPETROL S.A. celebró con la ANH:_x000a_a CDNDI Pavas Cachira de Producción Básica_x000a_a Crudo Propio Barranca Lebrija_x000a_° CDNDI Camoa_x000a_Valdivia de Producción Básic"/>
    <n v="13"/>
    <s v="GSCP Jorge Alirio “Dr. Jorge Alirio: Por favor preparar las respuestas del Caso!. Dra. Mariela: Por favor preparar la respuesta. Favor unificar las respuestas a través de la Dra. Nadia, para enviar. Gracias!. MDLM”"/>
    <s v="Exploración"/>
    <s v="Vicepresidencia de Contratos de Hidrocarburos"/>
    <d v="2015-12-15T00:00:00"/>
    <s v="20154210284541"/>
    <d v="2015-12-15T00:00:00"/>
    <s v="PREGUNTA 1: Objeto y duración (indicando fecha de inicio y de finalización) de los siguientes convenios que ECOPETROL S.A. celebró con la ANH:_x000a__x000a_•_x0009_CDNDI Pavas Cachira de Producción Básica_x000a_•_x0009_Crudo Propio Barranca Lebrija_x000a_•_x0009_CDNDI Camoa_x000a_•_x0009_Valdivia de Pro"/>
    <m/>
    <s v="Vicepresidencia de Contratos de Hidrocarburos "/>
    <s v="Cundinamarca"/>
    <s v="Competencia del Ministerio de Minas y Energía"/>
    <x v="1"/>
  </r>
  <r>
    <n v="1427"/>
    <s v="OK"/>
    <x v="11"/>
    <s v="CIA"/>
    <n v="20156240324392"/>
    <d v="2015-12-03T00:00:00"/>
    <s v="SI"/>
    <s v="Carlos David Beltran Quintero"/>
    <s v="MME - Direccion de Hidrocarburos"/>
    <s v="Calle 3 No 57-31 CAN"/>
    <s v="Teniendo en cuenta el derecho de petición efectuado por el señor Alberto Díaz Garzón, el 3 de Noviembré 2015, con radicación Minminas: 2015078777 09-11-2015, el cual solícita los balances de producción por campo, para los años 2013 y 2014, y por considera"/>
    <n v="12"/>
    <s v="VORP"/>
    <s v="Producción y Reservas"/>
    <s v="Vicepresidencia de Operaciones y Regalias"/>
    <d v="2015-12-15T00:00:00"/>
    <s v="20155110285821"/>
    <d v="2015-12-15T00:00:00"/>
    <s v="De manera atenta me permito dar respuesta parcial a la solicitud de información requerida mediante la comunicación con radicado Minminas No. 201 5078777 deI 3 de noviembre de 2015._x000a_Al respecto, se ha adelantado la identificación de las Producción, Planta"/>
    <m/>
    <s v="Vicepresidencia de Operaciones y Regalias"/>
    <s v="Cundinamarca"/>
    <s v="Cifras oficiales de producción en el país (producción, precio, demanda, Columnas Estratigráficas"/>
    <x v="1"/>
  </r>
  <r>
    <n v="1428"/>
    <s v="OK"/>
    <x v="11"/>
    <s v="CIA"/>
    <s v="20156240324442"/>
    <d v="2015-12-03T00:00:00"/>
    <s v="DP"/>
    <s v="Jose O. Caro"/>
    <s v="Particular"/>
    <s v="0"/>
    <s v="Como es de conocimiento de la comunidad que el señor Presidente de nuestra vereda es empleado de una contratista de la operadora Equion, entonces no tendría independencia en toma de decisiones que beneficien a la comunidad, portal motivo solicitamos que d"/>
    <n v="12"/>
    <s v="Comunidades"/>
    <s v="Comunidades"/>
    <s v="Vicepresidencia de Contratos de Hidrocarburos"/>
    <d v="2015-12-03T00:00:00"/>
    <s v="Electrónica"/>
    <d v="2015-12-03T00:00:00"/>
    <s v="Boris, informa con correo electrónico que esta es informativa._x000a__x000a_Quedo atento para proceder."/>
    <m/>
    <s v="Vicepresidencia de Contratos de Hidrocarburos "/>
    <s v="Casanare"/>
    <s v="Acompañamiento a comunidad en desarrollo de proyecto (ambiental, social)"/>
    <x v="1"/>
  </r>
  <r>
    <n v="1429"/>
    <s v="OK"/>
    <x v="11"/>
    <s v="CIA"/>
    <s v="20156240324432"/>
    <d v="2015-12-03T00:00:00"/>
    <s v="SI"/>
    <s v="Carlos David Beltran Quintero"/>
    <s v="MME-Director de Hidrocarburos"/>
    <s v="Calle 43 No 57-31"/>
    <s v="Teniendo en cuenta el derecho de petición presentado el 12 de Noviembre de 2015, con radicación Minmnas: 2015080342 de 12-11-2015, presentado por la doctora Rosa Marcela Mendivelso Valero, en el cual solicita información relacionada con la compañía de ser"/>
    <n v="6"/>
    <s v="GSCE"/>
    <s v="Exploración"/>
    <s v="Vicepresidencia de Operaciones y Regalias"/>
    <d v="2015-12-09T00:00:00"/>
    <s v="20155110280691"/>
    <d v="2015-12-09T00:00:00"/>
    <s v="Señores _x000a_Parker International Drilling Company _x000a_Avenida Calle 100 No. 19 – 54, Oficina 904_x000a_Bogotá D.C _x000a__x000a__x000a_Asunto: Traslado derecho de Petición radicado ANH 20156240324432 de 03 de diciembre de 2015. _x000a__x000a__x000a_Respetados Señores: _x000a__x000a_Teniendo en cuenta el"/>
    <m/>
    <s v="Vicepresidencia de Operaciones y Regalias"/>
    <s v="Cundinamarca"/>
    <s v="Copias de contratos (E&amp;P, TEAS y Administrativos)"/>
    <x v="1"/>
  </r>
  <r>
    <n v="1430"/>
    <s v="OK"/>
    <x v="11"/>
    <s v="CIA"/>
    <s v="20156240324402"/>
    <d v="2015-12-03T00:00:00"/>
    <s v="SI"/>
    <s v="Carlos David Beltran Quintero"/>
    <s v="MME-Director de Hidrocarburos"/>
    <s v="Calle 43 No 57-31 CAN"/>
    <s v="Teniendo en cuenta la comunicación de Noviembre 9 de 2015, con radicado Minminas: 2015080508 13-11-2015, remitida por la señora María Carolina Rojas Charry, Asesora Secretaría Privada de Presidencia de la República, por considerarlo tema de su competencia"/>
    <n v="0"/>
    <s v="Informativa - Participación Ciudadana"/>
    <s v="Participación Ciudadana"/>
    <s v="Vicepresidencia Administrativa y Financiera"/>
    <d v="2015-12-03T00:00:00"/>
    <s v="Electrocnica"/>
    <d v="2015-12-03T00:00:00"/>
    <s v="Comunicación Informativa"/>
    <m/>
    <s v="Vicepresidencia Administrativa y Financiera"/>
    <s v="Cundinamarca"/>
    <s v="Certificaciones: Regalías, Giros de regalías y embargos de las mismas"/>
    <x v="1"/>
  </r>
  <r>
    <n v="1431"/>
    <s v="OK"/>
    <x v="11"/>
    <s v="CIA"/>
    <s v="20156240323702"/>
    <d v="2015-12-02T00:00:00"/>
    <s v="SI"/>
    <s v="Elver Parra Figueroa"/>
    <s v="Fiscalia"/>
    <s v="DIAGONAL 22 B (Avda., Luis Carlos Galán) NO. 52-01 BLOQUE C PisO 5,"/>
    <s v="En nombre del señor Fiscal General de la Nación, me permito extenderle el más sincero agradecimiento por la invitación a la Audiencia Pública de Rendición de Cuentas”, que se efectuará el día 1 de diciembre de los corrientes. No obstante, por compromisos "/>
    <n v="1"/>
    <s v="Presidencia"/>
    <s v="Participación Ciudadana"/>
    <s v="Vicepresidencia Administrativa y Financiera"/>
    <d v="2015-12-03T00:00:00"/>
    <s v="Electronica"/>
    <d v="2015-12-03T00:00:00"/>
    <s v="Comunicación informativa"/>
    <m/>
    <s v="Vicepresidencia Administrativa y Financiera"/>
    <s v="Cundinamarca"/>
    <s v="Audiencia de rendición de cuentas"/>
    <x v="1"/>
  </r>
  <r>
    <n v="1432"/>
    <s v="OK"/>
    <x v="11"/>
    <s v="CIA"/>
    <s v="20156240323652"/>
    <d v="2015-12-02T00:00:00"/>
    <s v="SI"/>
    <s v="Olga Patricia Rocha Sanchez"/>
    <s v="Minminas"/>
    <s v="Calle 43 No 573 1 CAN"/>
    <s v="De acuerdo con lo establecido en el artículo 60 de la Resolución 4 0035 de 13 de enero de 2015, me permito extenderle la invitación a la segunda sesión del Comité de Cooperación_x000a_Internacional del Sector Minero Energético, que tendrá lugar el jueves 10 de"/>
    <n v="7"/>
    <s v="Planeación"/>
    <s v="Promoción y Mercadeo"/>
    <s v="Vicepresidencia Administrativa y Financiera"/>
    <d v="2015-12-09T00:00:00"/>
    <s v="Electronica"/>
    <d v="2015-12-09T00:00:00"/>
    <s v="Asiste al comité participación ciudadana."/>
    <m/>
    <s v="Vicepresidencia Administrativa y Financiera"/>
    <s v="Cundinamarca"/>
    <s v="Comité de Cooperación Internacional del Sector Minero Energetico"/>
    <x v="1"/>
  </r>
  <r>
    <n v="1433"/>
    <s v="OK"/>
    <x v="11"/>
    <s v="CIA"/>
    <s v="20156240323692"/>
    <d v="2015-12-02T00:00:00"/>
    <s v="DP"/>
    <s v="Viviana Marcela Giraldo Bentacourt"/>
    <s v="Secretaria del Vichada"/>
    <s v="ambiental@vichada.gov.co"/>
    <s v="Por lo anterior, acudiendo a lo contemplado en la Ley 1712 del 6 de marzo de 2014 “POR MEDIO DE LA CUAL SE CREA LA LEY DE TRANSPARENCIA Y DEL DERECHO DE ACCESO A LA INFORMACIÓN PÚBLICA NACIONAL y SE DICTAN OTRAS DISPOSICIONES” y en nuestra condición de su"/>
    <n v="1"/>
    <s v="Carlos Garcia"/>
    <s v="Gestión Información"/>
    <s v="Vicepresidencia Técnica"/>
    <d v="2015-12-03T00:00:00"/>
    <s v="Electronica"/>
    <d v="2015-12-03T00:00:00"/>
    <s v="Buenas tardes_x000a_Respetada señora Viviana_x000a_De manera atenta, remito MAPA DE TIERRAS versión octubre 06 de 2015 tanto en formato PDF como en formato shape, referente al Vichada"/>
    <m/>
    <s v="Vicepresidencia Técnica"/>
    <s v="Vichada"/>
    <s v="Cartografía zonas Petrolera"/>
    <x v="1"/>
  </r>
  <r>
    <n v="1434"/>
    <s v="OK"/>
    <x v="11"/>
    <s v="CIA"/>
    <s v="20156240324712"/>
    <d v="2015-12-03T00:00:00"/>
    <s v="SI"/>
    <s v="Luis Ernesto Gomez Londoño"/>
    <s v="MinTrabajao"/>
    <s v="Carrera 14 N°99"/>
    <s v="De manera atenta damos traslado de la comunicación de la referencia, suscrita por la HS Dayra de Jesús Galvis Méndez, mediante la cual solicita entre otras, información sobre los aportes realizados al Sistema de Seguridad Social por parte de exfuncionario"/>
    <n v="6"/>
    <s v="Talento Humano 7 de diciembre en horas de la mañana - 20156240327832 - 07-12-2015"/>
    <s v="Gestión Humana"/>
    <s v="Vicepresidencia Administrativa y Financiera"/>
    <d v="2015-12-09T00:00:00"/>
    <s v="20156310281351"/>
    <d v="2015-12-09T00:00:00"/>
    <s v="De manera atenta y en atención a su solicitud recibida por competencia en la Agencia Nacional de Hidrocarburos bajo radicado No 20156240324712 el 03 de diciembre de 2015, adjunto CD el cual contiene la información correspondiente a aportes realizados al s"/>
    <m/>
    <s v="Vicepresidencia Administrativa y Financiera"/>
    <s v="Cundinamarca"/>
    <s v="Sistema de Seguridad Social"/>
    <x v="1"/>
  </r>
  <r>
    <n v="1435"/>
    <s v="OK"/>
    <x v="11"/>
    <s v="CIA"/>
    <s v=""/>
    <d v="2015-12-02T00:00:00"/>
    <s v="CONSULTA"/>
    <s v="Angela Sofia Cardoso Gonzalez"/>
    <s v="Cardosos Asociados"/>
    <s v="acardoso@cardosoasociados.com"/>
    <s v="a) Sirvase indicarnos, cual es la participación de OMEGA ENERGY COLOMBIA, identificada con Nit 830081895-2 en el Bloque Buenavista._x000a_b) ¡ Sírvase indicarnos, si el Bloque Buenavista, ha iniciado producción y comercialización._x000a_c) De conformidad con el pun"/>
    <n v="29"/>
    <s v="VORP y VCH: a._x0009_VPAA_x000a_b._x0009_GSCP_x000a_c._x0009_GSCP_x000a_d._x0009_GRO - GRDE_x000a_e._x0009_GRO - GRDE_x000a_f._x0009_GRO - GRDE_x000a_g._x0009_GRO - GRDE_x000a_h._x0009_GRO - GRDE_x000a_i._x0009_VPAA_x000a_j._x0009_GSCP_x000a_k._x0009_GRO_x000a_l._x0009_GALC"/>
    <s v="Producción y Reservas"/>
    <s v="OAJ"/>
    <d v="2015-12-31T00:00:00"/>
    <s v="Electronica"/>
    <d v="2015-12-31T00:00:00"/>
    <s v="Buenos días _x000a_Señores_x000a_CARDOSO ASOCIADOS SAS_x000a_Abogados _x000a_acardoso@cardosoasociados.com; ccardoso@cardosoasociados.com_x000a__x000a_Asunto:           Respuesta a solicitud No. 20156240323642_x000a__x000a_Respetados Señores, _x000a__x000a_Comedidamente en atención a su solicitud, para a"/>
    <m/>
    <s v="OAJ"/>
    <s v="Cundinamarca"/>
    <s v="Cifras oficiales de producción en el país (producción, precio, demanda, Columnas Estratigráficas"/>
    <x v="1"/>
  </r>
  <r>
    <n v="1436"/>
    <s v="OK"/>
    <x v="11"/>
    <s v="CIA"/>
    <s v="20156240324912"/>
    <d v="2015-12-03T00:00:00"/>
    <s v="DP"/>
    <s v="Diana Maria del Mar Pino Humañez"/>
    <s v="Incoder"/>
    <s v="Calle 38N° 31-58"/>
    <s v="Titulación de baldíos"/>
    <n v="7"/>
    <s v="VORP - Copia Mapa de Tierra - 324902-324892-324882-324922-324862-324762-324852-324842-324832-324822-324812-324802-324792-324782-324772-324742-324752-324732-324602"/>
    <s v="Producción y Reservas"/>
    <s v="Vicepresidencia de Operaciones y Regalias"/>
    <d v="2015-12-10T00:00:00"/>
    <s v="´20155110281921"/>
    <d v="2015-12-10T00:00:00"/>
    <s v="Me refiero a su comunicación del asunto, mediante la cual solicita conocer si el predio referenciado “se encuentra dentro de un radio de cinco (5) kilómetros alrededor del área de explotación de Hidrocarburos: EXPEDIENTE BLOQUE: LAM 4642, FECHA 05/O 5/2010,_x000a_PROYECTO: AREA DE PERFORACIÓN SERRANA., RESOLUCIÓN 1001, SOLICITANTE:_x000a_ECOPETROL, así mismo se determine en qué estado se encuentran actualmente el pozo o campo (explotación y/o exploración)._x000a_Al respecto, se adjunta el mapa de ubicación del predio, con base en las coordenadas allegadas en su solicitud, en los cuales, una vez trazado el radio de cinco (5) kilómetros, se informa que:_x000a_1. Predio Lote Rural (B50028700882013):_x000a_Dentro del buifer de cinco (5) kilómetros trazado alrededor del predio1 no existen pozos perforados. El mismo se encuentra ubicado en el siguiente contrato:_x000a_"/>
    <m/>
    <s v="Vicepresidencia de Operaciones y Regalias"/>
    <s v="Cundinamarca"/>
    <s v="Certificado estado de pozos"/>
    <x v="1"/>
  </r>
  <r>
    <n v="1437"/>
    <s v="OK"/>
    <x v="11"/>
    <s v="CIA"/>
    <s v="20156240322572"/>
    <d v="2015-12-02T00:00:00"/>
    <s v="SI"/>
    <s v="Adolfo Bolivar Barros"/>
    <s v="Asociación Colombiana Geologos del Petroleo"/>
    <s v="Calle 72 No.5-83"/>
    <s v="La ANH ha previsto generar mecanismos para optimizar el uso de infraestructura en zonas de producción y levantamiento de confidencialidad de información geologica y geofisica"/>
    <n v="3"/>
    <s v="Esta pregunta se hizo en la Rendición de Cuentas ANH -2015"/>
    <s v="Gestión del Conocimiento"/>
    <s v="Vicepresidencia Técnica"/>
    <d v="2015-12-02T00:00:00"/>
    <s v="Electrónica"/>
    <d v="2015-12-02T00:00:00"/>
    <s v="Esta pregunta fue leida por el Presidente y la respondio el Vicepresidente Técnico José  William Garzon."/>
    <m/>
    <s v="Vicepresidencia Técnica"/>
    <s v="Cundinamarca"/>
    <s v="Mecanismos para optimizar el uso de infraestructuras"/>
    <x v="1"/>
  </r>
  <r>
    <n v="1438"/>
    <s v="OK"/>
    <x v="11"/>
    <s v="CIA"/>
    <s v="20156240323082"/>
    <d v="2015-12-02T00:00:00"/>
    <s v="DP"/>
    <s v="Silva Abid Daza"/>
    <s v="ANM"/>
    <s v="Avenida Calle 26 No. 59 - 51 Pisos 8, 9 y 10"/>
    <s v="En atención al documento radicado en la Agencia Nacional de Minería — ANM, con el No. 20155510381382 del 18 de noviembre, mediante el cual pone en conocimiento las presuntas irregularidades cometidas por la Empresa Omega Energy, y de conformidad con el ar"/>
    <n v="23"/>
    <s v="Comunidades"/>
    <s v="Comunidades"/>
    <s v="Vicepresidencia de Contratos de Hidrocarburos"/>
    <d v="2015-12-15T00:00:00"/>
    <s v="20154310285081"/>
    <d v="2015-12-15T00:00:00"/>
    <s v="Hacemos referencia a la comunicación del asunto, mediante la cual la Agencia Nacional de Minería (en adelante la “ANM”) corre traslado a la Agencia Nacional de Hidrocarburos (en adelante la “ANH” o la “Entidad”) una petición incoada por la señora Aida Ave"/>
    <m/>
    <s v="Vicepresidencia de Contratos de Hidrocarburos "/>
    <s v="Boyacá"/>
    <s v="Intervención para que compañía pague daños causados o tomar correctivos"/>
    <x v="1"/>
  </r>
  <r>
    <n v="1439"/>
    <s v="OK"/>
    <x v="11"/>
    <s v="CIA"/>
    <s v="20156240325862"/>
    <d v="2015-12-03T00:00:00"/>
    <s v="DP"/>
    <s v="Maria Paula Jaramillo Restrepo"/>
    <s v="Particular"/>
    <s v="mariapaula.jaramillo@ppulegal.com"/>
    <s v="María Paula Jaramillo Restrepo, mayor de edad, domiciliada en esta ciudad e identificada con cédula de ciudadanía 52.382.236 de Bogotá, por medio de la presente y en ejercicio del derecho fundamental de petición consagrado en el artículo 23 de la Constitu"/>
    <n v="11"/>
    <s v="VPAA, reasignada a Carlos Garcia, Dolly la tiene el proyecto que envio Jose Luis Castillo"/>
    <s v="Asignación de Áreas"/>
    <s v="Vicepresidencia Técnica"/>
    <d v="2015-12-14T00:00:00"/>
    <s v="Electonica"/>
    <d v="2015-12-14T00:00:00"/>
    <s v="Estimada doctora María Paula, _x000a_ _x000a_Buenos días, _x000a_En atención al requerimiento con radicado 20156240325862 de la ANH, me permito adjuntar el mapa con la localización de las áreas del requerimiento. Según las coordenadas suministradas se encuentra ubicado "/>
    <m/>
    <s v="Vicepresidencia Técnica"/>
    <s v="La Guajira"/>
    <s v="Información y aclaración sobre los TEAs, E&amp;P, Bloques"/>
    <x v="1"/>
  </r>
  <r>
    <n v="1440"/>
    <s v="OK"/>
    <x v="11"/>
    <s v="CIA"/>
    <s v="20156240322592"/>
    <d v="2015-12-02T00:00:00"/>
    <s v="SI"/>
    <s v="Ferney Salcedo"/>
    <s v="Particular"/>
    <s v="Calle 1A No.46-10"/>
    <s v="Inversión social contratos anteriores al 2012 pozos de producción"/>
    <n v="3"/>
    <s v="Recibida en la Rendición de Cuentas"/>
    <s v="Comunidades"/>
    <s v="Vicepresidencia de Contratos de Hidrocarburos"/>
    <d v="2015-12-03T00:00:00"/>
    <s v="Electrónica"/>
    <d v="2015-12-03T00:00:00"/>
    <s v="Esta solicitud fue recibida en la Rendición de Cuentas y atendida dentro de la misma por Patricia Londoño"/>
    <m/>
    <s v="Vicepresidencia de Contratos de Hidrocarburos "/>
    <s v="Cundinamarca"/>
    <s v="Información y aclaración sobre los TEAs, E&amp;P, Bloques"/>
    <x v="1"/>
  </r>
  <r>
    <n v="1441"/>
    <s v="OK"/>
    <x v="11"/>
    <s v="ELEC"/>
    <s v="20156240325432"/>
    <d v="2015-12-02T00:00:00"/>
    <s v="SI"/>
    <s v="Luz Roja Gutierrez"/>
    <s v="Participacion"/>
    <s v="luzelena_rojas@hotmail.com"/>
    <s v="Hola, soy Luz Elena Rojas de la ciudad de México, por el momento me encuentro realizando mi trabajo de tesis para mititulación como Ingeniera Petrolera, motivo por el cual solicito su apoyo; el tema de mi tesis es realizar una guía para llevar a cabo un p"/>
    <n v="15"/>
    <s v="Jorge Alirio Ortiz Tovar - VCH, vt reasignada a Yasmin por Maria del Pilar"/>
    <s v="Producción y Reservas"/>
    <s v="Vicepresidencia de Contratos de Hidrocarburos"/>
    <d v="2015-12-17T00:00:00"/>
    <s v="Electronica"/>
    <d v="2015-12-17T00:00:00"/>
    <s v="Señora_x000a_LUZ ELENA ROJAS_x000a_Luzelena_rojas@hotmail.com_x000a_Cuidad_x000a_ _x000a_ _x000a_Asunto: Respuesta a la solicitud de información presentada mediante radicado No. 20156240325432_x000a_ _x000a_ _x000a_Cordial saludo,_x000a_ _x000a_Se hace referencia a la comunicación del asunto, mediante la cual"/>
    <m/>
    <s v="Vicepresidencia de Contratos de Hidrocarburos "/>
    <s v="Cundinamarca"/>
    <s v="Cifras oficiales de producción en el país (producción, precio, demanda, Columnas Estratigráficas"/>
    <x v="1"/>
  </r>
  <r>
    <n v="1442"/>
    <s v="OK"/>
    <x v="11"/>
    <s v="CIA"/>
    <s v="20156240322612"/>
    <d v="2015-12-02T00:00:00"/>
    <s v="SI"/>
    <s v="Guillermo Anchico Jojoa"/>
    <s v="Asociación de Trabajadores Afrodescendientes"/>
    <s v="Secretaria de Trabajo"/>
    <s v="La ANH y las operadoras que planes y proyectos vinculantes tienen y se proyectan para la población Afro"/>
    <n v="3"/>
    <s v="Pregunta de la Rendición de Cuentas ANH - 2015"/>
    <s v="Comunidades"/>
    <s v="Vicepresidencia de Contratos de Hidrocarburos"/>
    <d v="2015-12-03T00:00:00"/>
    <s v="Electrónica"/>
    <d v="2015-12-03T00:00:00"/>
    <s v="Pregunta de la Rendición de Cuentas atendida por Patricia Londoño"/>
    <m/>
    <s v="Vicepresidencia de Contratos de Hidrocarburos "/>
    <s v="Cundinamarca"/>
    <s v="Acompañamiento a comunidad en desarrollo de proyecto (ambiental, social)"/>
    <x v="1"/>
  </r>
  <r>
    <n v="1443"/>
    <s v="OK"/>
    <x v="11"/>
    <s v="CIA"/>
    <s v="20156240322622"/>
    <d v="2015-12-02T00:00:00"/>
    <s v="SI"/>
    <s v="David Felipe Peinado"/>
    <s v="Particular"/>
    <s v="Lorica Cordoba"/>
    <s v="Por que la Agencia no ha tenido el interes en el resumadero de Lorica"/>
    <n v="3"/>
    <s v="Pregunta de la Rendición de Cuentas ANH - 2015 Tambien esta con el radicado 20156240322632"/>
    <s v="Gestión del Conocimiento"/>
    <s v="Vicepresidencia Técnica"/>
    <d v="2015-12-03T00:00:00"/>
    <s v="Electrónica"/>
    <d v="2015-12-03T00:00:00"/>
    <s v="La pregunta fue hecha y el presidente quedo comprometida en ir algun funcionario a Lorica, efectivamente el viernes 4 de diciembre se desplazará el señor José Fernando Osorno"/>
    <m/>
    <s v="Vicepresidencia Técnica"/>
    <s v="Cundinamarca"/>
    <s v="Acompañamiento a comunidad en desarrollo de proyecto (ambiental, social)"/>
    <x v="1"/>
  </r>
  <r>
    <n v="1444"/>
    <s v="OK"/>
    <x v="11"/>
    <s v="CIA"/>
    <s v="20156240322582"/>
    <d v="2015-12-02T00:00:00"/>
    <s v="SI"/>
    <s v="Alberto Contreras"/>
    <s v="Veeduria Ciudadana"/>
    <s v="veeduria@ciudadana"/>
    <s v="Solicitud Audiencia Pública en Puerto Gaitan por Campo Rubiales"/>
    <n v="3"/>
    <s v="Pregunta de la Rendición de cuentas ANH - 2015"/>
    <s v="Comunidades"/>
    <s v="Vicepresidencia de Contratos de Hidrocarburos"/>
    <d v="2015-12-03T00:00:00"/>
    <s v="Electrónica"/>
    <d v="2015-12-03T00:00:00"/>
    <s v="Solicita Audiencia Pública en Puerto Gaitan a lo que responde Patricia y complementa el Presidente en razón a que el señor ciudadano llego tarde a la Rendición de Cuentas"/>
    <m/>
    <s v="Vicepresidencia de Contratos de Hidrocarburos "/>
    <s v="Cundinamarca"/>
    <s v="Audiencia de rendición de cuentas"/>
    <x v="1"/>
  </r>
  <r>
    <n v="1445"/>
    <s v="OK"/>
    <x v="11"/>
    <s v="ELEC"/>
    <s v="20156240325422"/>
    <d v="2015-12-02T00:00:00"/>
    <s v="SI"/>
    <s v="Maria Elena Rosa Gutierrez"/>
    <s v="Ambientalista"/>
    <s v="mariae20101@hotmail.com"/>
    <s v="gradecimientos por estar atentos a estos espacios que són de vital importancia, para que Ustedes conoscan ie primera mano la situación que se presenta en los municipios donde se extrae el hidrocarburo, aprovecho la portnidad para que por favor nos agenden"/>
    <n v="8"/>
    <s v="Comunidades"/>
    <s v="Comunidades"/>
    <s v="Vicepresidencia de Contratos de Hidrocarburos"/>
    <d v="2015-12-10T00:00:00"/>
    <s v="Electronica"/>
    <d v="2015-12-10T00:00:00"/>
    <s v="Jose Valencia refiere que la comunicación es informativa"/>
    <m/>
    <s v="Vicepresidencia de Contratos de Hidrocarburos "/>
    <s v="Meta"/>
    <s v="Acompañamiento a comunidad en desarrollo de proyecto (ambiental, social)"/>
    <x v="1"/>
  </r>
  <r>
    <n v="1446"/>
    <s v="OK"/>
    <x v="11"/>
    <s v="CIA"/>
    <s v="20156240322642"/>
    <d v="2015-12-02T00:00:00"/>
    <s v="DP"/>
    <s v="Miguel Briceño"/>
    <s v="JAC el Povernir"/>
    <s v="miguelbri18@gmail.com"/>
    <s v="1. Pedimos claridad en la licencia ambiental y los porcentajes que nos corresponde por el daño ambiental ocasionado, según indica la ley._x000a_2. El derecho por la licencia de captación de agua del El Porvenir, por ser influencia directa sobre nuestro recurso"/>
    <n v="15"/>
    <s v="Comunidades"/>
    <s v="Comunidades"/>
    <s v="Vicepresidencia de Contratos de Hidrocarburos"/>
    <d v="2015-12-15T00:00:00"/>
    <s v="Electerónica"/>
    <d v="2015-12-15T00:00:00"/>
    <s v="Nos referimos a la comunicación del asunto, recibida mediante correo electrónico de fecha 23 de noviembre de 2015,  mediante la cual plantea a la Agencia Nacional de Hidrocarburos (en adelante “ANH” o la “Entidad”) algunas inquietudes relacionadas con asp"/>
    <m/>
    <s v="Vicepresidencia de Contratos de Hidrocarburos "/>
    <s v="Meta"/>
    <s v="Impacto y planes de manejo ambiental: Licencias, compromisos E&amp;P normatividad, contaminación"/>
    <x v="1"/>
  </r>
  <r>
    <n v="1447"/>
    <s v="OK"/>
    <x v="11"/>
    <s v="ELEC"/>
    <s v="20156240330512"/>
    <d v="2015-12-07T00:00:00"/>
    <s v="DP"/>
    <s v="luis lopez"/>
    <s v="Particular"/>
    <s v="lopezluis22001@gmail.com"/>
    <s v="En relecion con los contratos suscrito por la ANH en el bloque Sinu-San Jacito, esta veeeduria que represento, solicita muy respetuosamente a ustedes, me informen las empresas, correos electrónicos y dirección qu ejercen actividad exploratoria y/o PRODUCC"/>
    <n v="16"/>
    <s v="Enviada a Patricia"/>
    <s v="Comunidades"/>
    <s v="Vicepresidencia de Contratos de Hidrocarburos"/>
    <d v="2015-12-14T00:00:00"/>
    <s v="Electrónica"/>
    <d v="2015-12-14T00:00:00"/>
    <s v="Nos referimos a la comunicación del asunto, mediante la cual solicitaron a la Agencia Nacional de Hidrocarburos (en adelante “ANH” o la “Entidad”) lo siguiente: _x000a_ _x000a_“(…)  En relación con los contratos suscrito por la ANH en el bloque Sinu-San Jacito, est"/>
    <m/>
    <s v="Vicepresidencia de Contratos de Hidrocarburos "/>
    <s v="Córdoba"/>
    <s v="Intervención para que operador vincule personal"/>
    <x v="1"/>
  </r>
  <r>
    <n v="1448"/>
    <s v="OK"/>
    <x v="11"/>
    <s v="CIA"/>
    <s v="20156240330522"/>
    <d v="2015-12-09T00:00:00"/>
    <s v="DP"/>
    <s v="Ofelia Patricia Villarreal"/>
    <s v="Particular"/>
    <s v="opvillad@uis.edu.co"/>
    <s v="Trabajo con la Universidad Industrial de Santander como investigadora para el área de procesamiento de imágenes sísmicas. Actualmente me encuentro desarrollado un proyecto de investigación esta área, el cual pretende aplicar nuevas teorías de muestreo en "/>
    <n v="9"/>
    <s v="Enviada a Contratos"/>
    <s v="Exploración"/>
    <s v="Vicepresidencia Técnica"/>
    <d v="2015-12-18T00:00:00"/>
    <s v="Electronica"/>
    <d v="2015-12-18T00:00:00"/>
    <s v="Se enviará un listado de la información sísmica 2D y 3D del área de interés para que sea seleccionada  la información puntual que se requiere y de acuerdo a est,a se continuará la solicitud como un suministro de información con costo."/>
    <m/>
    <s v="Vicepresidencia Técnica"/>
    <s v="Bolivar"/>
    <s v="Información con fines Académicos (tesis de pregrado y postgrado)"/>
    <x v="1"/>
  </r>
  <r>
    <n v="1449"/>
    <s v="OK"/>
    <x v="11"/>
    <s v="CIA"/>
    <s v="20156240326112"/>
    <d v="2015-12-04T00:00:00"/>
    <s v="DP"/>
    <s v="Orlando Alberto Nieto Guzman"/>
    <s v="Sun Gemini"/>
    <s v="orlando.nieto@sungemini.com.co"/>
    <s v="En mi cálidad de representante legal de la firma SUN GEMINI S.A., integrante en un 85% de la UNIÓN TEMPORAL GESTIÓN PETROLERA INTEGRADA, contratista responsable del contrato estatal 193 de 2013 dentro del proyecto de ACTUALIZACIÓN Y MODERNIZACIÓN DEL EPIS"/>
    <n v="17"/>
    <s v="Enviada a Técnica"/>
    <s v="Gestión Información"/>
    <s v="Vicepresidencia Técnica"/>
    <d v="2015-12-21T00:00:00"/>
    <s v="20152210291681"/>
    <d v="2015-12-21T00:00:00"/>
    <s v="En respuesta a su comunicación del 04 de diciembre de 2015 en la cual solicita se le indique sobre el cumplimiento de las funcionalidades de MIGEP, basados en la documentación existente de MIGEP y la funcionalidad de la aplicación para la operación del EP"/>
    <m/>
    <s v="Vicepresidencia Técnica"/>
    <s v="Cundinamarca"/>
    <s v="Estudios geofísicos y de sísmica"/>
    <x v="1"/>
  </r>
  <r>
    <n v="1450"/>
    <s v="OK"/>
    <x v="11"/>
    <s v="CIA"/>
    <s v="20156240322602"/>
    <d v="2015-12-02T00:00:00"/>
    <s v="SI"/>
    <s v="Daniel Dechman"/>
    <s v="ENEX.CO"/>
    <s v="3204880811"/>
    <s v="Como la ANH garantiza que el precio del barril efectivamente liquidado por regalias y derechos economicos sean de mercado, si el 100% del volumen es vendido a Ecopetrol, cuanto reporto la ANH en el 2015"/>
    <n v="3"/>
    <s v="Pregunta de la Rendición de Cuentas ANH - 2015"/>
    <s v="Regalías"/>
    <s v="Vicepresidencia de Operaciones y Regalias"/>
    <d v="2015-12-02T00:00:00"/>
    <s v="Electrónica"/>
    <d v="2015-12-02T00:00:00"/>
    <s v="Pregunta delegada por el Presidente a Juan Carlos Bazan para responder"/>
    <m/>
    <s v="Vicepresidencia de Operaciones y Regalias"/>
    <s v="Cundinamarca"/>
    <s v="Cifras oficiales de producción en el país (producción, precio, demanda, Columnas Estratigráficas"/>
    <x v="1"/>
  </r>
  <r>
    <n v="1451"/>
    <s v="OK"/>
    <x v="11"/>
    <s v="CIA"/>
    <s v="20156240327572"/>
    <d v="2015-12-04T00:00:00"/>
    <s v="DP"/>
    <s v="EDILBEERTO LOPEZ GAMEZ"/>
    <s v="Particular"/>
    <s v="jacfical@hotmail.com"/>
    <s v="la  empresa  Pacific  Rubiales  no  cumple  con  las  obligaciones  contempladas  en  la  Licencia Ambiental ademas los entes de control no nos tienen en cuenta para manifestares nuestras problematicas."/>
    <n v="11"/>
    <s v="Comunidades"/>
    <s v="Comunidades"/>
    <s v="Vicepresidencia de Contratos de Hidrocarburos"/>
    <d v="2015-12-15T00:00:00"/>
    <s v="Electronica"/>
    <d v="2015-12-15T00:00:00"/>
    <s v="informativa"/>
    <m/>
    <s v="Vicepresidencia de Contratos de Hidrocarburos "/>
    <s v="Casanare"/>
    <s v="Impacto y planes de manejo ambiental: Licencias, compromisos E&amp;P normatividad, contaminación"/>
    <x v="1"/>
  </r>
  <r>
    <n v="1452"/>
    <s v="OK"/>
    <x v="11"/>
    <s v="CIA"/>
    <s v="20156240326912"/>
    <d v="2015-12-04T00:00:00"/>
    <s v="DP"/>
    <s v="Ana Francelina Soler"/>
    <s v="JAC"/>
    <s v="Jacbarrionuevohorizonteasodea@gmail.com"/>
    <s v="Hacindo uso del DERECHO DE PETICIÓN consagrado en el Artículo 23 de la CONSTITUCIÓN NACIONAL; solicitamos a ustedes muy respetuosamente se nos informe respcto a la exploración Sísmica en el año 2011, en el valle de Sugamuxi lo siguiente:_x000a_• Á quien corres"/>
    <n v="12"/>
    <s v="GSCE"/>
    <s v="Exploración"/>
    <s v="Vicepresidencia de Contratos de Hidrocarburos"/>
    <d v="2015-12-16T00:00:00"/>
    <s v="Electronica"/>
    <d v="2015-12-16T00:00:00"/>
    <s v="Señora _x000a_Ana Francelina Soler _x000a_ _x000a_Respetada Sra Soler:_x000a_ _x000a_De conformidad con lo preceptuado por la Ley 1755 de 2015, resolvemos el derecho de petición del radicado del asunto, a través del cual solicita, “se nos informe respecto a la exploración Sísmica"/>
    <m/>
    <s v="Vicepresidencia de Contratos de Hidrocarburos "/>
    <s v="Boyacá"/>
    <s v="Estudios geofísicos y de sísmica"/>
    <x v="1"/>
  </r>
  <r>
    <n v="1453"/>
    <s v="OK"/>
    <x v="11"/>
    <s v="CIA"/>
    <s v="20156240327842"/>
    <d v="2015-12-07T00:00:00"/>
    <s v="SI"/>
    <s v="Martha Lucia Rodriguez Lozano"/>
    <s v="MME"/>
    <s v="enlacecongresomme@minminas.qov.co"/>
    <s v="Por tratarse de un asunto de su competencia, de manera atenta remito el numeral 5 de la solicitud de información del Senador Alexander López Maya trasladada por el Departamento Nacional de Planeación, relacionada con los estudios y prediseños realizados e"/>
    <n v="8"/>
    <s v="Nadia Plazas"/>
    <s v="Gestión Información"/>
    <s v="Vicepresidencia Técnica"/>
    <d v="2015-12-15T00:00:00"/>
    <s v="Electronica"/>
    <d v="2015-12-15T00:00:00"/>
    <s v="Buenos días Martha y Aura , _x000a__x000a_Adjunto correo dando respuesta al requerimiento en mención, relacionada con los prediseños realizados en la reinversión de los diferentes proyectos que tiene lugar al Magdalena Medio, en dicha respuesta se menciona lo sigui"/>
    <m/>
    <s v="Vicepresidencia Técnica"/>
    <s v="Cundinamarca"/>
    <s v="Congreso de la República y Senado"/>
    <x v="1"/>
  </r>
  <r>
    <n v="1454"/>
    <s v="OK"/>
    <x v="11"/>
    <s v="CIA"/>
    <s v="20156240327822"/>
    <d v="2015-12-07T00:00:00"/>
    <s v="SI"/>
    <s v="Alejandra Arrieta Torres"/>
    <s v="Abogada"/>
    <s v="alexa26889@hotmail.com"/>
    <s v="1. Cuál es el protocolo o manejo que debe ejecutarse cuando en la trayectoria de la perforación de un pozo slim hole se encuentra un acuífero que abastece de agua el predio objeto de exploración a fin de evitar un impacto negativo sobre dichas aguas._x000a_2. "/>
    <n v="15"/>
    <s v="VT - CYMA - Maria Rosa Ceron"/>
    <s v="Gestión Información"/>
    <s v="Vicepresidencia Técnica"/>
    <d v="2015-12-21T00:00:00"/>
    <s v="20152110291841"/>
    <d v="2015-12-21T00:00:00"/>
    <s v="Hacemos referencia a la comunicación con numero de radicado 20156240327822 del 07 de diciembre de 2015, por medio de la cual nos solicita respuesta de un derecho de petición interpuesto el 24 de noviembre de 2015 por la Dra. Alejandra Arrieta Torres, medi"/>
    <m/>
    <s v="Vicepresidencia Técnica"/>
    <s v="Bolivar"/>
    <s v="Impacto y planes de manejo ambiental: Licencias, compromisos E&amp;P normatividad, contaminación"/>
    <x v="1"/>
  </r>
  <r>
    <n v="1455"/>
    <s v="OK"/>
    <x v="11"/>
    <s v="CIA"/>
    <s v="20156240328302"/>
    <d v="2015-12-07T00:00:00"/>
    <s v="SI"/>
    <s v="Luz Adriana Molina López"/>
    <s v="Corantioquia"/>
    <s v="Calle 65 No.44 A -32"/>
    <s v="Solicitamos información sobre la existencia de explotación o proyecto de explotación de hidrocarburos en el área de cada una de las cinco areas de interes"/>
    <n v="9"/>
    <s v="Enviada a Nadia"/>
    <s v="Participación Ciudadana"/>
    <s v="Vicepresidencia de Contratos de Hidrocarburos"/>
    <d v="2015-12-16T00:00:00"/>
    <s v="20154310287001"/>
    <d v="2015-12-16T00:00:00"/>
    <s v="Hacemos referencia a la comunicación del asunto, mediante la cual informó y solicitó a la Agencia Nacional de Hidrocarburos - ANH, lo siguiente:_x000a__x000a_“Con fundamento en el Decreto 2372 del 2010 y siguiendo la ruta para la declaratoria de nuevas áreas proteg"/>
    <m/>
    <s v="Vicepresidencia de Contratos de Hidrocarburos "/>
    <s v="Antioquia"/>
    <s v="Cartografía zonas Petrolera"/>
    <x v="1"/>
  </r>
  <r>
    <n v="1456"/>
    <s v="OK"/>
    <x v="11"/>
    <s v="CIA"/>
    <s v="20156240328502"/>
    <d v="2015-12-07T00:00:00"/>
    <s v="DP"/>
    <s v="ALEXANDER CONTRERAS CARDENAS"/>
    <s v="Particular"/>
    <s v="alcaldia@tauramena-casanare.gov.co"/>
    <s v="1. El siete (07) de febrero de 2014, se llevó a cabo importante reunión en el recinto del Concejo Municipal de la Alcaldía de Tauramena, con el fin de suscribir, PACTO DE COMPROMISOS cuyo Objetivo fue “DEFINIR USUARIOS DE LA INDUSTRIA PETROLERA DE LAS VIA"/>
    <n v="14"/>
    <s v="Comunidades"/>
    <s v="Comunidades"/>
    <s v="Vicepresidencia de Contratos de Hidrocarburos"/>
    <d v="2015-12-15T00:00:00"/>
    <s v="20154310285111"/>
    <d v="2015-12-15T00:00:00"/>
    <s v="Nos referimos a la comunicación del asunto, mediante la cual solicita a la Agencia Nacional de Hidrocarburos (en adelante ANH) lo siguiente:_x000a__x000a_“(…) Por lo anteriormente expuesto, acudo a Ustedes de una manera atenta y respetuosa, y con miras a salvaguard"/>
    <m/>
    <s v="Vicepresidencia de Contratos de Hidrocarburos "/>
    <s v="Casanare"/>
    <s v="Acompañamiento a comunidad en desarrollo de proyecto (ambiental, social)"/>
    <x v="1"/>
  </r>
  <r>
    <n v="1457"/>
    <s v="OK"/>
    <x v="11"/>
    <s v="CIA"/>
    <s v="20156240329612"/>
    <d v="2015-12-09T00:00:00"/>
    <s v="DP"/>
    <s v="Natalia Andra Hincapie Cardona"/>
    <s v="Incoder"/>
    <s v="Av. El Dorado Can Calle 43 No. 57-41"/>
    <s v="A fin de dar viabilidad a las solicitudes de adjudicación de baldíos, formuladas por el señor Elkin Yohany Rincón Muñetón, Alcalde del municipio de Simití- Bolívar; respecto de los predios denominados Cancha de Futbol y Puesto de Salud, ubicados en eL Cor"/>
    <n v="12"/>
    <s v="VORP -  Mapa de tierra"/>
    <s v="Producción y Reservas"/>
    <s v="Vicepresidencia de Operaciones y Regalias"/>
    <d v="2015-12-21T00:00:00"/>
    <s v="20155110291181"/>
    <d v="2015-12-21T00:00:00"/>
    <s v="Me refiero a su comunicación del asunto, mediante la cual solicita “Si en un buifer de 2.5 Kilómetros de dichos predios, existen pozos productores de hidrocarburos”._x000a_Al respecto, se adjuntan los mapas allegadas en su solicitud, en los kilómetros, se info"/>
    <m/>
    <s v="Vicepresidencia de Operaciones y Regalias"/>
    <s v="Bolivar"/>
    <s v="Estado actual de Pozos"/>
    <x v="1"/>
  </r>
  <r>
    <n v="1458"/>
    <s v="OK"/>
    <x v="11"/>
    <s v="CIA"/>
    <s v="20156240328452"/>
    <d v="2015-12-07T00:00:00"/>
    <s v="DP"/>
    <s v="RUBEN DARlO MATERON MUÑOZ"/>
    <s v="Corporacion Autonoma Regional del Valle del Cauca"/>
    <s v="monica.hernandez@cvc.gov.co"/>
    <s v="Dando cumplimiento a lo dispuesto en el Decreto 2372 de 2010 en su artículo 41, el ciial fue compilado por el Decreto 1076 de 2015 articulo 2.2.2.1.5.4., se informa acerca del desarrollo del Conveñio No. 090 de 2015. entre la Corporación Autónoma Regional"/>
    <n v="3"/>
    <s v="GSCE y CYMA"/>
    <s v="Exploración"/>
    <s v="Vicepresidencia de Contratos de Hidrocarburos"/>
    <d v="2015-12-10T00:00:00"/>
    <s v="20154310281801"/>
    <d v="2015-12-10T00:00:00"/>
    <s v="Hacemos referencia a la comunicación del asunto, mediante la cual solicitó e informó a la Agencia Nacional de Hidrocarburos - ANH, lo siguiente:_x000a_“Dando cumplimiento a lo dispuesto en el Decreto 2372 de 2010 en su articulo 41, el cual fue compilado por el"/>
    <m/>
    <s v="Vicepresidencia de Contratos de Hidrocarburos "/>
    <s v="Valle del Cauca"/>
    <s v="Impacto y planes de manejo ambiental: Licencias, compromisos E&amp;P normatividad, contaminación"/>
    <x v="1"/>
  </r>
  <r>
    <n v="1459"/>
    <s v="OK"/>
    <x v="11"/>
    <s v="ELEC"/>
    <s v="20156240327902"/>
    <d v="2015-12-03T00:00:00"/>
    <s v="DP"/>
    <s v="Braulo Patiño"/>
    <s v="jacportaldelacordialidad jacportaldelacordialidad"/>
    <s v="jacportaldelacordialidad@hotmail.com"/>
    <s v="Respetuosamente me dirijo como Representante Legal de la Junta de Accion Comunal Barrio El Portal de la Córdialidad,ubicado en la Ciudad de Cartagena de Indias Localidad Dos, ya que es funcion propia del cargo realizar acercamientos con diferentes Adminis"/>
    <n v="4"/>
    <s v="Comunidades"/>
    <s v="Comunidades"/>
    <s v="Vicepresidencia de Contratos de Hidrocarburos"/>
    <d v="2015-12-07T00:00:00"/>
    <s v="Electroncia"/>
    <d v="2015-12-07T00:00:00"/>
    <s v="Señor_x000a_BRAULIO PATIÑO_x000a_Vía email: jacportaldelacordiaidad@hotmail.com   _x000a_Cartagena de Indias_x000a_ _x000a_ _x000a_Asunto:                    Respuesta a Su Solicitud. Comunicación con radicado No. 20156240327902 del 07 de diciembre de 2015._x000a_ _x000a_ _x000a_Respetado señor Pati"/>
    <m/>
    <s v="Vicepresidencia de Contratos de Hidrocarburos "/>
    <s v="Bolivar"/>
    <s v="Béneficio de la Comunidad - PBC”."/>
    <x v="1"/>
  </r>
  <r>
    <n v="1460"/>
    <s v="OK"/>
    <x v="11"/>
    <s v="CIA"/>
    <s v="20156240328442"/>
    <d v="2015-12-07T00:00:00"/>
    <s v="DP"/>
    <s v="Juan B. Perez Hidalgo"/>
    <s v="MinMinas"/>
    <s v="Calle 43 No 57-31"/>
    <s v="De manera respetuosa y por tratarse de un asunto de competencia de esa entidad, en cumplimiento de lo establecido en el artículo 21 de la Ley 1755 de 2015, se da traslado de la preguhta tercera de la solicitud radicada por el señor Adolfo Argumedo Vargas,"/>
    <n v="3"/>
    <s v="Regalías"/>
    <s v="Regalías"/>
    <s v="Vicepresidencia de Operaciones y Regalias"/>
    <d v="2015-12-10T00:00:00"/>
    <s v="20155210282171"/>
    <d v="2015-12-10T00:00:00"/>
    <s v="Con los radicados del asunto, se recibieron en la ANH las peticiones de información relacionadas con la liquidación de regalías de hidrocarburos de campos ubicados en los municipios de Cantagallo (Bolívar), Barrancabermeja, Sabana de Torres y Puerto Wilch"/>
    <m/>
    <s v="Vicepresidencia de Operaciones y Regalias"/>
    <s v="Santander"/>
    <s v="Certificaciones: Regalías, Giros de regalías y embargos de las mismas"/>
    <x v="1"/>
  </r>
  <r>
    <n v="1461"/>
    <s v="OK"/>
    <x v="11"/>
    <s v="CIA"/>
    <s v="20156240328432"/>
    <d v="2015-12-07T00:00:00"/>
    <s v="DP"/>
    <s v="Juan B.Perez Hidalgo"/>
    <s v="MinMinas"/>
    <s v="Calle 43 No .57-31 CAN"/>
    <s v="De manera respetuosa y por tratarse de un asunto de competencia de esa entidad, en cumpIimiento de lo establecido en el artículo 21 de la Ley 1755 de 2015, se da traslado de la pregunta tercera de la solicitud radicada por el señor Adolfo Argumedo Vargas,"/>
    <n v="3"/>
    <s v="Regalías"/>
    <s v="Regalías"/>
    <s v="Vicepresidencia de Operaciones y Regalias"/>
    <d v="2015-12-10T00:00:00"/>
    <s v="20155210282171"/>
    <d v="2015-12-10T00:00:00"/>
    <s v="Con los radicados del asunto, se recibieron en la ANH las peticiones de información relacionadas con la liquidación de regalías de hidrocarburos de campos ubicados en los municipios de Cantagallo (Bolívar), Barrancabermeja, Sabana de Torres y Puerto Wilch"/>
    <m/>
    <s v="Vicepresidencia de Operaciones y Regalias"/>
    <s v="Bolivar"/>
    <s v="Certificaciones: Regalías, Giros de regalías y embargos de las mismas"/>
    <x v="1"/>
  </r>
  <r>
    <n v="1462"/>
    <s v="OK"/>
    <x v="11"/>
    <s v="ELEC"/>
    <s v="20156240327892"/>
    <d v="2015-12-03T00:00:00"/>
    <s v="DP"/>
    <s v="Alberto Contreras"/>
    <s v="red Veedurias"/>
    <s v="veedurias1a@gmail.com"/>
    <s v="1)- Contrato suscrito con la empresa, Consorcio Interventoria Social CIS-ANH - Unión Temporal CAF- SGI"/>
    <n v="14"/>
    <s v="GSCE - OAJ"/>
    <s v="Exploración"/>
    <s v="OAJ"/>
    <d v="2015-12-17T00:00:00"/>
    <s v="Electronica"/>
    <d v="2015-12-17T00:00:00"/>
    <s v="De acuerdo a Observacion de Carlos Osorio se envio al expediente."/>
    <m/>
    <s v="OAJ"/>
    <s v="Meta"/>
    <s v="Copias de contratos (E&amp;P, TEAS y Administrativos)"/>
    <x v="1"/>
  </r>
  <r>
    <n v="1463"/>
    <s v="OK"/>
    <x v="11"/>
    <s v="ELEC"/>
    <s v="20156240327882"/>
    <d v="2015-12-03T00:00:00"/>
    <s v="DP"/>
    <s v="Alberto Contreras"/>
    <s v="Red Veedurias"/>
    <s v="veedurias1a@gmail.com"/>
    <s v="Comedidamente solicitamos el envio del contrato con la firma conoco philips para explorar en el bloque VMM3 ubicado en santander"/>
    <n v="25"/>
    <s v="GSCE"/>
    <s v="Exploración"/>
    <s v="Vicepresidencia de Contratos de Hidrocarburos"/>
    <d v="2015-12-28T00:00:00"/>
    <s v="Electronica"/>
    <d v="2015-12-28T00:00:00"/>
    <s v="Buenos días _x000a_Respetado señor Contreras _x000a_ _x000a_Conforme a lo requerido en su correo allegado el 03 de diciembre del 2015,  remitos copia del contrato requerido"/>
    <m/>
    <s v="Vicepresidencia de Contratos de Hidrocarburos "/>
    <s v="Meta"/>
    <s v="Copias de contratos (E&amp;P, TEAS y Administrativos)"/>
    <x v="1"/>
  </r>
  <r>
    <n v="1464"/>
    <s v="OK"/>
    <x v="11"/>
    <s v="CIA"/>
    <s v="20156240327862"/>
    <d v="2015-12-04T00:00:00"/>
    <s v="DP"/>
    <s v="Ángela María Lülle Martínez Villalba"/>
    <s v="Particular"/>
    <s v="amlulle@gmail.com"/>
    <s v="Yo, Ángela María Lülle Martínez-Villalba, identificada con cédula de ciudadanía número 1136881917 expedida en Bogotá, en ejercicio del derecho de petición que consagra el artículo 23 de la Constitución Nacional y las disposiciones pertinentes del Código C"/>
    <n v="1"/>
    <s v="Planeación"/>
    <s v="Promoción y Mercadeo"/>
    <s v="Vicepresidencia Administrativa y Financiera"/>
    <d v="2015-12-04T00:00:00"/>
    <s v="Electronica"/>
    <d v="2015-12-04T00:00:00"/>
    <s v="Estimada señora Angela, _x000a__x000a_Buenos días, _x000a_En atención a su solicitud recibida vía electrónica, de manera atenta le sugerimos consultar en la página Web de la ANH en www.anh.gov.co en el link de Atención al Ciudadano el informe final presentado en la Audi"/>
    <m/>
    <s v="Vicepresidencia Administrativa y Financiera"/>
    <s v="Cundinamarca"/>
    <s v="Información con fines Académicos (tesis de pregrado y postgrado)"/>
    <x v="1"/>
  </r>
  <r>
    <n v="1465"/>
    <s v="OK"/>
    <x v="11"/>
    <s v="ELEC"/>
    <s v="20156240327852"/>
    <d v="2015-12-04T00:00:00"/>
    <s v="DP"/>
    <s v="Mercedes Mejía Leudo"/>
    <s v="Particular"/>
    <s v="mermejia@gmail.com"/>
    <s v="Cordial saludo. La información solicitada es las coordenadas totales del bloque petrolero VSM 32, plan de manejo mbiental del blojue vsm32, plan de beneficio a comunidades del bloque vsm32."/>
    <n v="0"/>
    <s v="Comunidades"/>
    <s v="Comunidades"/>
    <s v="Vicepresidencia de Contratos de Hidrocarburos"/>
    <d v="2015-12-04T00:00:00"/>
    <s v="Electronica"/>
    <d v="2015-12-04T00:00:00"/>
    <s v="Respetada Señora Mejia._x000a__x000a_Hacemos referencia a la comunicación del asunto, mediante la cual la Autoridad Nacional de Licencias Ambientales (en adelante “ANLA”) corre traslado a la Agencia Nacional de Hidrocarburos (en adelante la “ANH” o la “Entidad”), l"/>
    <m/>
    <s v="Vicepresidencia de Contratos de Hidrocarburos "/>
    <s v="Cundinamarca"/>
    <s v="Impacto y planes de manejo ambiental: Licencias, compromisos E&amp;P normatividad, contaminación"/>
    <x v="1"/>
  </r>
  <r>
    <n v="1466"/>
    <s v="OK"/>
    <x v="11"/>
    <s v="CIA"/>
    <s v="20156240327802"/>
    <d v="2015-12-07T00:00:00"/>
    <s v="DP"/>
    <s v="Natalia Andrea Hincapie Cardona"/>
    <s v="Indocer"/>
    <s v="Av El Dorado CAN Calle 43#57 41"/>
    <s v="Asunto: Información sobre Hidrocarburos para adjudicación de predio baldío ubicado en el Municipio de San Luis de Palenque - Casanare._x000a_A fin de dar viabilidad a la solicitud de adjudicación de predio baldío, ubicado en el municipio de San Luis de Palenqu"/>
    <n v="21"/>
    <s v="VORP - Mapa de tierra"/>
    <s v="Producción y Reservas"/>
    <s v="Vicepresidencia Técnica"/>
    <d v="2015-12-28T00:00:00"/>
    <s v="Electronica"/>
    <d v="2015-12-28T00:00:00"/>
    <s v="En atención a la solicitud con Radicado 20156240327802 de la ANH y radicado 201521106417 del INCODER, me permito adjuntar el mapa con la localización del predio del requerimiento. Según las coordenadas suministradas se encuentra ubicado dentro de la sigui"/>
    <m/>
    <s v="Vicepresidencia Técnica"/>
    <s v="Casanare"/>
    <s v="Estado actual de Pozos"/>
    <x v="1"/>
  </r>
  <r>
    <n v="1467"/>
    <s v="OK"/>
    <x v="11"/>
    <s v="CIA"/>
    <s v="20156240330452"/>
    <d v="2015-12-07T00:00:00"/>
    <s v="SI"/>
    <s v="Christian Camilo Torres Moreno"/>
    <s v="Enefenco"/>
    <s v="christian.torres@enefenco.com"/>
    <s v="Reciba un cordial saludo de parte de nuestra compañía ENEFENCO._x000a_Lor medio de la presente manifestamos el interés de una reunión con el objeto de tener información y manifestación de los siguientes puntos:_x000a_1 • Emisión y/o quema de Gas asociado a la produ"/>
    <n v="11"/>
    <s v="VORP"/>
    <s v="Producción y Reservas"/>
    <s v="Vicepresidencia de Operaciones y Regalias"/>
    <d v="2015-12-18T00:00:00"/>
    <s v="Electronica"/>
    <d v="2015-12-18T00:00:00"/>
    <s v="Estimado señor Christian, _x000a__x000a_Buenos días, _x000a_En atención a su comunicación mencionada en el adjunto y recibida en la ANH en días pasados, de manera atenta me permito informar lo siguiente: _x000a__x000a_En relación con la información donde solicita una cita informa"/>
    <m/>
    <s v="Vicepresidencia de Operaciones y Regalias"/>
    <s v="Cundinamarca"/>
    <s v="Emisión y/o quema de Gas asociado a la producción;"/>
    <x v="1"/>
  </r>
  <r>
    <n v="1468"/>
    <s v="OK"/>
    <x v="11"/>
    <s v="CIA"/>
    <s v="´20156240331552"/>
    <d v="2015-12-10T00:00:00"/>
    <s v="SI"/>
    <s v="Claudia Victoria Gonzalez"/>
    <s v="ANLA"/>
    <s v="Calle 37 No.8-40"/>
    <s v="En el radicado 2015053680-1-000, la señora Mercedes Mejía Leudo, solicitó a la Autoridad Nacional de Licencias Ambientales —ANLA, aclaración a las dudas a sobre coordenadas del Bloque Petroleo VSM-32, así como información de las veredas que lo incluyen. E"/>
    <n v="10"/>
    <s v="Enviada a Carlos Garcia"/>
    <s v="Gestión Información"/>
    <s v="Vicepresidencia Tecnica"/>
    <d v="2015-12-10T00:00:00"/>
    <s v="Electronica"/>
    <d v="2015-12-10T00:00:00"/>
    <s v="Hacemos referencia a la comunicación del asunto, mediante la cual la Autoridad Nacional de Licencias Ambientales (en adelante “ANLA”) corre traslado a la Agencia Nacional de Hidrocarburos (en adelante la “ANH” o la “Entidad”), la petición incoada por uste"/>
    <m/>
    <s v="Vicepresidencia Técnica"/>
    <s v="Cundinamarca"/>
    <s v="Cartografía zonas Petrolera"/>
    <x v="1"/>
  </r>
  <r>
    <n v="1469"/>
    <s v="OK"/>
    <x v="11"/>
    <s v="CIA"/>
    <s v="20156240329882"/>
    <d v="2015-12-09T00:00:00"/>
    <s v="DP"/>
    <s v="Natalia Andrea Hincapie Cardona"/>
    <s v="Incoder"/>
    <s v="Av. El Dorado CAN Calle 43 # 57-41"/>
    <s v="Asunto: Información sobre Hidrocarburos para adjudicación de predio baldío ubicado en el Municipio de Usiacuri - Atlántico._x000a_A fin de dar viabilidad a la solicitud de adjudicación de predio baldío, ubicado en el municipio de Usiacuri, departamento de Atlá"/>
    <n v="9"/>
    <s v="VORP - MT - 20156240330532 - 330542"/>
    <s v="Producción y Reservas"/>
    <s v="Vicepresidencia Tecncia"/>
    <d v="2015-12-18T00:00:00"/>
    <s v="Electronica"/>
    <d v="2015-12-18T00:00:00"/>
    <s v="Buenas tardes, _x000a_En atención a la solicitud con radicado 20156240329882 de la ANH y con radicado 201521106419 del INCODER, me permito adjuntar el mapa con la localización del predio el cual se encuentra ubicado en el siguiente contrato:"/>
    <m/>
    <s v="Vicepresidencia Técnica"/>
    <s v="Atlantico"/>
    <s v="Estado actual de Pozos"/>
    <x v="1"/>
  </r>
  <r>
    <n v="1470"/>
    <s v="OK"/>
    <x v="11"/>
    <s v="CIA"/>
    <s v="20156240328802"/>
    <d v="2015-12-07T00:00:00"/>
    <s v="DP"/>
    <s v="Nathalia C. Rodriguez"/>
    <s v="Consejería Presidencial para los Derechos Humanos"/>
    <s v="5629300, Ext. 6255 - (571) 5951850"/>
    <s v="En atención a petición enviada por la comunidad indígena y campesina del municipio_x000a_Ortega, Tolima, frente a varias exigencias realizadas a las empresas Ecopetrol y Hocol por la explotación petrolera que se realiza en este territorio y que según lo descri"/>
    <n v="15"/>
    <s v="Enviada a CYMA"/>
    <s v="Comunidades"/>
    <s v="Vicepresidencia de Contratos de Hidrocarburos"/>
    <d v="2015-12-22T00:00:00"/>
    <s v="Electronica"/>
    <d v="2015-12-22T00:00:00"/>
    <s v="Doctora_x000a_NATHALIA C. RODRIGUEZ MARTÍNEZ_x000a_Asesora_x000a_CONSEJERÍA PRESIDENCIAL PARA LOS DERECHOS HUMANOS_x000a_Email: nathaliarodriguez@presidencia.gov.co _x000a_Ciudad._x000a__x000a__x000a_Asunto:                      Respuesta a su comunicación con radicado ANH No. 20156240328802 de"/>
    <m/>
    <s v="Vicepresidencia de Contratos de Hidrocarburos "/>
    <s v="Cundinamarca"/>
    <s v="Inconformidad por desarrollo irregular de proyecto"/>
    <x v="1"/>
  </r>
  <r>
    <n v="1471"/>
    <s v="OK"/>
    <x v="11"/>
    <s v="CIA"/>
    <s v="20156240330502"/>
    <d v="2015-12-09T00:00:00"/>
    <s v="SI"/>
    <s v="Alberto Contreras"/>
    <s v="Veedor Ciudadano"/>
    <s v="veedurias1a@gmail.com"/>
    <s v="Los programas de radio de CARACOLA CONSULTORES contratados por la ANH se pueden retransmitir a pesar de su relativa vigencia"/>
    <n v="8"/>
    <s v="Enviada a Promoción"/>
    <s v="Promoción y Mercadeo"/>
    <s v="Vicepresidencia Administrativa y Financiera"/>
    <d v="2015-12-17T00:00:00"/>
    <s v="Electronica"/>
    <d v="2015-12-17T00:00:00"/>
    <s v="Buenos días _x000a_Respetado Señor Contreras _x000a_ _x000a_De acuerdo con su solicitud, y para poder dar trámite de fondo es pertinente nos suministre más información que nos permita ayudarle en lo requerido, es así, que necesitamos:_x000a_1._x0009_Ampliación del tema El Caucho ("/>
    <m/>
    <s v="Vicepresidencia Administrativa y Financiera"/>
    <s v="Casanare"/>
    <s v="Divulgación de la información en medios"/>
    <x v="1"/>
  </r>
  <r>
    <n v="1472"/>
    <s v="OK"/>
    <x v="11"/>
    <s v="CIA"/>
    <s v="20156240329862"/>
    <d v="2015-12-09T00:00:00"/>
    <s v="SI"/>
    <s v="Margarita Bravo Guerrero"/>
    <s v="SGC"/>
    <s v="cliente@sgc.gov.co"/>
    <s v="En atención al tema de la referencia, por considerarlo un asunto de su competencia anexo a la presente copia de la solicitud proveniente de la Gobernación del Vichada con radicado No. 800/04967 sobre mapas y estudios de dicho departamento."/>
    <n v="1"/>
    <s v="Participación Ciudadana"/>
    <s v="Participación Ciudadana"/>
    <s v="Vicepresidencia Administrativa y Financiera"/>
    <d v="2015-12-10T00:00:00"/>
    <s v="Electronica"/>
    <d v="2015-12-10T00:00:00"/>
    <s v="Respetada Señora Margarita Bravo _x000a_Directora de Gestión de la Información  _x000a__x000a_De acuerdo con su traslado a la ANH, le informamos que la Agencia ya se pronunció referente a la solicitud realizada por la señora Viviana Marcela Giraldo Betancourt, para su c"/>
    <m/>
    <s v="Vicepresidencia Administrativa y Financiera"/>
    <s v="Cundinamarca"/>
    <s v="Cartografía zonas Petrolera"/>
    <x v="1"/>
  </r>
  <r>
    <n v="1473"/>
    <s v="OK"/>
    <x v="11"/>
    <s v="CIA"/>
    <s v="20156240334672"/>
    <d v="2015-12-14T00:00:00"/>
    <s v="DP"/>
    <s v="Hector Perez Cardona"/>
    <s v="Ministerio de Minas"/>
    <s v="Calle 43 No.57-31"/>
    <s v="De conformidad con lo dispuesto en el Artículo 21 de la Ley 1755 de 2015, y por considerarlo competencia de esa Entidad, de manera atenta me permito dar traslado de la solicitud presentada por las Juntas de Acción Comunal del municipio de Paz de Ariporo, "/>
    <n v="9"/>
    <s v="Enviada a Patricia"/>
    <s v="Comunidades"/>
    <s v="Vicepresidencia de Contratos de Hidrocarburos"/>
    <d v="2015-12-23T00:00:00"/>
    <s v="20154310295451"/>
    <d v="2015-12-23T00:00:00"/>
    <s v="Hacemos referencia a la comunicación del asunto, mediante la cual corre traslado a la  Agencia Nacional de Hidrocarburos (en adelante “ANH”), la petición incoada por las Juntas de Accion Comunal del municipio de Paz de Ariporo, mediante la cual solicita l"/>
    <m/>
    <s v="Vicepresidencia de Contratos de Hidrocarburos "/>
    <s v="Cundinamarca"/>
    <s v="Impacto y planes de manejo ambiental: Licencias, compromisos E&amp;P normatividad, contaminación"/>
    <x v="1"/>
  </r>
  <r>
    <n v="1474"/>
    <s v="OK"/>
    <x v="11"/>
    <s v="CIA"/>
    <s v="20156240332232"/>
    <d v="2015-12-10T00:00:00"/>
    <s v="DP"/>
    <s v="Alberto Contreras"/>
    <s v="Veedor Ciudadano"/>
    <s v="veedurias1a@gmail.com"/>
    <s v="Muchas graciás por las respuesta, METAPETROLEUM EN EFECTO ya envió una respuesta, pero NUNCA NOS HA LLEGADO EL CD, lo pueden enviar a la dirección de la PERSONERIA DE PUERTO GÁITAn a mi nombre lo recibe la doctora PAOLA_x000a_2) Como estáI muy atentos a CUMPLI"/>
    <n v="21"/>
    <s v="Enviada a Patricia y Juan Carlos Bazan"/>
    <s v="Comunidades"/>
    <s v="Vicepresidencia Administrativa y Financiera"/>
    <d v="2015-12-31T00:00:00"/>
    <s v="Electronica"/>
    <d v="2015-12-31T00:00:00"/>
    <s v="Respetado Señor Contreras _x000a__x000a_De manera atenta, remitos adjunto respuesta a la solicitud del asunto para su conocimiento y fin pertinente."/>
    <m/>
    <s v="Vicepresidencia Administrativa y Financiera"/>
    <s v="Casanare"/>
    <s v="Beneficio de población y sus comunidades por actividad petrolera"/>
    <x v="1"/>
  </r>
  <r>
    <n v="1475"/>
    <s v="OK"/>
    <x v="11"/>
    <s v="CIA"/>
    <s v="20156240332192"/>
    <d v="2015-12-10T00:00:00"/>
    <s v="SI"/>
    <s v="Martha Lucia Rodriguez"/>
    <s v="MME"/>
    <s v="Calle 43 No.57-31 CAN"/>
    <s v="Por ‘tratarse de un asunto de su competencia, de manera atenta remito las preguntas N° 1, 2 3 y 8 de la Proposición No 059 de 2014: “Cuestionario sobre el manejo, generación y proyección de regalías aportadas por la actividad minero energético en el País”"/>
    <n v="7"/>
    <s v="Enviada a Nadia"/>
    <s v="Participación Ciudadana"/>
    <s v="Vicepresidencia Técnica"/>
    <m/>
    <s v="Electronica"/>
    <m/>
    <s v="Se remitio correo dado que ya se habia respondido"/>
    <m/>
    <s v="Vicepresidencia Técnica"/>
    <s v="Cundinamarca"/>
    <s v="Certificaciones: Regalías, Giros de regalías y embargos de las mismas"/>
    <x v="1"/>
  </r>
  <r>
    <n v="1476"/>
    <s v="OK"/>
    <x v="11"/>
    <s v="CIA"/>
    <s v="20156240331222"/>
    <d v="2015-12-10T00:00:00"/>
    <s v="COPIAS"/>
    <s v="Pablo Alvarado Valero"/>
    <s v="Particular"/>
    <s v="mauricio.alvarado@ogenergylaw.com - p.mauricio.alvarado@gmail.com"/>
    <s v="En virtud del presente Derecho de Petición, respetuosamente solicito a la ANH para propósitos académicos, copia vía elecfrónica en formato PDF de:_x000a_(i) El contrato adicional recientemente firmado para la Exploración y Explotación de Hidrocarburos  Convenc"/>
    <n v="7"/>
    <s v="Enviado a Exploración (Oscar envio los contratos y se enviara correo al peticionario para que consigne"/>
    <s v="Exploración"/>
    <s v="Vicepresidencia Administrativa y Financiera"/>
    <d v="2015-12-17T00:00:00"/>
    <s v="Electronica"/>
    <d v="2015-12-17T00:00:00"/>
    <s v="Con el fin de hacer entrega de la información requerida Bloque VMM 3, es necesario consignar el valor correspondiente al paginario reseñado, por un valor de $8.500, tal y como se relaciona a continuación: _x000a__x000a_  _x000a_Entidad_x0009_Banco DAVIVIENDA (Formato convenio"/>
    <m/>
    <s v="Vicepresidencia Administrativa y Financiera"/>
    <s v="Cundinamarca"/>
    <s v="Copias de contratos (E&amp;P, TEAS y Administrativos)"/>
    <x v="1"/>
  </r>
  <r>
    <n v="1477"/>
    <s v="OK"/>
    <x v="11"/>
    <s v="CIA"/>
    <s v="20156240334642"/>
    <d v="2015-12-14T00:00:00"/>
    <s v="SI"/>
    <s v="Jimmy Arturo Veloza Duarte"/>
    <s v="Procuraduria General de la Nación"/>
    <s v="Calle 7 No.3-67"/>
    <s v="De manera respetuosa me permito informarle que de conformidad en lo dispuesto por el Comité de Análisis de Quejas de esta Provincial del día 27 de noviembre del 2015, se determinó dar traslado por competencia oficio yio queja de la referencia:_x000a_El Sr. MAR"/>
    <n v="8"/>
    <s v="Enviada a Patricia"/>
    <s v="Comunidades"/>
    <s v="Vicepresidencia de Contratos de Hidrocarburos"/>
    <d v="2015-12-22T00:00:00"/>
    <s v="Electronica"/>
    <d v="2015-12-22T00:00:00"/>
    <s v="Señor_x000a_MARINO CABRERA TRUJILLO_x000a_Email: cabreratrujillomarino@hotmail.com_x000a_Neiva – Huila._x000a__x000a_Referencia:                Traslado por Competencia – Oficio No. DP-2504._x000a__x000a_Asunto:                      Respuesta a Derecho de Petición conocido por la ANH media"/>
    <m/>
    <s v="Vicepresidencia de Contratos de Hidrocarburos "/>
    <s v="Cundinamarca"/>
    <s v="Inconformidad por desarrollo irregular de proyecto"/>
    <x v="1"/>
  </r>
  <r>
    <n v="1478"/>
    <s v="OK"/>
    <x v="11"/>
    <s v="CIA"/>
    <s v="20156240329822"/>
    <d v="2015-12-09T00:00:00"/>
    <s v="SI"/>
    <s v="Erika Patricia Armenta"/>
    <s v="DIAN"/>
    <s v="Carrera 7 No.6C- 54"/>
    <s v="Por lo anteriormente expuesto’’respetuosamente insistimos en que CUMPLAN EL DERECHO FUNDAMENTAL DE PETICION y nos envien la información solicitada sobre las auditorias, o seguimientos a los compromisos sociales, y ambientales, de la empresa Metapetroleum "/>
    <n v="10"/>
    <s v="Enviada a Patricia (Se envia la respuesta a Alberto Contreras y se copia a la Dian"/>
    <s v="Comunidades"/>
    <s v="Vicepresidencia de Contratos de Hidrocarburos"/>
    <d v="2015-12-15T00:00:00"/>
    <s v="Electrónica"/>
    <d v="2015-12-15T00:00:00"/>
    <s v="Hacemos referencia a la comunicación del asunto, mediante la cual la DIAN corre traslado  a la Agencia Nacional de Hidrocarburos (en adelante “ANH” o la “Entidad”) la petición incoada por usted mediante la cual solicita:_x000a__x000a_1._x0009_Insistimos en que cumplan el"/>
    <m/>
    <s v="Vicepresidencia de Contratos de Hidrocarburos "/>
    <s v="Cundinamarca"/>
    <s v="Información y aclaración sobre los TEAs, E&amp;P, Bloques"/>
    <x v="1"/>
  </r>
  <r>
    <n v="1479"/>
    <s v="OK"/>
    <x v="11"/>
    <s v="CIA"/>
    <s v="20156240335412"/>
    <d v="2015-12-14T00:00:00"/>
    <s v="DP"/>
    <s v="Ruben Dario Materon"/>
    <s v="CVC"/>
    <s v="Carrera 56 No.11-36"/>
    <s v="En consecuencia, comedidamente se solicita información relacionada con proyectos en ejecución y proyectados de exploración, explotación, o transporte de hidrocarburos en el área comprendida dentró de los polígonos del área protegida mencionada o en sus ár"/>
    <n v="14"/>
    <s v="Enviada a Jorge Alirio y Carlos Garcia 20156240335432 llego otra comunicación, reasignado a Carlos Garcia Técnica"/>
    <s v="Regalías"/>
    <s v="Vicepresidencia de Contratos de Hidrocarburos"/>
    <d v="2015-12-28T00:00:00"/>
    <s v="20154310299061"/>
    <d v="2015-12-28T00:00:00"/>
    <s v="Hacemos referencia a las comunicaciones del asunto, mediante las cuales solicitó e informó a la Agencia Nacional de Hidrocarburos - ANH, lo siguiente:_x000a__x000a_“Dando cumplimiento a lo dispuesto en el Decreto 2372 de 2010 en su artículo 41, el cual fue compilad"/>
    <m/>
    <s v="Vicepresidencia de Contratos de Hidrocarburos "/>
    <s v="Cauca"/>
    <s v="Certificado estado de pozos"/>
    <x v="1"/>
  </r>
  <r>
    <n v="1480"/>
    <s v="OK"/>
    <x v="11"/>
    <s v="CIA"/>
    <s v="20156240338112"/>
    <d v="2015-12-16T00:00:00"/>
    <s v="DP"/>
    <s v="Jairo Manuel Parales Miller"/>
    <s v="Particular"/>
    <s v="faja.9@hotmail.com"/>
    <s v="Soy afiliado a una junta de acción comunal que es influencia petrolera y dueño de un predio de  600  Has,el cual  esta  delimitado  y  exploto  comercialmente,ubicado  en  la  jurisdicción  de esa  junta,¿tengo  derecho  a  la  inversión  social  que  da "/>
    <n v="0"/>
    <s v="Comunidades"/>
    <s v="Comunidades"/>
    <s v="Vicepresidencia de Contratos de Hidrocarburos"/>
    <d v="2015-12-16T00:00:00"/>
    <s v="Electronica"/>
    <d v="2015-12-16T00:00:00"/>
    <s v="Señor_x000a_JAIRO MANUEL PARALES MILLER_x000a_Vía email: faja.9@hotmail.com _x000a_Yopal_x000a_Casanare_x000a_ _x000a_ _x000a_Asunto:                    Solicitud de Información adicional. Comunicación con radicado No. 20156240338112 del 16 de diciembre de 2015._x000a_ _x000a_ _x000a_Respetado señor Para"/>
    <m/>
    <s v="Vicepresidencia de Contratos de Hidrocarburos "/>
    <s v="Casanare"/>
    <s v="Acompañamiento a comunidad en desarrollo de proyecto (ambiental, social)"/>
    <x v="1"/>
  </r>
  <r>
    <n v="1481"/>
    <s v="OK"/>
    <x v="11"/>
    <s v="CIA"/>
    <s v="2015640338002"/>
    <d v="2015-12-16T00:00:00"/>
    <s v="DP"/>
    <s v="Fabian Jair Parales Lopez"/>
    <s v="Particular"/>
    <s v="faja.9@hotmail.com"/>
    <s v="Cuales  son  los  requisitos  para  que  una  persona  pueda  recibir  inversión  social  de  una compañía  petrolera,en  que  ley  se  encuentra  establecida,cual  es  el  monto  económicos  que deben  dar  a  una  persona,es  obligatorio  o  no  y  cual"/>
    <n v="0"/>
    <s v="Comunidades"/>
    <s v="Comunidades"/>
    <s v="Vicepresidencia de Contratos de Hidrocarburos"/>
    <d v="2015-12-16T00:00:00"/>
    <s v="Electronica"/>
    <d v="2015-12-16T00:00:00"/>
    <s v="Señor_x000a_FABIAN JAIR PARALES LOPEZ_x000a_Vía email: faja.9@hotmail.com _x000a_Yopal_x000a_Casanare_x000a_ _x000a_ _x000a_Asunto:                    Solicitud de Información adicional. Comunicación con radicado No. 20156240338002 del 16 de diciembre de 2015._x000a_ _x000a_ _x000a_Respetado señor Parale"/>
    <m/>
    <s v="Vicepresidencia de Contratos de Hidrocarburos "/>
    <s v="Casanare"/>
    <s v="Acompañamiento a comunidad en desarrollo de proyecto (ambiental, social)"/>
    <x v="1"/>
  </r>
  <r>
    <n v="1482"/>
    <s v="OK"/>
    <x v="11"/>
    <s v="CIA"/>
    <s v="20156240338152"/>
    <d v="2015-12-16T00:00:00"/>
    <s v="DP"/>
    <s v="Ana Elvira Lopez Ruiz"/>
    <s v="Particular"/>
    <s v="faja.9@hotmail.com"/>
    <s v="En mi predio se ubica un pozo de petroleo,distante aproximadamente 800 mts de la casa de habitación, no hubo acuerdo económico con la compañia y desidio perforar en otro predio el cual nos divide un rio¿tengo derecho a inversión social por ese pozo, la  c"/>
    <n v="0"/>
    <s v="Comunidades"/>
    <s v="Comunidades"/>
    <s v="Vicepresidencia de Contratos de Hidrocarburos"/>
    <d v="2015-12-16T00:00:00"/>
    <s v="Electronica"/>
    <d v="2015-12-16T00:00:00"/>
    <s v="Señora_x000a_ANA ELVIRA LOPEZ RUIZ_x000a_Vía email: faja.9@hotmail.com _x000a_Yopal_x000a_Casanare_x000a_ _x000a_ _x000a_Asunto:                    Solicitud de Información adicional. Comunicación con radicado No. 20156240338152 del 16 de diciembre de 2015._x000a_ _x000a_ _x000a_Respetada señora López,_x000a_"/>
    <m/>
    <s v="Vicepresidencia de Contratos de Hidrocarburos "/>
    <s v="Casanare"/>
    <s v="Acompañamiento a comunidad en desarrollo de proyecto (ambiental, social)"/>
    <x v="1"/>
  </r>
  <r>
    <n v="1483"/>
    <s v="OK"/>
    <x v="11"/>
    <s v="ELEC"/>
    <s v="20156240325442"/>
    <d v="2015-12-02T00:00:00"/>
    <s v="DP"/>
    <s v="Albeto Contreras"/>
    <s v="Red Veedurias"/>
    <s v="veedurias1a@gmail.com"/>
    <s v="_RTA A TRAVES DE RAD 20151300029141 Y 20153600029371_ 1) Agradecemios conocer cual es el link de la AUDIENCIA PUBLICA; del pasado 1 de diciembre de 2015- en You Tube,_x000a_2), Solicitamos,comedidamente adoptar los mismos mecanismos de CONTROL ELECTRONICO Y DI"/>
    <n v="24"/>
    <s v="Participación Ciudadana"/>
    <s v="Participación Ciudadana"/>
    <s v="Vicepresidencia Administrativa y Financiera"/>
    <d v="2015-12-24T00:00:00"/>
    <s v="20153600029371"/>
    <d v="2015-12-24T00:00:00"/>
    <s v="Nos referimos a la comunicación del asunto, mediante la cual solicita a la Agencia Nacional de Hidrocarburos (en adelante ANH), atender la serie de puntos que expone en su oficio, al respecto, nos permitimos informarle lo siguiente:_x000a_Respuesta puntos 1 y "/>
    <m/>
    <s v="Vicepresidencia Administrativa y Financiera"/>
    <s v="Meta"/>
    <s v="Acompañamiento a comunidad en desarrollo de proyecto (ambiental, social)"/>
    <x v="1"/>
  </r>
  <r>
    <n v="1484"/>
    <s v="OK"/>
    <x v="11"/>
    <s v="CIA"/>
    <s v="20156240339672"/>
    <d v="2015-12-17T00:00:00"/>
    <s v="SI"/>
    <s v="Jorge Prieto Rivero"/>
    <s v="Senador"/>
    <s v="jprieto@jorgeprietoriveros.com"/>
    <s v="1- Cuándo se dice que un campo está en producción y como se delimita para el tema de Titulación de Baldíos de áreas adhayentes a 2,5 km._x000a_2- Listado de todas y cada una de las operadoras de la industria petrolera establecidas en el departamentó ‘de Casana"/>
    <n v="6"/>
    <s v="Nadia Plazas"/>
    <s v="Gestión Información"/>
    <s v="OAJ"/>
    <d v="2015-12-22T00:00:00"/>
    <s v="20152110293261"/>
    <d v="2015-12-22T00:00:00"/>
    <s v="Hacemos referencia a la comunicación del asunto, mediante la cual solicita a la Agencia Nacional de Hidrocarburos información sobre el Departamento de Casanare, al respecto nos permitimos dar respuesta a cada uno de los ítems de acuerdo a nuestras compete"/>
    <m/>
    <s v="OAJ"/>
    <s v="Cundinamarca"/>
    <s v="Congreso de la República y Senado"/>
    <x v="1"/>
  </r>
  <r>
    <n v="1485"/>
    <s v="OK"/>
    <x v="11"/>
    <s v="ELEC"/>
    <s v="20156240338492"/>
    <d v="2015-12-14T00:00:00"/>
    <s v="DP"/>
    <s v="Carlos Artuto Galindo"/>
    <s v="Particular"/>
    <s v="cartugac@hotmail.com"/>
    <s v="Agencia nacional de hidrocarburos acudo ante ustedes para informarle que la Operadora Vetra exploración yproducción Colombia que tiene operaciones en el poza LA PUNTA del Municipio de Mani Casanare subcontrato a la empresa AMBULANCIAS SUDALIADA S.A a quie"/>
    <n v="4"/>
    <s v="Comunidades"/>
    <s v="Comunidades"/>
    <s v="Vicepresidencia de Contratos de Hidrocarburos"/>
    <d v="2015-12-18T00:00:00"/>
    <s v="20154310290101"/>
    <d v="2015-12-18T00:00:00"/>
    <s v="Asunto: Respuesta a su Derecho de Petición radicado en la ANH mediante la comunicación con radicado No. 20156240338492 de fecha 16 de diciembre de 2015._x000a_Respetado señor Cuellar,_x000a_Nos referimos a la comunicación del asunto, mediante la cual solicita a la "/>
    <m/>
    <s v="Vicepresidencia de Contratos de Hidrocarburos "/>
    <s v="Casanare"/>
    <s v="Intervención para que compañía pague daños causados o tomar correctivos"/>
    <x v="1"/>
  </r>
  <r>
    <n v="1486"/>
    <s v="OK"/>
    <x v="11"/>
    <s v="ELEC"/>
    <s v="20156240338512"/>
    <d v="2015-12-14T00:00:00"/>
    <s v="DP"/>
    <s v="Manuel Escalante Bolivar"/>
    <s v="Geophysicist"/>
    <s v="Mescalante@huntoil.com"/>
    <s v="Me dirijo a ustedes para solicitar información referente a futuras rondas exploratorias en Colombia organizadas por la ANH._x000a_Tiene la ANH irtenciones de lanzar alguna ronda en el corto plazo? De ser así, ¿Cuántos bloques se ofrecerían y en_x000a_qué cuencas?_x000a_"/>
    <n v="16"/>
    <s v="VPAA"/>
    <s v="Asignación de Áreas"/>
    <s v="Vicepresidencia de Promoción y Asignación Areas"/>
    <d v="2015-12-30T00:00:00"/>
    <s v="Electronica"/>
    <d v="2015-12-30T00:00:00"/>
    <s v="Respetado señor,_x000a__x000a_Nos permitimos dar respuesta a sus inquietudes en los siguientes términos:_x000a__x000a_A la fecha, el Consejo Directivo de la ANH no ha autorizado la realización de ninguna Ronda en el corto plazo._x000a__x000a_La información relacionada con las rondas p"/>
    <m/>
    <s v="Vicepresidencia de Promoción y Asignación Areas"/>
    <s v="Cundinamarca"/>
    <s v="Rondas Colombia"/>
    <x v="1"/>
  </r>
  <r>
    <n v="1487"/>
    <s v="OK"/>
    <x v="11"/>
    <s v="CIA"/>
    <s v="20156240338522"/>
    <d v="2015-12-16T00:00:00"/>
    <s v="DP"/>
    <s v="Jimmy Alexander Penagos Ardua"/>
    <s v="Particular"/>
    <s v="jimmy.penagosjp@gmail.com"/>
    <s v="Tenemos una Finca Ubicada en el Municipio de Jerusalen (Cundinamarca) la Cual el Día 10 de Diciembr del Presente Año hubo un Brote de Petroleo en una de las Peñas de la quebrada que pasa por la finca, esto ya es constante en ese lugar d ela fnca, nuestra "/>
    <n v="5"/>
    <s v="VT"/>
    <s v="Gestión Información"/>
    <s v="Vicepresidencia Técnica"/>
    <d v="2015-12-21T00:00:00"/>
    <s v="Electronica"/>
    <d v="2015-12-21T00:00:00"/>
    <s v="Ya por correo le envio la respuesta."/>
    <m/>
    <s v="Vicepresidencia Técnica"/>
    <s v="Cundinamarca"/>
    <s v="Asesoría para negociar predio con evidencia de existencia de petróleo"/>
    <x v="1"/>
  </r>
  <r>
    <n v="1488"/>
    <s v="OK"/>
    <x v="11"/>
    <s v="ELEC"/>
    <s v="20156240338532"/>
    <d v="2015-12-15T00:00:00"/>
    <s v="DP"/>
    <s v="Oscar Ivan Lopez Z."/>
    <s v="Distracom"/>
    <s v="gerenciacomercial@distracom.com.co"/>
    <s v="or medio de la presente queremos a través de este medio elevar queja formal en contra de la empresa DCX S.A.S. Nit. 30.059.470 — 4 Representada legalmente por el señor Alfonso Morales Ladino identificado con c.c. 79’326.513 de ogotá, operador el Pozo Moro"/>
    <n v="14"/>
    <s v="GSCE - CYMA"/>
    <s v="Comunidades"/>
    <s v="Vicepresidencia de Contratos de Hidrocarburos"/>
    <d v="2015-12-29T00:00:00"/>
    <s v="20154310299391"/>
    <d v="2015-12-29T00:00:00"/>
    <s v="Nos referimos a las comunicaciones del asunto, mediante la cual pone en conocimiento de la Agencia Nacional de Hidrocarburos (en adelante ANH) una situación que se está presentando con ocasión del presunto  incumplimiento del contrato celebrado entre la c"/>
    <m/>
    <s v="Vicepresidencia de Contratos de Hidrocarburos "/>
    <s v="Casanare"/>
    <s v="Intervención por no pago a subcontratistas por parte de Operadoras"/>
    <x v="1"/>
  </r>
  <r>
    <n v="1489"/>
    <s v="OK"/>
    <x v="11"/>
    <s v="ELEC"/>
    <s v="20156240338542"/>
    <d v="2015-12-11T00:00:00"/>
    <s v="SI"/>
    <s v="Gelacio Martin Sanchez"/>
    <s v="Comision Nacional de Hidrocarburos"/>
    <s v="gelacio.martin@cnh.gob.mx"/>
    <s v="Buenos días. For este medio solicito su apoyo para saber si darán o tienen programado algún Taller de Reservas para el año 2016, estos últimos meses para nosotros (Comisión Nacional de Hidrocarburos, México) ha sido pesado por la implementaci5n de nuestro"/>
    <n v="10"/>
    <s v="Reservas"/>
    <s v="Producción y Reservas"/>
    <s v="Vicepresidencia de Operaciones y Regalias"/>
    <d v="2015-12-21T00:00:00"/>
    <s v="Electronica"/>
    <d v="2015-12-21T00:00:00"/>
    <s v="Buenos Días Señor Sánchez, _x000a__x000a_La ANH anualmente realiza dos talleres, invitando a las compañías operadoras que tengan suscritos contratos de Exploración &amp; Producción de hidrocarburos y por ende deban presentar el Informe de Recursos y Reservas con corte "/>
    <m/>
    <s v="Vicepresidencia de Operaciones y Regalias"/>
    <s v="Cundinamarca"/>
    <s v="Reservas probadas ó estimadas de Hidrocarburos en Colombia"/>
    <x v="1"/>
  </r>
  <r>
    <n v="1490"/>
    <s v="OK"/>
    <x v="11"/>
    <s v="CIA"/>
    <s v="20156240339502"/>
    <d v="2015-12-17T00:00:00"/>
    <s v="DP"/>
    <s v="fabian jair parales lopez"/>
    <s v="Particular"/>
    <s v="faja.9@hotmail.com"/>
    <s v="En la Comunicación con radicado No. 20156240338002 del 16 de diciembre de 2015, hago referencia al bloque la cuerva operado por geopark ubicado en el municipio de paz de ariporo casanare"/>
    <n v="5"/>
    <s v="Comunidades"/>
    <s v="Comunidades"/>
    <s v="Vicepresidencia de Contratos de Hidrocarburos"/>
    <d v="2015-12-22T00:00:00"/>
    <s v="Electronica"/>
    <d v="2015-12-22T00:00:00"/>
    <s v="Señor_x000a_FABIAN JAIR PARALES LOPEZ_x000a_Vía email: faja.9@hotmail.com _x000a_Yopal_x000a_Casanare_x000a_ _x000a_ _x000a_Asunto:                    Respuesta a sus comunicaciones con radicado No. 20156240338002 del 16 de diciembre de 2015 y 20156240339502 del 17 de Diciembre de 2015._x000a_ "/>
    <m/>
    <s v="Vicepresidencia de Contratos de Hidrocarburos "/>
    <s v="Casanare"/>
    <s v="Información y aclaración sobre los TEAs, E&amp;P, Bloques"/>
    <x v="1"/>
  </r>
  <r>
    <n v="1491"/>
    <s v="OK"/>
    <x v="11"/>
    <s v="CIA"/>
    <s v="20156240339512"/>
    <d v="2015-12-17T00:00:00"/>
    <s v="DP"/>
    <s v="Ana Elvira lopez ruiz"/>
    <s v="Particular"/>
    <s v="faja.9@hotmail.com"/>
    <s v="En la Comunicación con radicado No.  20156240338152 del 16 de diciembre de 2015, hago referencia  al  bloque  la  cuerva  operado  por  geopark  ubicado  en  el  municipio  de  paz  de ariporo casanare"/>
    <n v="5"/>
    <s v="Comunidades"/>
    <s v="Comunidades"/>
    <s v="Vicepresidencia de Contratos de Hidrocarburos"/>
    <d v="2015-12-22T00:00:00"/>
    <s v="Electronica"/>
    <d v="2015-12-22T00:00:00"/>
    <s v="Señora_x000a_ANA ELVIRA LOPEZ RUIZ_x000a_Vía email: faja.9@hotmail.com _x000a_Yopal_x000a_Casanare_x000a_ _x000a_ _x000a_Asunto:                    Respuesta a sus solicitudes, comunicaciones con radicado No. 20156240338152 del 16 de diciembre de 2015 y 20156240339512 del 17 de diciembre d"/>
    <m/>
    <s v="Vicepresidencia de Contratos de Hidrocarburos "/>
    <s v="Casanare"/>
    <s v="Información y aclaración sobre los TEAs, E&amp;P, Bloques"/>
    <x v="1"/>
  </r>
  <r>
    <n v="1492"/>
    <s v="OK"/>
    <x v="11"/>
    <s v="CIA"/>
    <s v="20156240339522"/>
    <d v="2015-12-17T00:00:00"/>
    <s v="DP"/>
    <s v="Jose Manuel Parales"/>
    <s v="Particular"/>
    <s v="faja.9@hotmail.com"/>
    <s v="En la Comunicación con radicado No. 20156240338112  del 16 de diciembre de 2015, hago referencia  al  bloque  la  cuerva  operado  por  geopark  ubicado  en  el  municipio  de  paz  de ariporo casanare"/>
    <n v="5"/>
    <s v="Comunidades"/>
    <s v="Comunidades"/>
    <s v="Vicepresidencia de Contratos de Hidrocarburos"/>
    <d v="2015-12-22T00:00:00"/>
    <s v="Electronica"/>
    <d v="2015-12-22T00:00:00"/>
    <s v="Señor_x000a_JAIRO MANUEL PARALES MILLER_x000a_Vía email: faja.9@hotmail.com _x000a_Yopal_x000a_Casanare_x000a_ _x000a_ _x000a_Asunto:                    Respuesta a sus solicitudes, comunicaciones con radicado No. 20156240338112 del 16 de diciembre de 2015 y 20156240339522 del 17 de diciem"/>
    <m/>
    <s v="Vicepresidencia de Contratos de Hidrocarburos "/>
    <s v="Casanare"/>
    <s v="Información y aclaración sobre los TEAs, E&amp;P, Bloques"/>
    <x v="1"/>
  </r>
  <r>
    <n v="1493"/>
    <s v="OK"/>
    <x v="11"/>
    <s v="CIA"/>
    <s v="´20156240339652"/>
    <d v="2015-12-17T00:00:00"/>
    <s v="DP"/>
    <s v="Francisco Jose Lloreda Mera"/>
    <s v="Presidente Ejecutivo"/>
    <s v=" _x0009_Carrera 7 No. 73-47 piso 12"/>
    <s v="La Asociación Colombiana del Petróleo reconoce los esfuerzos del Gobierno Nacional, particularmente del Ministerio de Minas y Energía y la Agencia Nacional de Hidrocarburos (ANH), para trabajar junto a la industria dejhidrocarburos y adoptar oportunamente"/>
    <n v="18"/>
    <s v="VPAA"/>
    <s v="Asignación de Áreas"/>
    <s v="Vicepresidencia Técnica"/>
    <m/>
    <s v="Electrónica"/>
    <d v="2015-12-22T00:00:00"/>
    <s v="Atendida directamente por Pilar Uribe al peticionario. "/>
    <m/>
    <s v="Vicepresidencia Técnica"/>
    <s v="Cundinamarca"/>
    <s v="Plan para la Competitividad Petrolera"/>
    <x v="1"/>
  </r>
  <r>
    <n v="1494"/>
    <s v="OK"/>
    <x v="11"/>
    <s v="CIA"/>
    <s v="20156240340312"/>
    <d v="2015-12-17T00:00:00"/>
    <s v="DP"/>
    <s v="Carlos Alberto Puentes Ramos"/>
    <s v="Tesorero General Municipio de Sahagún"/>
    <s v="hacienda@sahagún-cordoba.gov.co"/>
    <s v="El Concejo Municipal del Sahagúnen uso de sus facultades legales y constitucionales, reglanentó el cobro del Impuesto de Alumbrado Público mediante Acuerdo Municipal No. 017 de Junio 04 de 2004. Así mismo, éste fue modificado y derogado por el Acuerdo No."/>
    <n v="5"/>
    <s v="GSCE"/>
    <s v="Exploración"/>
    <s v="Vicepresidencia de Contratos de Hidrocarburos"/>
    <d v="2015-12-22T00:00:00"/>
    <s v="Electronica"/>
    <d v="2015-12-22T00:00:00"/>
    <s v="Doctor _x000a_CARLOS ALBERTO PUENTES RAMOS _x000a_Tesorero General – Alcaldía Municipal de Sahagún_x000a_hacienda@sahagun-cordoba.gov.co_x000a_sahagun@alumbrado.com.co_x000a_Sahagún – Córdoba _x000a__x000a__x000a_Asunto:_x0009_Su solicitud de información con radicado No. 20156240340312 de 17 de dicie"/>
    <m/>
    <s v="Vicepresidencia de Contratos de Hidrocarburos "/>
    <s v="Córdoba"/>
    <s v="Copias de contratos (E&amp;P, TEAS y Administrativos)"/>
    <x v="1"/>
  </r>
  <r>
    <n v="1495"/>
    <s v="OK"/>
    <x v="11"/>
    <s v="CIA"/>
    <s v="20156240340252"/>
    <d v="2015-12-17T00:00:00"/>
    <s v="SI"/>
    <s v="Silvana Habib Daza"/>
    <s v="ANM"/>
    <s v="Calle 26 No.59-51"/>
    <s v="Por .ser de su competencia, nos permitimos remitir a su despacho la solicitud de información enviada por el Ministerio de Minas y Energía con número de radicado 2015087383 y recibida con número 20155510407862 ANM, presentada por el H.R. Jorge Camilo Abril"/>
    <n v="6"/>
    <s v="Enviada a Nadia"/>
    <s v="Participación Ciudadana"/>
    <s v="Vicepresidencia Administrativa y Financiera"/>
    <d v="2015-12-23T00:00:00"/>
    <s v="Electronica"/>
    <d v="2015-12-23T00:00:00"/>
    <s v="Respetada Señora Silvana _x000a__x000a_De manera atenta, en el historial de este correo damos contestación a sus solicitud referente a la proposición 59, donde se informó al MME lo requerido, ver correo. _x000a__x000a_Cordialmente,"/>
    <m/>
    <s v="Vicepresidencia Administrativa y Financiera"/>
    <s v="Cundinamarca"/>
    <s v="Actividad Hidrocarburífera en regiones del país"/>
    <x v="1"/>
  </r>
  <r>
    <n v="1496"/>
    <s v="OK"/>
    <x v="11"/>
    <s v="CIA"/>
    <s v="20156240338902"/>
    <d v="2015-12-16T00:00:00"/>
    <s v="SI"/>
    <s v="Wilfrido Segura Coronel"/>
    <s v="EPM"/>
    <s v="cusa@consultoresunidos.com.co"/>
    <s v="Con ‘base en lo anterior, solicitamos de manera muy atenta la información correspondiente a polígonos de hidrocarburos que se encuentren en concesión. En el mismo sentido agradecemos que la información cartográfica sea suministrada en formato SHAIE, con e"/>
    <n v="12"/>
    <s v="Geomatica"/>
    <s v="Gestión Información"/>
    <s v="Vicepresidencia Técnica"/>
    <d v="2015-12-28T00:00:00"/>
    <s v="Electronica"/>
    <d v="2015-12-28T00:00:00"/>
    <s v="Buenos días,_x000a_Respetado señor Segura _x000a__x000a_De manera atenta, enviamos mapa con la localización del área de influencia de la reconfiguración de la línea de transmisión la cual NO se localiza sobre ningún contrato de hidrocarburos._x000a__x000a_En la petición solicitan"/>
    <m/>
    <s v="Vicepresidencia Técnica"/>
    <s v="Risaralda"/>
    <s v="Cartografía zonas Petrolera"/>
    <x v="1"/>
  </r>
  <r>
    <n v="1497"/>
    <s v="OK"/>
    <x v="11"/>
    <s v="CIA"/>
    <s v="20156240342192"/>
    <d v="2015-12-18T00:00:00"/>
    <s v="SI"/>
    <s v="Leidy Falla"/>
    <s v="Particular"/>
    <s v="lendyfall@hotmail.com"/>
    <s v="Solicito información sobre la licencia 1609 del 9 de agosto del 2011, otorgada Emeral Energy para la extracción de petróleo en el municipio de gigante. De igual forma la licencia del bloque Matambo en el mismo municipio, resolución 336 de 22 de abril de 1"/>
    <n v="4"/>
    <s v="Comunidades"/>
    <s v="Gestión Información"/>
    <s v="Vicepresidencia de Contratos de Hidrocarburos"/>
    <d v="2015-12-22T00:00:00"/>
    <s v="Electronica"/>
    <d v="2015-12-22T00:00:00"/>
    <s v="Señores_x000a_AGENCIA NACIONAL DE LICENCIAS AMBIENTALES (ANLA) _x000a_licencias@anla.gov.co_x000a_Bogotá D.C.  _x000a__x000a__x000a_Asunto:           Traslado Derecho de Petición No. 20156240342192 del 16 de abril de 2015 _x000a__x000a_Respetados Señores, _x000a__x000a_Por tratarse de un asunto de su com"/>
    <m/>
    <s v="Vicepresidencia de Contratos de Hidrocarburos "/>
    <s v="Cundinamarca"/>
    <s v="Impacto y planes de manejo ambiental: Licencias, compromisos E&amp;P normatividad, contaminación"/>
    <x v="1"/>
  </r>
  <r>
    <n v="1498"/>
    <s v="OK"/>
    <x v="11"/>
    <s v="CIA"/>
    <s v="20156240338842"/>
    <d v="2015-12-16T00:00:00"/>
    <s v="DP"/>
    <s v="Hugo Gaitan"/>
    <s v="JAC Normandia"/>
    <s v="Calle 19 No. 10-51 Brr siete de Agosto"/>
    <s v="La comunidad de Normandía, jurisdicción del municipio de Paz de Ariporo (Casanare), se permite respetuosamente dar a conocer a ustedes los resultados de iá diferentes reuniones que se han realizado con la operadora NGEC, para tratar de concertar nuestra i"/>
    <n v="13"/>
    <s v="Comunidades"/>
    <s v="Comunidades"/>
    <s v="Vicepresidencia de Contratos de Hidrocarburos"/>
    <d v="2015-12-29T00:00:00"/>
    <s v="20154310299371"/>
    <d v="2015-12-29T00:00:00"/>
    <s v="Hacemos referencia a la comunicación del asunto, mediante la cual, la comunidad de la Vereda Normandía puso en conocimiento de la Agencia Nacional de Hidrocarburos (en adelante “ANH” o la “Entidad”) una serie de situaciones relacionadas con la inversión s"/>
    <m/>
    <s v="Vicepresidencia de Contratos de Hidrocarburos "/>
    <s v="Casanare"/>
    <s v="Intervención para que compañía pague daños causados o tomar correctivos"/>
    <x v="1"/>
  </r>
  <r>
    <n v="1499"/>
    <s v="OK"/>
    <x v="11"/>
    <s v="CIA"/>
    <s v="20156240342252"/>
    <d v="2015-12-21T00:00:00"/>
    <s v="SI"/>
    <s v="Mauricio Alvarado"/>
    <s v="Particular"/>
    <s v="AV. Carrera 9 No. 115-06 ofi 767"/>
    <s v="Copia de Contrato Bloque VNM3"/>
    <n v="2"/>
    <s v="GSCE"/>
    <s v="Exploración"/>
    <s v="Vicepresidencia Administrativa y Financiera"/>
    <d v="2015-12-23T00:00:00"/>
    <s v="Electronica"/>
    <d v="2015-12-23T00:00:00"/>
    <s v="Se entregan las copias requeridas"/>
    <m/>
    <s v="Vicepresidencia Administrativa y Financiera"/>
    <s v="Cundinamarca"/>
    <s v="Copias de contratos (E&amp;P, TEAS y Administrativos)"/>
    <x v="1"/>
  </r>
  <r>
    <n v="1500"/>
    <s v="OK"/>
    <x v="11"/>
    <s v="ELEC"/>
    <s v="20156240342412"/>
    <d v="2015-12-17T00:00:00"/>
    <s v="DP"/>
    <s v="David Peinado Babilonia."/>
    <s v="Particular"/>
    <s v="davidfpeinado@hotmail.com"/>
    <s v="Allí le envió las imágenes del rezumadero en Santa Cruz de Lorica, Córdoba para que envié lo mas pronto posible a los geologos, pues ello traería desarrollo social y el bienestar de 19 corregimiento 164 veredas y 50:000 habitantes, que se hayan abandonado"/>
    <n v="11"/>
    <s v="VT"/>
    <s v="Gestión Información"/>
    <s v="Vicepresidencia Administrativa y Financiera"/>
    <d v="2015-12-28T00:00:00"/>
    <s v="Electronica"/>
    <d v="2015-12-28T00:00:00"/>
    <s v="Respetado Señor Peinado _x000a_Conforme se le comunico en el adjunto comprimido que usted mismo nos envía, es necesario se dé información más precisa de la ubicación de brote, con el fin, que nuestro funcionario programe nuevamente la visita."/>
    <m/>
    <s v="Vicepresidencia Administrativa y Financiera"/>
    <s v="Córdoba"/>
    <s v="Asesoría para negociar predio con evidencia de existencia de petróleo"/>
    <x v="1"/>
  </r>
  <r>
    <n v="1501"/>
    <s v="OK"/>
    <x v="11"/>
    <s v="CIA"/>
    <s v="20156240342452"/>
    <d v="2015-12-21T00:00:00"/>
    <s v="SI"/>
    <s v="Alfredo Ramos Maya"/>
    <s v="Senador"/>
    <s v="alfredo.ramos@senado.gov.co."/>
    <s v="Confdrme a lo dispuesto por el artículo 21 del CPACA, por considerar que la petición relacionada en el asunto es un temade competencia de la entidad a su cargo, me permito dar traslado a la solicitud realizada por el H.R. Alfredo Ramos Maya, con el fin de"/>
    <n v="1"/>
    <s v="Nadia Plazas"/>
    <s v="Gestión Información"/>
    <s v="Vicepresidencia de Operaciones y Regalias"/>
    <d v="2015-12-22T00:00:00"/>
    <s v="20155210292661"/>
    <d v="2015-12-22T00:00:00"/>
    <s v="En atención a la comunicación del asunto mediante la cual el Departamento Nacional de Planeación trasladó las siguientes preguntas a la ANH:_x000a__x000a_1._x0009_”Sírvase especificar el presupuesto de recaudo por regalías de manera mensual para 2015”._x000a_2._x0009_ “Sírvase indi"/>
    <m/>
    <s v="Vicepresidencia de Operaciones y Regalias"/>
    <s v="Cundinamarca"/>
    <s v="Certificaciones: Regalías, Giros de regalías y embargos de las mismas"/>
    <x v="1"/>
  </r>
  <r>
    <n v="1502"/>
    <s v="OK"/>
    <x v="11"/>
    <s v="CIA"/>
    <s v="''"/>
    <d v="2015-12-21T00:00:00"/>
    <s v="SI"/>
    <s v="Fernando Leon Rivera"/>
    <s v="IGAC"/>
    <s v="Cra 30 No. 48-51"/>
    <s v="En atención al requerimiento del asunto con radicado IGAC No. 8002015ER15160 del 27 de Noviembre del 2015, me permito realizar el traslado de solicitud hecha por la Alcaldía Municipal de Bello - Antioquia, donde se requiere información del mapeo detallado"/>
    <n v="1"/>
    <s v="Mapa de Tierra"/>
    <s v="Gestión Información"/>
    <s v="Vicepresidencia Técnica"/>
    <d v="2015-12-21T00:00:00"/>
    <s v="Electronica"/>
    <d v="2015-12-21T00:00:00"/>
    <s v="Señores_x000a_MINISTERIO DE MINAS Y ENERGIA_x000a_Atn: Dirección de Hidrocarburos _x000a_Calle 43 No.57-31 CAN _x000a_Bogotá D.C.  _x000a__x000a__x000a_Asunto:           Traslado Derecho de Petición No. 20156240342502 del 21 de diciembre de 2015 _x000a__x000a_Respetados Señores, _x000a__x000a_Por tratarse de "/>
    <m/>
    <s v="Vicepresidencia Técnica"/>
    <s v="Antioquia"/>
    <s v="Estudios geofísicos y de sísmica"/>
    <x v="1"/>
  </r>
  <r>
    <n v="1503"/>
    <s v="OK"/>
    <x v="11"/>
    <s v="CIA"/>
    <s v="20156240332202"/>
    <d v="2015-12-10T00:00:00"/>
    <s v="SI"/>
    <s v="Martha Lucia Rodriguez Lozano"/>
    <s v="MME"/>
    <s v="enlaceconqresomme@minminas.gov.co"/>
    <s v="Por trtarse de un asunto de su competencia, de manera atenta solicito el envío de las respuéstas de los siguientes requerimientos que fueron enviados a su despacho, los cuales, según nuestras bases de datos se encuentran vencidos en los términos establçci"/>
    <n v="8"/>
    <s v="Participación Ciudadana"/>
    <s v="Participación Ciudadana"/>
    <s v="Presidencia"/>
    <d v="2015-12-18T00:00:00"/>
    <s v="20153600029111"/>
    <d v="2015-12-18T00:00:00"/>
    <s v="Hacemos referencia a la comunicación del asunto mediante la cual solicita las respuestas a los comunicados relacionados a continuación los cuales fueron enviados por su despacho a la Agencia Nacional de Hidrocarburos:"/>
    <m/>
    <s v="Presidencia"/>
    <s v="Cundinamarca"/>
    <s v="Congreso de la República y Senado"/>
    <x v="1"/>
  </r>
  <r>
    <n v="1504"/>
    <s v="OK"/>
    <x v="11"/>
    <s v="CIA"/>
    <s v="20156240343402"/>
    <d v="2015-12-22T00:00:00"/>
    <s v="DP"/>
    <s v="Natalia Andrea Hincapie Cardona"/>
    <s v="Incoder"/>
    <s v="Av.El DoradoCAN Calle 43 # 57-41"/>
    <s v="A fin de dar viabilidad a la orden judiciaL de adjudicación por proceso de Restitución y Formalización deL predio baldío denominado “Casa Los Geteates”, de La vereda “La Victoria” del municipio de EL Tablón de Gómez deL departamento de Nariño, me dirijo a"/>
    <n v="6"/>
    <s v="VORP - Mapa de Tierra"/>
    <s v="Producción y Reservas"/>
    <s v="Vicepresidencia Técnica"/>
    <d v="2015-12-28T00:00:00"/>
    <s v="Electronica"/>
    <d v="2015-12-28T00:00:00"/>
    <s v="Buenas tardes_x000a_Respetada señora Natalia _x000a__x000a_En atención a la solicitud con radicado 20156240343402 de la ANH y con radicado 201521112762 del INCODER, me permito adjuntar el mapa con la localización del predio el cual se encuentra ubicado en el siguiente c"/>
    <m/>
    <s v="Vicepresidencia Técnica"/>
    <s v="Nariño"/>
    <s v="Certificado estado de pozos"/>
    <x v="1"/>
  </r>
  <r>
    <n v="1505"/>
    <s v="PENDIENTE"/>
    <x v="11"/>
    <s v="CIA"/>
    <s v="20156240344802"/>
    <d v="2015-12-23T00:00:00"/>
    <s v="DP"/>
    <s v="CARLOS ANDRES PORRAS PEREZ"/>
    <s v="Particular"/>
    <s v="capoperez@hotmail.com"/>
    <s v="Por medio de la presente muy amablemente sobre el tema en referencia me permito solicitar e me informe lo siguiente:_x000a_1. En que fecha se hicieron los giros a la cuenta aprobada del municipio, cuanto fue la suma girada total y por cada proyecto._x000a_2. Cuales"/>
    <n v="20"/>
    <s v="Regalías"/>
    <s v="Regalías"/>
    <s v="Vicepresidencia de Operaciones y Regalias"/>
    <m/>
    <s v=""/>
    <m/>
    <s v=""/>
    <m/>
    <s v="Vicepresidencia de Operaciones y Regalias"/>
    <s v="Cesar"/>
    <s v="Certificaciones: Regalías, Giros de regalías y embargos de las mismas"/>
    <x v="1"/>
  </r>
  <r>
    <n v="1506"/>
    <s v="OK"/>
    <x v="11"/>
    <s v="CIA"/>
    <s v="20156240344882"/>
    <d v="2015-12-23T00:00:00"/>
    <s v="SI"/>
    <s v="Alejandro Castilla"/>
    <s v="Particular"/>
    <s v="Carrera 9 No. 74-08  oficina 504"/>
    <s v="Entrega de Copias de Contrato"/>
    <n v="6"/>
    <s v="GSCE"/>
    <s v="Exploración"/>
    <s v="Vicepresidencia de Contratos de Hidrocarburos"/>
    <d v="2015-12-29T00:00:00"/>
    <s v="Electronica"/>
    <d v="2015-12-29T00:00:00"/>
    <s v="Se entrega copia del contrato."/>
    <m/>
    <s v="Vicepresidencia de Contratos de Hidrocarburos "/>
    <s v="Cundinamarca"/>
    <s v="Copias de contratos (E&amp;P, TEAS y Administrativos)"/>
    <x v="1"/>
  </r>
  <r>
    <n v="1507"/>
    <s v="OK"/>
    <x v="11"/>
    <s v="CIA"/>
    <s v="20156240346302"/>
    <d v="2015-12-24T00:00:00"/>
    <s v="SI"/>
    <s v="Yenny Rubiela Mancera Camelo"/>
    <s v="Procuraduria"/>
    <s v="ymancera@procuraduria.gov.co"/>
    <s v="De conformidad con el Decreto Ley 262 de 2000, además de las atribuciones otorgadas Procurador General de la Nación, como agente del Ministerio Público en asuntos ntales y Agrarios para el Departamento de Casanare, en ejercicio de la función itiva consagr"/>
    <n v="4"/>
    <s v="Comunidades"/>
    <s v="Comunidades"/>
    <s v="Vicepresidencia de Contratos de Hidrocarburos"/>
    <d v="2015-12-28T00:00:00"/>
    <s v="Electronica"/>
    <d v="2015-12-28T00:00:00"/>
    <s v="Doctora_x000a_YENNI RUBIELA MANCERA CAMELO_x000a_Procuradora 23 Judicial_x000a_PROCURADURÍA 23 JUDICIAL II AMBIENTAL Y AGRARIA_x000a_PROCURADURÍA GENERAL DE LA NACIÓN_x000a_Email: ymancera@procuraduria.gov.co _x000a_Calle 7 No. 22 – 85, Piso 2 – Yopal - Casanare._x000a_Ciudad_x000a__x000a__x000a_REFERENC"/>
    <m/>
    <s v="Vicepresidencia de Contratos de Hidrocarburos "/>
    <s v="Casanare"/>
    <s v="Impacto y planes de manejo ambiental: Licencias, compromisos E&amp;P normatividad, contaminación"/>
    <x v="1"/>
  </r>
  <r>
    <n v="1508"/>
    <s v="OK"/>
    <x v="11"/>
    <s v="ELEC"/>
    <s v="20156240346282"/>
    <d v="2015-12-22T00:00:00"/>
    <s v="SI"/>
    <s v="Maria Angela Lulle Martinez"/>
    <s v="Particular"/>
    <s v="amlulle@gmail.com"/>
    <s v="Yo, Ángela María Lülle Martínez-Villalba, identificada con cédula de ciudadanía número 1136881917 expedida en Bogotá, en ejercicio del derecho de petición que consagra el artículo 23 de la Constitución Nacional y las disposiciones pertinentes del Código C"/>
    <n v="0"/>
    <s v="VORP"/>
    <s v="Producción y Reservas"/>
    <s v="Vicepresidencia de Operaciones y Regalias"/>
    <d v="2015-12-22T00:00:00"/>
    <s v="Electronica"/>
    <d v="2015-12-22T00:00:00"/>
    <s v="Respetada Señora Ángela _x000a__x000a__x000a_“En respuesta a su petición con respecto a la información de ‘la serie histórica con frecuencia mensual de las reservas petroleras del país’, es importante aclarar lo siguiente:_x000a__x000a_·         La ANH es la encargada de consolid"/>
    <m/>
    <s v="Vicepresidencia de Operaciones y Regalias"/>
    <s v="Cundinamarca"/>
    <s v="Actividad Hidrocarburífera en regiones del país"/>
    <x v="1"/>
  </r>
  <r>
    <n v="1509"/>
    <s v="PENDIENTE"/>
    <x v="11"/>
    <s v="ELEC"/>
    <s v="20156240346272"/>
    <d v="2015-12-22T00:00:00"/>
    <s v="DP"/>
    <s v="Cesar A. Serrano Romero"/>
    <s v="Alcalde de Coveñas"/>
    <s v="contactenos@coveñas-sucre.gov.co"/>
    <s v="En átención a oficio recibido por el Departamento Nacional de Pianeación — DNP con Rad No. 20154420709141, recibido en este despacho con fecha 09-12-2015, muy resptuosarnente les solicito información del estado del Giro de los recuisos para compromisos de"/>
    <n v="22"/>
    <s v="Regalías"/>
    <s v="Regalías"/>
    <s v="Vicepresidencia de Operaciones y Regalias"/>
    <m/>
    <s v=""/>
    <m/>
    <s v=""/>
    <m/>
    <s v="Vicepresidencia de Operaciones y Regalias"/>
    <s v="Sucre"/>
    <s v="Certificaciones: Regalías, Giros de regalías y embargos de las mismas"/>
    <x v="1"/>
  </r>
  <r>
    <n v="1510"/>
    <s v="OK"/>
    <x v="11"/>
    <s v="ELEC"/>
    <s v="20156240346262"/>
    <d v="2015-12-22T00:00:00"/>
    <s v="DP"/>
    <s v="Julisa Torres Acuña"/>
    <s v="Particular"/>
    <s v="julisa.torres@outlook.com"/>
    <s v="La presente es para solicitar amablemente la copia de los EIA Capítulo de factores atóticos (geología, geomorfología y estudios de suelos) con sus respectivos shapes (archivosde ArcGIS) de diferentes bloques en varias zonas del país citados a oontinuación"/>
    <n v="6"/>
    <s v="Comunidades - ANLA"/>
    <s v="Comunidades"/>
    <s v="Vicepresidencia de Contratos de Hidrocarburos"/>
    <d v="2015-12-28T00:00:00"/>
    <s v="Electronica"/>
    <d v="2015-12-28T00:00:00"/>
    <s v="Señores _x000a_AGENCIA NACIONAL DE LICENCIAS AMBIENTALES (ANLA) _x000a_licencias@anla.gov.co_x000a_Bogotá D.C.  _x000a__x000a__x000a_Asunto:           Traslado Derecho de Petición No. 20156240346262 del 22 de diciembre de 2015 _x000a__x000a_Respetados Señores, _x000a__x000a_Por tratarse de un asunto de s"/>
    <m/>
    <s v="Vicepresidencia de Contratos de Hidrocarburos "/>
    <s v="Cundinamarca"/>
    <s v="Copias de contratos (E&amp;P, TEAS y Administrativos)"/>
    <x v="2"/>
  </r>
  <r>
    <n v="1511"/>
    <s v="OK"/>
    <x v="11"/>
    <s v="ELEC"/>
    <s v="20156240346252"/>
    <d v="2015-12-22T00:00:00"/>
    <s v="SI"/>
    <s v="Wilson Casallas"/>
    <s v="Particular"/>
    <s v="wcasallas@casaexploration.com"/>
    <s v="Cuando uno ingesa a la página principal de la ANH, en la columna de “contenidos destacados”, se distinguen diferentes pestañas, entre ellas una llamada “Producción y Operaciones”. Al realizar click sobre esta pestaña lo remite a una página en dond le soli"/>
    <n v="6"/>
    <s v="VORP"/>
    <s v="Producción y Reservas"/>
    <s v="Vicepresidencia de Operaciones y Regalias"/>
    <d v="2015-12-28T00:00:00"/>
    <s v="Electronica"/>
    <d v="2015-12-28T00:00:00"/>
    <s v="Teniendo en cuenta lo manifestado por usted, Si no tienen producción en ningún bloque, no hay un usuario creado para el registro en el IDP, por lo tanto si quieren consultar información relacionada con sísmica, pozos, y otros documentos del país,  lo pued"/>
    <m/>
    <s v="Vicepresidencia de Operaciones y Regalias"/>
    <s v="Cundinamarca"/>
    <s v="Solicitud nombre de Usuario y Contraseña"/>
    <x v="1"/>
  </r>
  <r>
    <n v="1512"/>
    <s v="OK"/>
    <x v="11"/>
    <s v="CIA"/>
    <s v="20156240347262"/>
    <d v="2015-12-28T00:00:00"/>
    <s v="DP"/>
    <s v="Hector Perez Cardona"/>
    <s v="MME"/>
    <s v="Calle 43 No 5-3 1 CAN"/>
    <s v="7. ¿Qué tipo dé pólizas de seguro se solicitan a una compañía minera o. petrolera para la explotacion de los recursos respectivas con miras a proteger el patrimonio de tales compañías y también para hacer valer las sanciones que se pueden imponer en un ev"/>
    <n v="11"/>
    <s v="Comunidades - Sandra Vega"/>
    <s v="Producción y Reservas"/>
    <s v="Vicepresidencia de Contratos de Hidrocarburos"/>
    <d v="2016-01-12T00:00:00"/>
    <s v="Electronica"/>
    <d v="2016-01-12T00:00:00"/>
    <s v="Buenos días _x000a__x000a_Señores _x000a_MINISTERIO DE MINAS Y ENERGIA _x000a_Atn: Hector Perez Cardona _x000a_Coordinador Grupo Gestión Interinstitucional y Social _x000a_Oficina Asuntos Ambientales y Sociales _x000a__x000a_Respetados Señores, _x000a__x000a_Cordial saludo,_x000a__x000a_Hacemos referencia a la comunicación No"/>
    <m/>
    <s v="Vicepresidencia de Contratos de Hidrocarburos "/>
    <s v="Cundinamarca"/>
    <s v="Acompañamiento a comunidad en desarrollo de proyecto (ambiental, social)"/>
    <x v="1"/>
  </r>
  <r>
    <n v="1513"/>
    <s v="OK"/>
    <x v="11"/>
    <s v="ELEC"/>
    <s v="20156240346242"/>
    <d v="2015-12-23T00:00:00"/>
    <s v="SI"/>
    <s v="Simon Santander"/>
    <s v="Particular"/>
    <s v="jacurbanizacionperlas123@gmail.com"/>
    <s v="Atentamente solicitamos el envío de todos los documentos de la consultoria o interventoría social, contratados con: la empresa (CONSORCI INTERVENTORIA SOCIAL CIS-ANH- Y UNION TEMPORAL CAF SGI)"/>
    <n v="7"/>
    <s v="Comunidades"/>
    <s v="Comunidades"/>
    <s v="Vicepresidencia de Contratos de Hidrocarburos"/>
    <d v="2015-12-30T00:00:00"/>
    <s v="Electronica"/>
    <d v="2015-12-30T00:00:00"/>
    <s v="Señor_x000a_SIMON SANTANDER_x000a_Vía email: jacurbanizacionperlas123@gmail.com_x000a_Ciudad._x000a_ _x000a_Asunto:                    Respuesta a su Derecho de Petición Formulado vía Email con fecha 23 de diciembre de 2015._x000a_ _x000a_ _x000a_Respetado señor Santander,_x000a_ _x000a_Nos referimos a l"/>
    <m/>
    <s v="Vicepresidencia de Contratos de Hidrocarburos "/>
    <s v="Cundinamarca"/>
    <s v="Acompañamiento a comunidad en desarrollo de proyecto (ambiental, social)"/>
    <x v="1"/>
  </r>
  <r>
    <n v="1514"/>
    <s v="OK"/>
    <x v="11"/>
    <s v="ELEC"/>
    <s v="20156240338502"/>
    <d v="2015-12-14T00:00:00"/>
    <s v="SI"/>
    <s v="Salomon Perez Sandoval"/>
    <s v="Veeduria"/>
    <s v="veeduriascabuyaro@gmail.com"/>
    <s v="Atentamente ños dirigimos para solicitar de acuerdo a la ley 1712 de 2014 de acceso a la información publica-_x000a_1) informe de valuación del cumplimiento o NO del plan de acción anticorrupción y ATENCION AL CIUDADANO, que obliga LA LEY 1474 ESTATUTO ANTICOR"/>
    <n v="0"/>
    <s v="Informativa"/>
    <s v="Participación Ciudadana"/>
    <s v="Vicepresidencia Administrativa y Financiera"/>
    <d v="2015-12-14T00:00:00"/>
    <s v="Electronica"/>
    <d v="2015-12-14T00:00:00"/>
    <s v="Informativa"/>
    <m/>
    <s v="Vicepresidencia Administrativa y Financiera"/>
    <s v="Meta"/>
    <s v="Acompañamiento a comunidad en desarrollo de proyecto (ambiental, social)"/>
    <x v="1"/>
  </r>
  <r>
    <n v="1515"/>
    <s v="OK"/>
    <x v="11"/>
    <s v="CIA"/>
    <s v="20156240330532"/>
    <d v="2015-12-09T00:00:00"/>
    <s v="DP"/>
    <s v="Natalia Andrea Hincapie Cardona"/>
    <s v="Incoder"/>
    <s v="Av. El Dorado CAN Calle 43 No. 57 41"/>
    <s v="Asunto: Información sobre Hidrocarburos para adjudicación de predios baldíos ubicados en el Municipio de Aguachica Cesar._x000a_A fi de dar viabilidad a la solicitud de adjudicación de predios baldíos, ubicados en el municipio de Aguachica, departamento del Ce"/>
    <n v="19"/>
    <s v="MAPA DE TIERRA"/>
    <s v="Gestión Información"/>
    <s v="Vicepresidencia Técnica"/>
    <d v="2015-12-28T00:00:00"/>
    <s v="Electronica"/>
    <d v="2015-12-28T00:00:00"/>
    <s v="Respetada Señora Natalia  _x000a__x000a_Cordial saludo,_x000a__x000a_En atención a su solicitud con radicado 20156240330532 para la ANH me permito adjuntar el mapa con la localización de los predios del requerimiento según las coordenadas suministradas los cuales se traslapa"/>
    <m/>
    <s v="Vicepresidencia Técnica"/>
    <s v="Cesar"/>
    <s v="Certificado estado de pozos"/>
    <x v="1"/>
  </r>
  <r>
    <n v="1516"/>
    <s v="OK"/>
    <x v="11"/>
    <s v="CIA"/>
    <s v="20156240331502"/>
    <d v="2015-12-10T00:00:00"/>
    <s v="DP"/>
    <s v="Natalia Andrea Hincapie Cardona"/>
    <s v="Incoder"/>
    <s v="nhincapie@incoder.gov.co"/>
    <s v="A fin de dar viabilidad a la orden judicial de adjudicación por proceso de Réstitución y Formalización bajo Radicado N° 2013 — 063 del predio baldío de mayor extensión denominado “ROMA”, ubicado en Zona Baja del Municipio del Carmen de Bolívar departament"/>
    <n v="18"/>
    <s v="MAPA DE TIERRA"/>
    <s v="Gestión Información"/>
    <s v="Vicepresidencia Técnica"/>
    <d v="2015-12-28T00:00:00"/>
    <s v="Electronica"/>
    <d v="2015-12-28T00:00:00"/>
    <s v="Respetada señora Natalia _x000a__x000a_Cordial saludo,_x000a__x000a_En atención a la solicitud con radicado 20156240331502 de la ANH y radicado 201521106811 del INCODER, me permito adjuntar los mapas con la localización de los predios del requerimiento. Según las coordenadas"/>
    <m/>
    <s v="Vicepresidencia Técnica"/>
    <s v="Cundinamarca"/>
    <s v="Certificado estado de pozos"/>
    <x v="1"/>
  </r>
  <r>
    <n v="1517"/>
    <s v="PENDIENTE"/>
    <x v="11"/>
    <s v="CIA"/>
    <s v="20156240348702"/>
    <d v="2015-12-29T00:00:00"/>
    <s v="DP"/>
    <s v="Ricardo Arturo Romero Cabezas"/>
    <s v="Restitución de Tierras"/>
    <s v="Cra 99A No. 99B-66"/>
    <s v="1. Sírvae informar si sobre los predios objeto de estas decisiones existen solicitudes o contratos de concesión yio adjudicación para la explotación de minerales o hidrocarburos, exponga el estado del trámite y remita los certificados a que haya lugar._x000a_"/>
    <n v="16"/>
    <s v="GSCE - MAPA DE TIERRA"/>
    <s v="Exploración"/>
    <s v="Vicepresidencia de Contratos de Hidrocarburos "/>
    <m/>
    <s v=""/>
    <m/>
    <s v=""/>
    <m/>
    <s v="Vicepresidencia de Contratos de Hidrocarburos "/>
    <s v="Antioquia"/>
    <s v="Restitucion de tierras"/>
    <x v="1"/>
  </r>
  <r>
    <n v="1518"/>
    <s v="OK"/>
    <x v="11"/>
    <s v="ELEC"/>
    <s v="20156240348922"/>
    <d v="2015-12-28T00:00:00"/>
    <s v="SI"/>
    <s v="SAEID, ESSAM"/>
    <s v="Particular"/>
    <s v="esaeid@email.sc.edu"/>
    <s v="My name is Essarn doing phd at the University of South Carolina USA, 1 am doing rny study in Putumayo basin. 1 would Ike to register my research at ANH could you please guide me to do that."/>
    <n v="1"/>
    <s v="GT"/>
    <s v="Gestión Información"/>
    <s v="Vicepresidencia Técnica"/>
    <d v="2015-12-29T00:00:00"/>
    <s v="Electronica"/>
    <d v="2015-12-29T00:00:00"/>
    <s v="Dear Essam _x000a__x000a_To register your PhD research , ANH’s EPIS does not have an special procedure for register , which could do is enter it into the database when you finish the PHD , if that's what you have requested. On the other hand , if you are requesting"/>
    <m/>
    <s v="Vicepresidencia Técnica"/>
    <s v="Cundinamarca"/>
    <s v="EPIS"/>
    <x v="1"/>
  </r>
  <r>
    <n v="1519"/>
    <s v="PENDIENTE"/>
    <x v="11"/>
    <s v="CIA"/>
    <s v="20156240348412"/>
    <d v="2015-12-29T00:00:00"/>
    <s v="DP"/>
    <s v="Ricardo Correa Correa"/>
    <s v="C&amp;COGoup"/>
    <s v="r.correa@cycoservices.com."/>
    <s v="Solicitamos de manera atenta y urgente certificación expedida por ustedes en la cual se aclare la no participación de nuestra empresa C &amp; CO ENERGY S.A.S en -reorganización identificada con NIT 830 068.854-7, en el contrato de exploración y producción de"/>
    <n v="16"/>
    <s v="GSCE"/>
    <s v="Exploración"/>
    <s v="Vicepresidencia de Contratos de Hidrocarburos "/>
    <m/>
    <s v=""/>
    <m/>
    <s v=""/>
    <m/>
    <s v="Vicepresidencia de Contratos de Hidrocarburos "/>
    <s v="Cundinamarca"/>
    <s v="CERTIFICACIÓN DE NO PARTICIPACIÓN EN EL CONTRATO DE EXPLORACIÓN Y PRODUCION DE HIDROCARBUROS"/>
    <x v="1"/>
  </r>
  <r>
    <n v="1520"/>
    <s v="PENDIENTE"/>
    <x v="11"/>
    <s v="CIA"/>
    <s v="20156240348912"/>
    <d v="2015-12-29T00:00:00"/>
    <s v="DP"/>
    <s v="Pilar Andrea Delgado"/>
    <s v="Superservicios"/>
    <s v="cmerlano@superservicios.gov.co"/>
    <s v="La Superintendencia de Servicios Públicos Domiciliarios en ejercicio de las funciones asignadas por la Ley 142 de 1994 y demás normativa relacionada, viene adelantando un ejercicio de análisis sobre los diferentes aspectos asociados al mercado mayorista "/>
    <n v="15"/>
    <s v="VORP"/>
    <s v="Producción y Reservas"/>
    <s v="Vicepresidencia de Operaciones y Regalias"/>
    <m/>
    <s v=""/>
    <m/>
    <s v=""/>
    <m/>
    <s v="Vicepresidencia de Operaciones y Regalias"/>
    <s v="Cundinamarca"/>
    <s v="Actividad Hidrocarburífera en regiones del país"/>
    <x v="1"/>
  </r>
  <r>
    <n v="1521"/>
    <s v="PENDIENTE"/>
    <x v="11"/>
    <s v="CIA"/>
    <s v="20156240348932"/>
    <d v="2015-12-29T00:00:00"/>
    <s v="DP"/>
    <s v="Natalia Andrea Hincapie Cardona"/>
    <s v="Incoder"/>
    <s v="AV. El Dorado Calle 43 No. 57-41"/>
    <s v="A fin de dar viabilidad a la orden judicial de adjudicación por proceso de Restitución y Formalización del predio baldío denominado “Casa lote” del rTlunicipio de El Tablón de Gómez del departamento de Nariño, me dirijo a ustedes a fin de que nos informen"/>
    <n v="17"/>
    <s v="MAPA DE TIERRA"/>
    <s v="Producción y Reservas"/>
    <s v="Vicepresidencia de Operaciones y Regalias"/>
    <m/>
    <s v=""/>
    <m/>
    <s v=""/>
    <m/>
    <s v="Vicepresidencia de Operaciones y Regalias"/>
    <s v="Nariño"/>
    <s v="Certificado estado de pozos"/>
    <x v="1"/>
  </r>
  <r>
    <n v="1522"/>
    <s v="PENDIENTE"/>
    <x v="11"/>
    <s v="CIA"/>
    <s v="20156240348942"/>
    <d v="2015-12-29T00:00:00"/>
    <s v="DP"/>
    <s v="Natalia Andrea Hincapie Cardona"/>
    <s v="Incoder"/>
    <s v="Av. El Dorado CAN Calle 43 # 57-41"/>
    <s v="Ref.: Solicitud de información de zonas de exploración de hidrocarburos en predjos baldíos del Estado. A fin de dar viabilidad a las solicitudes de adjudicación de baldíos, formuladas por LA AGENCIA NACIONAL DE INFRAESTRUCTURA - ANI, para la ejecución del"/>
    <n v="17"/>
    <s v="VORP - MAPA DE TIERRA"/>
    <s v="Producción y Reservas"/>
    <s v="Vicepresidencia de Operaciones y Regalias"/>
    <m/>
    <s v=""/>
    <m/>
    <s v=""/>
    <m/>
    <s v="Vicepresidencia de Operaciones y Regalias"/>
    <s v="Córdoba"/>
    <s v="Certificado estado de pozos"/>
    <x v="1"/>
  </r>
  <r>
    <n v="1523"/>
    <s v="OK"/>
    <x v="11"/>
    <s v="CIA"/>
    <s v="20156240349292"/>
    <d v="2015-12-29T00:00:00"/>
    <s v="DP"/>
    <s v="Maria Paula Jaramillo Restrepo"/>
    <s v="Particular"/>
    <s v="mariapaula.jaramillo@ppulegal.com"/>
    <s v="1. Cuál es la fecha de inicio de la Fase 1 del Período Exploratorio?_x000a_2. Cuál es la fecha de la suspensión?_x000a_3. Cuáles son los motivos que dieron origen a dicha suspensión?_x000a_4. Cuál es el término de la dicha suspensión, silo tiene?; en caso que se trate d"/>
    <n v="1"/>
    <s v="GSCE"/>
    <s v="Exploración"/>
    <s v="Vicepresidencia de Contratos de Hidrocarburos"/>
    <d v="2015-12-30T00:00:00"/>
    <s v="Electronica"/>
    <d v="2015-12-30T00:00:00"/>
    <s v="Señora _x000a_MARÍA PAULA JARAMILLO RESTREPO_x000a_mariapaula.jaramillo@ppulegal.com_x000a_La Ciudad_x000a__x000a__x000a_Asunto:           Su derecho de petición con radicado No. 20156240349292 de 29 de diciembre de 2015. _x000a__x000a__x000a_Respetada Señora, _x000a__x000a_Hacemos referencia a la comunicació"/>
    <m/>
    <s v="Vicepresidencia de Contratos de Hidrocarburos "/>
    <s v="Cundinamarca"/>
    <s v="Copias de contratos (E&amp;P, TEAS y Administrativos)"/>
    <x v="1"/>
  </r>
  <r>
    <n v="1524"/>
    <s v="PENDIENTE"/>
    <x v="11"/>
    <s v="CIA"/>
    <s v="20156240343982"/>
    <d v="2015-12-22T00:00:00"/>
    <s v="DP"/>
    <s v="Camilo Ernesto Lloreda Becerra"/>
    <s v="Coordinador Grupo de Coordinación SGR"/>
    <s v="Carrera 10 No. 24-55, piso 19 Edificio World Service"/>
    <s v="Por considerarlo de su competencia, atentamente damos traslado de la petición realizada por la ciudadana Andrea Álvarez Rodriguez, para que por su intermedio los puntos 1, 2, 3 y 4 sean atendidos de conformidad con lo establecido en el artículo 21 del Cód"/>
    <n v="21"/>
    <s v="Regalías"/>
    <s v="Regalías"/>
    <s v="Vicepresidencia de Operaciones y Regalias"/>
    <m/>
    <s v=""/>
    <m/>
    <s v=""/>
    <m/>
    <s v="Vicepresidencia de Operaciones y Regalias"/>
    <s v="Magdalena"/>
    <s v="Certificaciones: Regalías, Giros de regalías y embargos de las mismas"/>
    <x v="1"/>
  </r>
  <r>
    <n v="1525"/>
    <s v="PENDIENTE"/>
    <x v="11"/>
    <s v="CIA"/>
    <s v="20156240349882"/>
    <d v="2015-12-30T00:00:00"/>
    <s v="DP"/>
    <s v="Juan B. Perez Hidalgo"/>
    <s v="MME"/>
    <s v="Calle 43 No 57-31 CAN"/>
    <s v="“Por considerar que el tema objeto del numeral cuarto y quinto de la petición elevada, por la señora Andrea Alvarez Rodríguez, con respecto al “numeral total de explotaciones minero energéticas y de hidrocarburos en el Departamento del Magdalena... (...),"/>
    <n v="15"/>
    <s v="CYMA - GSCE - Regalías"/>
    <s v="Regalías"/>
    <s v="Vicepresidencia de Operaciones y Regalias"/>
    <m/>
    <s v=""/>
    <m/>
    <s v=""/>
    <m/>
    <s v="Vicepresidencia de Operaciones y Regalias"/>
    <s v="Magdalena"/>
    <s v="Certificaciones: Regalías, Giros de regalías y embargos de las mismas"/>
    <x v="1"/>
  </r>
  <r>
    <n v="1526"/>
    <s v="PENDIENTE"/>
    <x v="11"/>
    <s v="CIA"/>
    <s v="20156240349872"/>
    <d v="2015-12-30T00:00:00"/>
    <s v="SI"/>
    <s v="Isabella Vallejo Ochoa"/>
    <s v="FTI"/>
    <s v="carlos.chiguillo@tba.com.co"/>
    <s v="Con el objeto de recibir una confirmación independiente de nuestras cuentas por cobrar, rogamos a ustedes confirmar los saldos de su cuenta con nosotros al 31 de Octubre de 2015 directamente a nuestro Revisor Fiscal, TBA Total Business Admiristration Ltda"/>
    <n v="15"/>
    <s v="Financiera"/>
    <s v="Gestión Financiera"/>
    <s v="Vicepresidencia Administrativa y Financiera"/>
    <m/>
    <s v=""/>
    <m/>
    <s v=""/>
    <m/>
    <s v="Vicepresidencia Administrativa y Financiera"/>
    <s v="Cundinamarca"/>
    <s v="Cuenta por cobrar"/>
    <x v="1"/>
  </r>
  <r>
    <n v="1527"/>
    <s v="OK"/>
    <x v="11"/>
    <s v="CIA"/>
    <s v="20156240349852"/>
    <d v="2015-12-30T00:00:00"/>
    <s v="SI"/>
    <s v="Hector PereZ Cardona"/>
    <s v="MME"/>
    <s v="Calle 43 No 57 31 CAN"/>
    <s v="2. De igual manera, dimos traslado a la Agencia Nacional de Hidrocarburos, ANH, ‘Oficio 2015090844 de fecha 23 de diciembre de 2015, para que dicha entidad en el marco de sus competencias, nos envíe la información solicitada por esa Corporación Autónoma."/>
    <n v="0"/>
    <s v="CYMA"/>
    <s v="Comunidades"/>
    <s v="Vicepresidencia de Contratos de Hidrocarburos"/>
    <d v="2015-12-30T00:00:00"/>
    <s v="Electroncia"/>
    <d v="2015-12-30T00:00:00"/>
    <s v="considero que por el momento la comunicación puede considerarse como informativa y estar atento a que llegue el correspondiente traslado, conforme lo señala la comunicación,  con el radicado mencionado, para dar la respectiva respuesta."/>
    <m/>
    <s v="Vicepresidencia de Contratos de Hidrocarburos "/>
    <s v="Cundinamarca"/>
    <s v="Acompañamiento a comunidad en desarrollo de proyecto (ambiental, social)"/>
    <x v="1"/>
  </r>
  <r>
    <n v="1528"/>
    <s v="PENDIENTE"/>
    <x v="11"/>
    <s v="CIA"/>
    <s v="20156240349732"/>
    <d v="2015-12-29T00:00:00"/>
    <s v="DP"/>
    <s v="Maria Teresa Urueña Bogoys"/>
    <s v="Particular"/>
    <s v="mturuenab@unal.edu.co -  _x000a_mariatere15@gmail.com"/>
    <s v="1. Información sobre las áreas asignadas para exploración y/o explotación _x000a_en los diferentes municipios del departamento  de  Putumayo_x000a_a  qué  cuenca  pertenece_x000a_¿nombre  y  número_x000a_de  pozos  respectivos? ¿a _x000a_qué empresa están asignados?_x000a_"/>
    <n v="20"/>
    <s v="CYMA - VORP - GSCE - GSCP - MAPA DE TIERRA"/>
    <s v="Comunidades"/>
    <s v="Vicepresidencia de Contratos de Hidrocarburos"/>
    <m/>
    <s v=""/>
    <m/>
    <s v=""/>
    <m/>
    <s v="Vicepresidencia de Contratos de Hidrocarburos "/>
    <s v="Cundinamarca"/>
    <s v="Información con fines Académicos (tesis de pregrado y postgrado)"/>
    <x v="1"/>
  </r>
  <r>
    <n v="1529"/>
    <s v="PENDIENTE"/>
    <x v="11"/>
    <s v="ELEC"/>
    <s v="´20156240350602"/>
    <d v="2015-12-29T00:00:00"/>
    <s v="DP"/>
    <s v="Jimmy Penagos"/>
    <s v="particular"/>
    <s v=""/>
    <s v="eitero que estas Coordenadas Fueron Tomadas a 80 Metros al Sur Oriente del Yacimiento ya que por tema de efíal en la Zona no Fue Posible ser mas Preciso mas sin Embargo Fueron Tomadas Dentro del Predio."/>
    <n v="17"/>
    <s v="se asigna comunidades medioambiente"/>
    <s v="Comunidades"/>
    <s v="Vicepresidencia de Contratos de Hidrocarburos"/>
    <m/>
    <s v=""/>
    <m/>
    <s v=""/>
    <m/>
    <s v="Vicepresidencia de Contratos de Hidrocarburos "/>
    <s v="Cundinamarca"/>
    <s v="Cartografía zonas Petrolera"/>
    <x v="1"/>
  </r>
  <r>
    <n v="1530"/>
    <s v="PENDIENTE"/>
    <x v="11"/>
    <s v="ELEC"/>
    <n v="20156240350892"/>
    <d v="2015-12-30T00:00:00"/>
    <s v="DP"/>
    <s v="Mata Vaquero"/>
    <s v="particular"/>
    <s v="matadevaquero@gmail.com"/>
    <s v="Muy buenas tardes Sres ANH, la comunidad de la vereda Mata de Vaquero del Municipio de Trinidad (Cas.) se permite allegar en correo adjunto una solicitud para que se le de los trámites pertinentes, de lo cual solicitamos respuesta a través de este mismo m"/>
    <n v="20"/>
    <s v="se asigna viceprecidencia tecnica"/>
    <s v="Gestión del Conocimiento"/>
    <s v="Vicepresidencia Técnica"/>
    <m/>
    <s v=""/>
    <m/>
    <s v=""/>
    <m/>
    <s v="Vicepresidencia Técnica"/>
    <s v="Meta"/>
    <s v="Beneficio de población y sus comunidades por actividad petrolera"/>
    <x v="1"/>
  </r>
  <r>
    <n v="1531"/>
    <s v="PENDIENTE"/>
    <x v="11"/>
    <s v="CIA"/>
    <s v="20156240351552"/>
    <d v="2015-12-31T00:00:00"/>
    <s v="DP"/>
    <s v="Hector perez Cardona"/>
    <s v="Ministerio de Minas y Energia"/>
    <s v="N/A"/>
    <s v="Asunto: Derecho de petición. Solicitud de información v colaboración para formulación_x000a_de documento técnico de soporte para la declaratoria de un Area Protegida pública de_x000a_carcter regional."/>
    <n v="19"/>
    <s v="se asigna a traves de correo electronico a Patricia Londoño vence 25 de enero del 2016"/>
    <s v="Comunidades"/>
    <s v="Vicepresidencia de Contratos de Hidrocarburos"/>
    <m/>
    <s v=""/>
    <m/>
    <s v=""/>
    <m/>
    <s v="Vicepresidencia de Contratos de Hidrocarburos "/>
    <s v="Cundinamarca"/>
    <s v="Áreas Asignadas, Áreas libres, reglamentación especial, requisitos y criterios para su asignación"/>
    <x v="1"/>
  </r>
  <r>
    <n v="1532"/>
    <s v="PENDIENTE"/>
    <x v="11"/>
    <s v="ELEC"/>
    <s v="R-641-2016-000221 ID 243"/>
    <d v="2016-01-31T00:00:00"/>
    <s v="DP"/>
    <s v="Red deVeeduriasciudadanas de Colombia"/>
    <s v="Red deVeeduriasciudadanas de Colombia"/>
    <s v="veedurias1a@gmail.com"/>
    <s v="Comedidamente solicitamos con el apoyo del minminas, PNUD, ANH y FEDECACAO apoyar a la_x000a_ASOCIACION DE CACAOTEROS ( AS) DEL TILLA VA organización, Capacitación y el plan de Siembra de 5OO hectáreas de Cacao, de a 10 hectáreas por familia y con JOVENES RURA"/>
    <n v="18"/>
    <s v="se remito por el sistema de radicacion a la señora patricia londoño"/>
    <s v="Comunidades"/>
    <s v="Vicepresidencia de Contratos de Hidrocarburos"/>
    <m/>
    <s v=""/>
    <m/>
    <s v=""/>
    <m/>
    <s v="Vicepresidencia de Contratos de Hidrocarburos "/>
    <s v="Cundinamarca"/>
    <s v="Acompañamiento a comunidad en desarrollo de proyecto (ambiental, social)"/>
    <x v="1"/>
  </r>
  <r>
    <m/>
    <m/>
    <x v="12"/>
    <m/>
    <m/>
    <m/>
    <m/>
    <m/>
    <m/>
    <m/>
    <m/>
    <m/>
    <m/>
    <m/>
    <m/>
    <m/>
    <m/>
    <m/>
    <m/>
    <m/>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9"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7" firstHeaderRow="1" firstDataRow="1" firstDataCol="1"/>
  <pivotFields count="24">
    <pivotField showAll="0"/>
    <pivotField showAll="0"/>
    <pivotField axis="axisRow" dataField="1"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0"/>
        <item x="2"/>
        <item x="3"/>
        <item t="default"/>
      </items>
    </pivotField>
  </pivotFields>
  <rowFields count="1">
    <field x="2"/>
  </rowFields>
  <rowItems count="14">
    <i>
      <x/>
    </i>
    <i>
      <x v="1"/>
    </i>
    <i>
      <x v="2"/>
    </i>
    <i>
      <x v="3"/>
    </i>
    <i>
      <x v="4"/>
    </i>
    <i>
      <x v="5"/>
    </i>
    <i>
      <x v="6"/>
    </i>
    <i>
      <x v="7"/>
    </i>
    <i>
      <x v="8"/>
    </i>
    <i>
      <x v="9"/>
    </i>
    <i>
      <x v="10"/>
    </i>
    <i>
      <x v="11"/>
    </i>
    <i>
      <x v="12"/>
    </i>
    <i t="grand">
      <x/>
    </i>
  </rowItems>
  <colItems count="1">
    <i/>
  </colItems>
  <dataFields count="1">
    <dataField name="Cuenta de ME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8"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7" firstHeaderRow="1" firstDataRow="1" firstDataCol="1"/>
  <pivotFields count="24">
    <pivotField showAll="0"/>
    <pivotField showAll="0"/>
    <pivotField axis="axisRow" dataField="1"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0"/>
        <item x="2"/>
        <item x="3"/>
        <item t="default"/>
      </items>
    </pivotField>
  </pivotFields>
  <rowFields count="1">
    <field x="2"/>
  </rowFields>
  <rowItems count="14">
    <i>
      <x/>
    </i>
    <i>
      <x v="1"/>
    </i>
    <i>
      <x v="2"/>
    </i>
    <i>
      <x v="3"/>
    </i>
    <i>
      <x v="4"/>
    </i>
    <i>
      <x v="5"/>
    </i>
    <i>
      <x v="6"/>
    </i>
    <i>
      <x v="7"/>
    </i>
    <i>
      <x v="8"/>
    </i>
    <i>
      <x v="9"/>
    </i>
    <i>
      <x v="10"/>
    </i>
    <i>
      <x v="11"/>
    </i>
    <i>
      <x v="12"/>
    </i>
    <i t="grand">
      <x/>
    </i>
  </rowItems>
  <colItems count="1">
    <i/>
  </colItems>
  <dataFields count="1">
    <dataField name="Cuenta de ME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hyperlink" Target="mailto:comitedetrabajoperalonso@hotmail.com" TargetMode="External"/><Relationship Id="rId2" Type="http://schemas.openxmlformats.org/officeDocument/2006/relationships/hyperlink" Target="mailto:rojas.florez@hotmail.com" TargetMode="External"/><Relationship Id="rId1" Type="http://schemas.openxmlformats.org/officeDocument/2006/relationships/hyperlink" Target="mailto:astridleonc@gmail.com"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7"/>
  <sheetViews>
    <sheetView topLeftCell="A16" workbookViewId="0">
      <selection activeCell="J12" sqref="J12"/>
    </sheetView>
  </sheetViews>
  <sheetFormatPr baseColWidth="10" defaultRowHeight="15" x14ac:dyDescent="0.25"/>
  <cols>
    <col min="1" max="1" width="17.5703125" bestFit="1" customWidth="1"/>
    <col min="2" max="2" width="14.28515625" bestFit="1" customWidth="1"/>
    <col min="3" max="3" width="14.28515625" customWidth="1"/>
  </cols>
  <sheetData>
    <row r="3" spans="1:6" x14ac:dyDescent="0.25">
      <c r="A3" s="26" t="s">
        <v>2801</v>
      </c>
      <c r="B3" t="s">
        <v>7963</v>
      </c>
      <c r="D3" s="43" t="s">
        <v>2</v>
      </c>
      <c r="E3" s="43">
        <v>2015</v>
      </c>
      <c r="F3" s="43">
        <v>2014</v>
      </c>
    </row>
    <row r="4" spans="1:6" x14ac:dyDescent="0.25">
      <c r="A4" s="27" t="s">
        <v>266</v>
      </c>
      <c r="B4" s="28">
        <v>97</v>
      </c>
      <c r="D4" s="41" t="s">
        <v>266</v>
      </c>
      <c r="E4" s="42">
        <v>97</v>
      </c>
      <c r="F4" s="31">
        <v>117</v>
      </c>
    </row>
    <row r="5" spans="1:6" x14ac:dyDescent="0.25">
      <c r="A5" s="27" t="s">
        <v>23</v>
      </c>
      <c r="B5" s="28">
        <v>132</v>
      </c>
      <c r="D5" s="41" t="s">
        <v>23</v>
      </c>
      <c r="E5" s="42">
        <v>132</v>
      </c>
      <c r="F5" s="31">
        <v>119</v>
      </c>
    </row>
    <row r="6" spans="1:6" x14ac:dyDescent="0.25">
      <c r="A6" s="27" t="s">
        <v>794</v>
      </c>
      <c r="B6" s="28">
        <v>155</v>
      </c>
      <c r="D6" s="41" t="s">
        <v>794</v>
      </c>
      <c r="E6" s="42">
        <v>155</v>
      </c>
      <c r="F6" s="31">
        <v>131</v>
      </c>
    </row>
    <row r="7" spans="1:6" x14ac:dyDescent="0.25">
      <c r="A7" s="27" t="s">
        <v>2814</v>
      </c>
      <c r="B7" s="28">
        <v>143</v>
      </c>
      <c r="D7" s="41" t="s">
        <v>2814</v>
      </c>
      <c r="E7" s="42">
        <v>143</v>
      </c>
      <c r="F7" s="31">
        <v>128</v>
      </c>
    </row>
    <row r="8" spans="1:6" x14ac:dyDescent="0.25">
      <c r="A8" s="27" t="s">
        <v>3276</v>
      </c>
      <c r="B8" s="28">
        <v>136</v>
      </c>
      <c r="D8" s="41" t="s">
        <v>3276</v>
      </c>
      <c r="E8" s="42">
        <v>136</v>
      </c>
      <c r="F8" s="31">
        <v>162</v>
      </c>
    </row>
    <row r="9" spans="1:6" x14ac:dyDescent="0.25">
      <c r="A9" s="27" t="s">
        <v>3690</v>
      </c>
      <c r="B9" s="28">
        <v>114</v>
      </c>
      <c r="D9" s="41" t="s">
        <v>3690</v>
      </c>
      <c r="E9" s="42">
        <v>114</v>
      </c>
      <c r="F9" s="31">
        <v>78</v>
      </c>
    </row>
    <row r="10" spans="1:6" x14ac:dyDescent="0.25">
      <c r="A10" s="27" t="s">
        <v>5291</v>
      </c>
      <c r="B10" s="28">
        <v>146</v>
      </c>
      <c r="D10" s="41" t="s">
        <v>5291</v>
      </c>
      <c r="E10" s="42">
        <v>146</v>
      </c>
      <c r="F10" s="31">
        <v>107</v>
      </c>
    </row>
    <row r="11" spans="1:6" x14ac:dyDescent="0.25">
      <c r="A11" s="27" t="s">
        <v>6122</v>
      </c>
      <c r="B11" s="28">
        <v>112</v>
      </c>
      <c r="D11" s="41" t="s">
        <v>6122</v>
      </c>
      <c r="E11" s="42">
        <v>112</v>
      </c>
      <c r="F11" s="31">
        <v>106</v>
      </c>
    </row>
    <row r="12" spans="1:6" x14ac:dyDescent="0.25">
      <c r="A12" s="27" t="s">
        <v>6600</v>
      </c>
      <c r="B12" s="28">
        <v>119</v>
      </c>
      <c r="D12" s="41" t="s">
        <v>6600</v>
      </c>
      <c r="E12" s="42">
        <v>119</v>
      </c>
      <c r="F12" s="31">
        <v>124</v>
      </c>
    </row>
    <row r="13" spans="1:6" x14ac:dyDescent="0.25">
      <c r="A13" s="27" t="s">
        <v>7269</v>
      </c>
      <c r="B13" s="28">
        <v>132</v>
      </c>
      <c r="D13" s="41" t="s">
        <v>7269</v>
      </c>
      <c r="E13" s="42">
        <v>132</v>
      </c>
      <c r="F13" s="31">
        <v>136</v>
      </c>
    </row>
    <row r="14" spans="1:6" x14ac:dyDescent="0.25">
      <c r="A14" s="27" t="s">
        <v>8255</v>
      </c>
      <c r="B14" s="28">
        <v>134</v>
      </c>
      <c r="D14" s="41" t="s">
        <v>7964</v>
      </c>
      <c r="E14" s="31">
        <v>134</v>
      </c>
      <c r="F14" s="31">
        <v>92</v>
      </c>
    </row>
    <row r="15" spans="1:6" x14ac:dyDescent="0.25">
      <c r="A15" s="27" t="s">
        <v>7965</v>
      </c>
      <c r="B15" s="28">
        <v>112</v>
      </c>
      <c r="D15" s="41" t="s">
        <v>7965</v>
      </c>
      <c r="E15" s="31">
        <v>112</v>
      </c>
      <c r="F15" s="31">
        <v>124</v>
      </c>
    </row>
    <row r="16" spans="1:6" x14ac:dyDescent="0.25">
      <c r="A16" s="27" t="s">
        <v>2802</v>
      </c>
      <c r="B16" s="28"/>
      <c r="D16" s="31" t="s">
        <v>2804</v>
      </c>
      <c r="E16" s="31">
        <f>SUM(E4:E15)</f>
        <v>1532</v>
      </c>
      <c r="F16" s="31">
        <f t="shared" ref="F16" si="0">+SUM(F4:F15)</f>
        <v>1424</v>
      </c>
    </row>
    <row r="17" spans="1:2" x14ac:dyDescent="0.25">
      <c r="A17" s="27" t="s">
        <v>2803</v>
      </c>
      <c r="B17" s="28">
        <v>1532</v>
      </c>
    </row>
  </sheetData>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7"/>
  <sheetViews>
    <sheetView workbookViewId="0">
      <selection activeCell="C27" sqref="C27"/>
    </sheetView>
  </sheetViews>
  <sheetFormatPr baseColWidth="10" defaultRowHeight="15" x14ac:dyDescent="0.25"/>
  <cols>
    <col min="1" max="1" width="17.5703125" bestFit="1" customWidth="1"/>
    <col min="2" max="2" width="14.28515625" customWidth="1"/>
  </cols>
  <sheetData>
    <row r="3" spans="1:2" x14ac:dyDescent="0.25">
      <c r="A3" s="26" t="s">
        <v>2801</v>
      </c>
      <c r="B3" t="s">
        <v>7963</v>
      </c>
    </row>
    <row r="4" spans="1:2" x14ac:dyDescent="0.25">
      <c r="A4" s="27" t="s">
        <v>266</v>
      </c>
      <c r="B4" s="28">
        <v>97</v>
      </c>
    </row>
    <row r="5" spans="1:2" x14ac:dyDescent="0.25">
      <c r="A5" s="27" t="s">
        <v>23</v>
      </c>
      <c r="B5" s="28">
        <v>132</v>
      </c>
    </row>
    <row r="6" spans="1:2" x14ac:dyDescent="0.25">
      <c r="A6" s="27" t="s">
        <v>794</v>
      </c>
      <c r="B6" s="28">
        <v>155</v>
      </c>
    </row>
    <row r="7" spans="1:2" x14ac:dyDescent="0.25">
      <c r="A7" s="27" t="s">
        <v>2814</v>
      </c>
      <c r="B7" s="28">
        <v>143</v>
      </c>
    </row>
    <row r="8" spans="1:2" x14ac:dyDescent="0.25">
      <c r="A8" s="27" t="s">
        <v>3276</v>
      </c>
      <c r="B8" s="28">
        <v>136</v>
      </c>
    </row>
    <row r="9" spans="1:2" x14ac:dyDescent="0.25">
      <c r="A9" s="27" t="s">
        <v>3690</v>
      </c>
      <c r="B9" s="28">
        <v>114</v>
      </c>
    </row>
    <row r="10" spans="1:2" x14ac:dyDescent="0.25">
      <c r="A10" s="27" t="s">
        <v>5291</v>
      </c>
      <c r="B10" s="28">
        <v>146</v>
      </c>
    </row>
    <row r="11" spans="1:2" x14ac:dyDescent="0.25">
      <c r="A11" s="27" t="s">
        <v>6122</v>
      </c>
      <c r="B11" s="28">
        <v>112</v>
      </c>
    </row>
    <row r="12" spans="1:2" x14ac:dyDescent="0.25">
      <c r="A12" s="27" t="s">
        <v>6600</v>
      </c>
      <c r="B12" s="28">
        <v>119</v>
      </c>
    </row>
    <row r="13" spans="1:2" x14ac:dyDescent="0.25">
      <c r="A13" s="27" t="s">
        <v>7269</v>
      </c>
      <c r="B13" s="28">
        <v>132</v>
      </c>
    </row>
    <row r="14" spans="1:2" x14ac:dyDescent="0.25">
      <c r="A14" s="27" t="s">
        <v>8255</v>
      </c>
      <c r="B14" s="28">
        <v>134</v>
      </c>
    </row>
    <row r="15" spans="1:2" x14ac:dyDescent="0.25">
      <c r="A15" s="27" t="s">
        <v>7965</v>
      </c>
      <c r="B15" s="28">
        <v>112</v>
      </c>
    </row>
    <row r="16" spans="1:2" x14ac:dyDescent="0.25">
      <c r="A16" s="27" t="s">
        <v>2802</v>
      </c>
      <c r="B16" s="28"/>
    </row>
    <row r="17" spans="1:2" x14ac:dyDescent="0.25">
      <c r="A17" s="27" t="s">
        <v>2803</v>
      </c>
      <c r="B17" s="28">
        <v>1532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8"/>
  <sheetViews>
    <sheetView tabSelected="1" workbookViewId="0"/>
  </sheetViews>
  <sheetFormatPr baseColWidth="10" defaultColWidth="15.85546875" defaultRowHeight="63" customHeight="1" x14ac:dyDescent="0.25"/>
  <cols>
    <col min="1" max="1" width="5.5703125" customWidth="1"/>
    <col min="2" max="2" width="7" customWidth="1"/>
    <col min="3" max="3" width="10.42578125" customWidth="1"/>
    <col min="4" max="4" width="5.7109375" customWidth="1"/>
    <col min="5" max="5" width="15.42578125" customWidth="1"/>
    <col min="6" max="6" width="12.7109375" customWidth="1"/>
    <col min="7" max="7" width="10.140625" customWidth="1"/>
    <col min="8" max="8" width="13.28515625" customWidth="1"/>
    <col min="9" max="9" width="13.140625" customWidth="1"/>
    <col min="10" max="10" width="14.42578125" customWidth="1"/>
    <col min="11" max="11" width="43.85546875" customWidth="1"/>
    <col min="12" max="12" width="15.7109375" customWidth="1"/>
    <col min="13" max="13" width="15.7109375" hidden="1" customWidth="1"/>
    <col min="14" max="14" width="16.28515625" customWidth="1"/>
    <col min="15" max="15" width="16.140625" customWidth="1"/>
    <col min="16" max="16" width="17.85546875" hidden="1" customWidth="1"/>
    <col min="17" max="17" width="15.5703125" customWidth="1"/>
    <col min="18" max="18" width="10.7109375" customWidth="1"/>
    <col min="19" max="19" width="32.28515625" style="24" customWidth="1"/>
    <col min="20" max="20" width="15.85546875" hidden="1" customWidth="1"/>
    <col min="21" max="21" width="23.5703125" customWidth="1"/>
    <col min="22" max="22" width="13.85546875" customWidth="1"/>
    <col min="23" max="23" width="20.5703125" style="23" customWidth="1"/>
  </cols>
  <sheetData>
    <row r="1" spans="1:24" ht="25.5" customHeight="1" thickBot="1" x14ac:dyDescent="0.3"/>
    <row r="2" spans="1:24" ht="22.5" customHeight="1" thickBot="1" x14ac:dyDescent="0.3">
      <c r="A2" s="112" t="s">
        <v>9616</v>
      </c>
      <c r="B2" s="113"/>
      <c r="C2" s="113"/>
      <c r="D2" s="113"/>
      <c r="E2" s="113"/>
      <c r="F2" s="113"/>
      <c r="G2" s="114"/>
      <c r="H2" s="103">
        <v>1532</v>
      </c>
    </row>
    <row r="3" spans="1:24" ht="25.5" customHeight="1" thickBot="1" x14ac:dyDescent="0.3">
      <c r="A3" s="112" t="s">
        <v>9617</v>
      </c>
      <c r="B3" s="113"/>
      <c r="C3" s="113"/>
      <c r="D3" s="113"/>
      <c r="E3" s="113"/>
      <c r="F3" s="113"/>
      <c r="G3" s="114"/>
      <c r="H3" s="103">
        <v>15</v>
      </c>
    </row>
    <row r="4" spans="1:24" ht="22.5" customHeight="1" thickBot="1" x14ac:dyDescent="0.3">
      <c r="A4" s="112" t="s">
        <v>9618</v>
      </c>
      <c r="B4" s="113"/>
      <c r="C4" s="113"/>
      <c r="D4" s="113"/>
      <c r="E4" s="113"/>
      <c r="F4" s="113"/>
      <c r="G4" s="114"/>
      <c r="H4" s="103">
        <v>0</v>
      </c>
    </row>
    <row r="5" spans="1:24" ht="34.5" customHeight="1" thickBot="1" x14ac:dyDescent="0.3">
      <c r="A5" s="111" t="s">
        <v>9600</v>
      </c>
      <c r="B5" s="111"/>
      <c r="C5" s="111"/>
      <c r="D5" s="111"/>
      <c r="E5" s="111"/>
      <c r="F5" s="111"/>
      <c r="G5" s="111"/>
      <c r="H5" s="111"/>
      <c r="I5" s="111"/>
      <c r="J5" s="111"/>
      <c r="K5" s="111"/>
      <c r="L5" s="111"/>
      <c r="M5" s="111"/>
      <c r="N5" s="111"/>
      <c r="O5" s="111"/>
      <c r="P5" s="111"/>
      <c r="Q5" s="111"/>
      <c r="R5" s="111"/>
      <c r="S5" s="111"/>
      <c r="T5" s="111"/>
      <c r="U5" s="111"/>
      <c r="V5" s="111"/>
      <c r="W5" s="111"/>
    </row>
    <row r="6" spans="1:24" ht="63" customHeight="1" thickBot="1" x14ac:dyDescent="0.3">
      <c r="A6" s="83" t="s">
        <v>0</v>
      </c>
      <c r="B6" s="83" t="s">
        <v>1</v>
      </c>
      <c r="C6" s="83" t="s">
        <v>2</v>
      </c>
      <c r="D6" s="83" t="s">
        <v>3</v>
      </c>
      <c r="E6" s="83" t="s">
        <v>4</v>
      </c>
      <c r="F6" s="84" t="s">
        <v>5</v>
      </c>
      <c r="G6" s="83" t="s">
        <v>6</v>
      </c>
      <c r="H6" s="83" t="s">
        <v>7</v>
      </c>
      <c r="I6" s="83" t="s">
        <v>8</v>
      </c>
      <c r="J6" s="84" t="s">
        <v>9</v>
      </c>
      <c r="K6" s="83" t="s">
        <v>10</v>
      </c>
      <c r="L6" s="102" t="s">
        <v>9619</v>
      </c>
      <c r="M6" s="83" t="s">
        <v>11</v>
      </c>
      <c r="N6" s="84" t="s">
        <v>12</v>
      </c>
      <c r="O6" s="83" t="s">
        <v>13</v>
      </c>
      <c r="P6" s="84" t="s">
        <v>14</v>
      </c>
      <c r="Q6" s="84" t="s">
        <v>15</v>
      </c>
      <c r="R6" s="84" t="s">
        <v>16</v>
      </c>
      <c r="S6" s="85" t="s">
        <v>17</v>
      </c>
      <c r="T6" s="83" t="s">
        <v>18</v>
      </c>
      <c r="U6" s="83" t="s">
        <v>19</v>
      </c>
      <c r="V6" s="83" t="s">
        <v>20</v>
      </c>
      <c r="W6" s="83" t="s">
        <v>21</v>
      </c>
      <c r="X6" s="86" t="s">
        <v>7962</v>
      </c>
    </row>
    <row r="7" spans="1:24" ht="120" customHeight="1" x14ac:dyDescent="0.25">
      <c r="A7" s="34">
        <v>1</v>
      </c>
      <c r="B7" s="34" t="s">
        <v>22</v>
      </c>
      <c r="C7" s="34" t="s">
        <v>266</v>
      </c>
      <c r="D7" s="34" t="s">
        <v>2708</v>
      </c>
      <c r="E7" s="34" t="s">
        <v>267</v>
      </c>
      <c r="F7" s="35">
        <v>42033</v>
      </c>
      <c r="G7" s="34" t="s">
        <v>2711</v>
      </c>
      <c r="H7" s="39" t="s">
        <v>268</v>
      </c>
      <c r="I7" s="37" t="s">
        <v>269</v>
      </c>
      <c r="J7" s="39" t="s">
        <v>270</v>
      </c>
      <c r="K7" s="39" t="s">
        <v>8146</v>
      </c>
      <c r="L7" s="37">
        <v>20</v>
      </c>
      <c r="M7" s="37"/>
      <c r="N7" s="39" t="s">
        <v>271</v>
      </c>
      <c r="O7" s="39" t="s">
        <v>43</v>
      </c>
      <c r="P7" s="60">
        <v>42034</v>
      </c>
      <c r="Q7" s="37" t="s">
        <v>272</v>
      </c>
      <c r="R7" s="60">
        <v>42053</v>
      </c>
      <c r="S7" s="38" t="s">
        <v>8147</v>
      </c>
      <c r="T7" s="37" t="s">
        <v>273</v>
      </c>
      <c r="U7" s="39" t="s">
        <v>34</v>
      </c>
      <c r="V7" s="34" t="s">
        <v>35</v>
      </c>
      <c r="W7" s="39" t="s">
        <v>274</v>
      </c>
      <c r="X7" s="32" t="s">
        <v>9607</v>
      </c>
    </row>
    <row r="8" spans="1:24" ht="120" customHeight="1" x14ac:dyDescent="0.25">
      <c r="A8" s="34">
        <v>2</v>
      </c>
      <c r="B8" s="34" t="s">
        <v>22</v>
      </c>
      <c r="C8" s="34" t="s">
        <v>266</v>
      </c>
      <c r="D8" s="34" t="s">
        <v>2708</v>
      </c>
      <c r="E8" s="34" t="s">
        <v>1781</v>
      </c>
      <c r="F8" s="35">
        <v>42013</v>
      </c>
      <c r="G8" s="34" t="s">
        <v>2710</v>
      </c>
      <c r="H8" s="39" t="s">
        <v>1782</v>
      </c>
      <c r="I8" s="37" t="s">
        <v>1783</v>
      </c>
      <c r="J8" s="39" t="s">
        <v>1784</v>
      </c>
      <c r="K8" s="39" t="s">
        <v>2724</v>
      </c>
      <c r="L8" s="37">
        <v>14</v>
      </c>
      <c r="M8" s="37"/>
      <c r="N8" s="39" t="s">
        <v>1785</v>
      </c>
      <c r="O8" s="39" t="s">
        <v>453</v>
      </c>
      <c r="P8" s="60">
        <v>42013</v>
      </c>
      <c r="Q8" s="37" t="s">
        <v>1786</v>
      </c>
      <c r="R8" s="60">
        <v>42027</v>
      </c>
      <c r="S8" s="38" t="s">
        <v>1787</v>
      </c>
      <c r="T8" s="37" t="s">
        <v>33</v>
      </c>
      <c r="U8" s="39" t="s">
        <v>34</v>
      </c>
      <c r="V8" s="34" t="s">
        <v>35</v>
      </c>
      <c r="W8" s="39" t="s">
        <v>36</v>
      </c>
      <c r="X8" s="32" t="s">
        <v>9607</v>
      </c>
    </row>
    <row r="9" spans="1:24" ht="120" customHeight="1" x14ac:dyDescent="0.25">
      <c r="A9" s="34">
        <v>3</v>
      </c>
      <c r="B9" s="34" t="s">
        <v>22</v>
      </c>
      <c r="C9" s="34" t="s">
        <v>266</v>
      </c>
      <c r="D9" s="34" t="s">
        <v>2708</v>
      </c>
      <c r="E9" s="34" t="s">
        <v>1788</v>
      </c>
      <c r="F9" s="35">
        <v>42017</v>
      </c>
      <c r="G9" s="34" t="s">
        <v>2713</v>
      </c>
      <c r="H9" s="39" t="s">
        <v>970</v>
      </c>
      <c r="I9" s="39" t="s">
        <v>971</v>
      </c>
      <c r="J9" s="39" t="s">
        <v>813</v>
      </c>
      <c r="K9" s="39" t="s">
        <v>1789</v>
      </c>
      <c r="L9" s="37">
        <v>3</v>
      </c>
      <c r="M9" s="37"/>
      <c r="N9" s="39" t="s">
        <v>1561</v>
      </c>
      <c r="O9" s="39" t="s">
        <v>135</v>
      </c>
      <c r="P9" s="60">
        <v>42017</v>
      </c>
      <c r="Q9" s="37" t="s">
        <v>89</v>
      </c>
      <c r="R9" s="60">
        <v>42020</v>
      </c>
      <c r="S9" s="38" t="s">
        <v>1790</v>
      </c>
      <c r="T9" s="37" t="s">
        <v>119</v>
      </c>
      <c r="U9" s="39" t="s">
        <v>2680</v>
      </c>
      <c r="V9" s="34" t="s">
        <v>35</v>
      </c>
      <c r="W9" s="39" t="s">
        <v>1791</v>
      </c>
      <c r="X9" s="32" t="s">
        <v>9607</v>
      </c>
    </row>
    <row r="10" spans="1:24" ht="120" customHeight="1" x14ac:dyDescent="0.25">
      <c r="A10" s="34">
        <v>4</v>
      </c>
      <c r="B10" s="34" t="s">
        <v>22</v>
      </c>
      <c r="C10" s="34" t="s">
        <v>266</v>
      </c>
      <c r="D10" s="34" t="s">
        <v>2708</v>
      </c>
      <c r="E10" s="34" t="s">
        <v>1792</v>
      </c>
      <c r="F10" s="35">
        <v>42017</v>
      </c>
      <c r="G10" s="34" t="s">
        <v>2713</v>
      </c>
      <c r="H10" s="39" t="s">
        <v>1793</v>
      </c>
      <c r="I10" s="39" t="s">
        <v>1794</v>
      </c>
      <c r="J10" s="39" t="s">
        <v>1795</v>
      </c>
      <c r="K10" s="39" t="s">
        <v>1796</v>
      </c>
      <c r="L10" s="37">
        <v>10</v>
      </c>
      <c r="M10" s="37"/>
      <c r="N10" s="39" t="s">
        <v>1797</v>
      </c>
      <c r="O10" s="39" t="s">
        <v>96</v>
      </c>
      <c r="P10" s="60">
        <v>42017</v>
      </c>
      <c r="Q10" s="37" t="s">
        <v>89</v>
      </c>
      <c r="R10" s="60">
        <v>42027</v>
      </c>
      <c r="S10" s="38" t="s">
        <v>1798</v>
      </c>
      <c r="T10" s="37" t="s">
        <v>119</v>
      </c>
      <c r="U10" s="39" t="s">
        <v>2680</v>
      </c>
      <c r="V10" s="34" t="s">
        <v>35</v>
      </c>
      <c r="W10" s="39" t="s">
        <v>709</v>
      </c>
      <c r="X10" s="32" t="s">
        <v>9607</v>
      </c>
    </row>
    <row r="11" spans="1:24" ht="120" customHeight="1" x14ac:dyDescent="0.25">
      <c r="A11" s="34">
        <v>5</v>
      </c>
      <c r="B11" s="34" t="s">
        <v>22</v>
      </c>
      <c r="C11" s="34" t="s">
        <v>266</v>
      </c>
      <c r="D11" s="34" t="s">
        <v>2708</v>
      </c>
      <c r="E11" s="34" t="s">
        <v>1799</v>
      </c>
      <c r="F11" s="35">
        <v>42013</v>
      </c>
      <c r="G11" s="34" t="s">
        <v>2711</v>
      </c>
      <c r="H11" s="39" t="s">
        <v>1800</v>
      </c>
      <c r="I11" s="39" t="s">
        <v>1801</v>
      </c>
      <c r="J11" s="39" t="s">
        <v>1802</v>
      </c>
      <c r="K11" s="39" t="s">
        <v>2723</v>
      </c>
      <c r="L11" s="37">
        <v>10</v>
      </c>
      <c r="M11" s="37"/>
      <c r="N11" s="39" t="s">
        <v>1803</v>
      </c>
      <c r="O11" s="39" t="s">
        <v>107</v>
      </c>
      <c r="P11" s="60">
        <v>42017</v>
      </c>
      <c r="Q11" s="37" t="s">
        <v>89</v>
      </c>
      <c r="R11" s="60">
        <v>42023</v>
      </c>
      <c r="S11" s="38" t="s">
        <v>1804</v>
      </c>
      <c r="T11" s="37" t="s">
        <v>299</v>
      </c>
      <c r="U11" s="39" t="s">
        <v>2685</v>
      </c>
      <c r="V11" s="34" t="s">
        <v>35</v>
      </c>
      <c r="W11" s="39" t="s">
        <v>1759</v>
      </c>
      <c r="X11" s="32" t="s">
        <v>9607</v>
      </c>
    </row>
    <row r="12" spans="1:24" ht="120" customHeight="1" x14ac:dyDescent="0.25">
      <c r="A12" s="34">
        <v>6</v>
      </c>
      <c r="B12" s="34" t="s">
        <v>22</v>
      </c>
      <c r="C12" s="34" t="s">
        <v>266</v>
      </c>
      <c r="D12" s="34" t="s">
        <v>2708</v>
      </c>
      <c r="E12" s="34" t="s">
        <v>1805</v>
      </c>
      <c r="F12" s="35">
        <v>42017</v>
      </c>
      <c r="G12" s="34" t="s">
        <v>2713</v>
      </c>
      <c r="H12" s="39" t="s">
        <v>1806</v>
      </c>
      <c r="I12" s="39" t="s">
        <v>1807</v>
      </c>
      <c r="J12" s="39" t="s">
        <v>1808</v>
      </c>
      <c r="K12" s="39" t="s">
        <v>2725</v>
      </c>
      <c r="L12" s="37">
        <v>6</v>
      </c>
      <c r="M12" s="37"/>
      <c r="N12" s="39" t="s">
        <v>1809</v>
      </c>
      <c r="O12" s="39" t="s">
        <v>297</v>
      </c>
      <c r="P12" s="60">
        <v>42017</v>
      </c>
      <c r="Q12" s="37" t="s">
        <v>89</v>
      </c>
      <c r="R12" s="60">
        <v>42023</v>
      </c>
      <c r="S12" s="38" t="s">
        <v>1810</v>
      </c>
      <c r="T12" s="37" t="s">
        <v>409</v>
      </c>
      <c r="U12" s="39" t="s">
        <v>2685</v>
      </c>
      <c r="V12" s="34" t="s">
        <v>35</v>
      </c>
      <c r="W12" s="39" t="s">
        <v>265</v>
      </c>
      <c r="X12" s="32" t="s">
        <v>9607</v>
      </c>
    </row>
    <row r="13" spans="1:24" ht="120" customHeight="1" x14ac:dyDescent="0.25">
      <c r="A13" s="34">
        <v>7</v>
      </c>
      <c r="B13" s="34" t="s">
        <v>22</v>
      </c>
      <c r="C13" s="34" t="s">
        <v>266</v>
      </c>
      <c r="D13" s="34" t="s">
        <v>2708</v>
      </c>
      <c r="E13" s="34" t="s">
        <v>1811</v>
      </c>
      <c r="F13" s="35">
        <v>42018</v>
      </c>
      <c r="G13" s="34" t="s">
        <v>2711</v>
      </c>
      <c r="H13" s="39" t="s">
        <v>1812</v>
      </c>
      <c r="I13" s="39" t="s">
        <v>70</v>
      </c>
      <c r="J13" s="39" t="s">
        <v>1813</v>
      </c>
      <c r="K13" s="39" t="s">
        <v>1814</v>
      </c>
      <c r="L13" s="37">
        <v>20</v>
      </c>
      <c r="M13" s="37"/>
      <c r="N13" s="39" t="s">
        <v>1815</v>
      </c>
      <c r="O13" s="39" t="s">
        <v>43</v>
      </c>
      <c r="P13" s="60">
        <v>42017</v>
      </c>
      <c r="Q13" s="37" t="s">
        <v>1816</v>
      </c>
      <c r="R13" s="60">
        <v>42038</v>
      </c>
      <c r="S13" s="38" t="s">
        <v>1817</v>
      </c>
      <c r="T13" s="37" t="s">
        <v>991</v>
      </c>
      <c r="U13" s="39" t="s">
        <v>8272</v>
      </c>
      <c r="V13" s="34" t="s">
        <v>35</v>
      </c>
      <c r="W13" s="39" t="s">
        <v>36</v>
      </c>
      <c r="X13" s="32" t="s">
        <v>9607</v>
      </c>
    </row>
    <row r="14" spans="1:24" ht="120" customHeight="1" x14ac:dyDescent="0.25">
      <c r="A14" s="34">
        <v>8</v>
      </c>
      <c r="B14" s="34" t="s">
        <v>22</v>
      </c>
      <c r="C14" s="34" t="s">
        <v>266</v>
      </c>
      <c r="D14" s="34" t="s">
        <v>2708</v>
      </c>
      <c r="E14" s="34" t="s">
        <v>1818</v>
      </c>
      <c r="F14" s="35">
        <v>42018</v>
      </c>
      <c r="G14" s="34" t="s">
        <v>2713</v>
      </c>
      <c r="H14" s="39" t="s">
        <v>1819</v>
      </c>
      <c r="I14" s="39" t="s">
        <v>70</v>
      </c>
      <c r="J14" s="39" t="s">
        <v>1820</v>
      </c>
      <c r="K14" s="39" t="s">
        <v>1821</v>
      </c>
      <c r="L14" s="37">
        <v>2</v>
      </c>
      <c r="M14" s="37"/>
      <c r="N14" s="39" t="s">
        <v>1822</v>
      </c>
      <c r="O14" s="39" t="s">
        <v>54</v>
      </c>
      <c r="P14" s="60">
        <v>42017</v>
      </c>
      <c r="Q14" s="37" t="s">
        <v>1823</v>
      </c>
      <c r="R14" s="60">
        <v>42020</v>
      </c>
      <c r="S14" s="38" t="s">
        <v>1824</v>
      </c>
      <c r="T14" s="37" t="s">
        <v>318</v>
      </c>
      <c r="U14" s="39" t="s">
        <v>8262</v>
      </c>
      <c r="V14" s="34" t="s">
        <v>35</v>
      </c>
      <c r="W14" s="39" t="s">
        <v>181</v>
      </c>
      <c r="X14" s="32" t="s">
        <v>9607</v>
      </c>
    </row>
    <row r="15" spans="1:24" ht="120" customHeight="1" x14ac:dyDescent="0.25">
      <c r="A15" s="34">
        <v>9</v>
      </c>
      <c r="B15" s="34" t="s">
        <v>22</v>
      </c>
      <c r="C15" s="34" t="s">
        <v>266</v>
      </c>
      <c r="D15" s="34" t="s">
        <v>2708</v>
      </c>
      <c r="E15" s="34" t="s">
        <v>1825</v>
      </c>
      <c r="F15" s="35">
        <v>42017</v>
      </c>
      <c r="G15" s="34" t="s">
        <v>2713</v>
      </c>
      <c r="H15" s="39" t="s">
        <v>1826</v>
      </c>
      <c r="I15" s="39" t="s">
        <v>1827</v>
      </c>
      <c r="J15" s="39" t="s">
        <v>1828</v>
      </c>
      <c r="K15" s="39" t="s">
        <v>1829</v>
      </c>
      <c r="L15" s="37">
        <v>1</v>
      </c>
      <c r="M15" s="37"/>
      <c r="N15" s="39" t="s">
        <v>1830</v>
      </c>
      <c r="O15" s="39" t="s">
        <v>1573</v>
      </c>
      <c r="P15" s="60">
        <v>42018</v>
      </c>
      <c r="Q15" s="37" t="s">
        <v>89</v>
      </c>
      <c r="R15" s="60">
        <v>42018</v>
      </c>
      <c r="S15" s="38" t="s">
        <v>1831</v>
      </c>
      <c r="T15" s="37" t="s">
        <v>1832</v>
      </c>
      <c r="U15" s="39" t="s">
        <v>8272</v>
      </c>
      <c r="V15" s="34" t="s">
        <v>35</v>
      </c>
      <c r="W15" s="39" t="s">
        <v>1733</v>
      </c>
      <c r="X15" s="32" t="s">
        <v>9607</v>
      </c>
    </row>
    <row r="16" spans="1:24" ht="120" customHeight="1" x14ac:dyDescent="0.25">
      <c r="A16" s="34">
        <v>10</v>
      </c>
      <c r="B16" s="34" t="s">
        <v>22</v>
      </c>
      <c r="C16" s="34" t="s">
        <v>266</v>
      </c>
      <c r="D16" s="34" t="s">
        <v>2708</v>
      </c>
      <c r="E16" s="34" t="s">
        <v>89</v>
      </c>
      <c r="F16" s="35">
        <v>42018</v>
      </c>
      <c r="G16" s="34" t="s">
        <v>2713</v>
      </c>
      <c r="H16" s="39" t="s">
        <v>1833</v>
      </c>
      <c r="I16" s="39" t="s">
        <v>1834</v>
      </c>
      <c r="J16" s="39" t="s">
        <v>1835</v>
      </c>
      <c r="K16" s="39" t="s">
        <v>1836</v>
      </c>
      <c r="L16" s="37">
        <v>0</v>
      </c>
      <c r="M16" s="37"/>
      <c r="N16" s="39" t="s">
        <v>1837</v>
      </c>
      <c r="O16" s="39" t="s">
        <v>1573</v>
      </c>
      <c r="P16" s="60">
        <v>42018</v>
      </c>
      <c r="Q16" s="37" t="s">
        <v>89</v>
      </c>
      <c r="R16" s="60">
        <v>42018</v>
      </c>
      <c r="S16" s="38" t="s">
        <v>1838</v>
      </c>
      <c r="T16" s="37" t="s">
        <v>1832</v>
      </c>
      <c r="U16" s="39" t="s">
        <v>8272</v>
      </c>
      <c r="V16" s="34" t="s">
        <v>35</v>
      </c>
      <c r="W16" s="39" t="s">
        <v>265</v>
      </c>
      <c r="X16" s="32" t="s">
        <v>9607</v>
      </c>
    </row>
    <row r="17" spans="1:24" ht="120" customHeight="1" x14ac:dyDescent="0.25">
      <c r="A17" s="34">
        <v>11</v>
      </c>
      <c r="B17" s="34" t="s">
        <v>22</v>
      </c>
      <c r="C17" s="34" t="s">
        <v>266</v>
      </c>
      <c r="D17" s="34" t="s">
        <v>2708</v>
      </c>
      <c r="E17" s="34" t="s">
        <v>1839</v>
      </c>
      <c r="F17" s="35">
        <v>42018</v>
      </c>
      <c r="G17" s="34" t="s">
        <v>2711</v>
      </c>
      <c r="H17" s="39" t="s">
        <v>1840</v>
      </c>
      <c r="I17" s="39" t="s">
        <v>1841</v>
      </c>
      <c r="J17" s="39" t="s">
        <v>1842</v>
      </c>
      <c r="K17" s="39" t="s">
        <v>1843</v>
      </c>
      <c r="L17" s="37">
        <v>58</v>
      </c>
      <c r="M17" s="37"/>
      <c r="N17" s="39" t="s">
        <v>1844</v>
      </c>
      <c r="O17" s="39" t="s">
        <v>54</v>
      </c>
      <c r="P17" s="60">
        <v>42018</v>
      </c>
      <c r="Q17" s="37" t="s">
        <v>1845</v>
      </c>
      <c r="R17" s="60">
        <v>42076</v>
      </c>
      <c r="S17" s="38" t="s">
        <v>1846</v>
      </c>
      <c r="T17" s="37" t="s">
        <v>57</v>
      </c>
      <c r="U17" s="39" t="s">
        <v>8262</v>
      </c>
      <c r="V17" s="34" t="s">
        <v>254</v>
      </c>
      <c r="W17" s="39" t="s">
        <v>181</v>
      </c>
      <c r="X17" s="32" t="s">
        <v>9607</v>
      </c>
    </row>
    <row r="18" spans="1:24" ht="120" customHeight="1" x14ac:dyDescent="0.25">
      <c r="A18" s="34">
        <v>12</v>
      </c>
      <c r="B18" s="34" t="s">
        <v>22</v>
      </c>
      <c r="C18" s="34" t="s">
        <v>266</v>
      </c>
      <c r="D18" s="34" t="s">
        <v>2708</v>
      </c>
      <c r="E18" s="34" t="s">
        <v>1847</v>
      </c>
      <c r="F18" s="35">
        <v>42018</v>
      </c>
      <c r="G18" s="34" t="s">
        <v>2711</v>
      </c>
      <c r="H18" s="39" t="s">
        <v>1848</v>
      </c>
      <c r="I18" s="39" t="s">
        <v>1849</v>
      </c>
      <c r="J18" s="39" t="s">
        <v>1850</v>
      </c>
      <c r="K18" s="39" t="s">
        <v>1851</v>
      </c>
      <c r="L18" s="37">
        <v>20</v>
      </c>
      <c r="M18" s="37"/>
      <c r="N18" s="39" t="s">
        <v>2726</v>
      </c>
      <c r="O18" s="39" t="s">
        <v>96</v>
      </c>
      <c r="P18" s="60">
        <v>42018</v>
      </c>
      <c r="Q18" s="37" t="s">
        <v>1852</v>
      </c>
      <c r="R18" s="60">
        <v>42038</v>
      </c>
      <c r="S18" s="38" t="s">
        <v>1853</v>
      </c>
      <c r="T18" s="37" t="s">
        <v>66</v>
      </c>
      <c r="U18" s="39" t="s">
        <v>2680</v>
      </c>
      <c r="V18" s="34" t="s">
        <v>584</v>
      </c>
      <c r="W18" s="39" t="s">
        <v>100</v>
      </c>
      <c r="X18" s="32" t="s">
        <v>9607</v>
      </c>
    </row>
    <row r="19" spans="1:24" ht="120" customHeight="1" x14ac:dyDescent="0.25">
      <c r="A19" s="34">
        <v>13</v>
      </c>
      <c r="B19" s="34" t="s">
        <v>22</v>
      </c>
      <c r="C19" s="34" t="s">
        <v>266</v>
      </c>
      <c r="D19" s="34" t="s">
        <v>2708</v>
      </c>
      <c r="E19" s="34" t="s">
        <v>1854</v>
      </c>
      <c r="F19" s="35">
        <v>42018</v>
      </c>
      <c r="G19" s="34" t="s">
        <v>2713</v>
      </c>
      <c r="H19" s="39" t="s">
        <v>1855</v>
      </c>
      <c r="I19" s="39" t="s">
        <v>70</v>
      </c>
      <c r="J19" s="39" t="s">
        <v>1856</v>
      </c>
      <c r="K19" s="39" t="s">
        <v>1857</v>
      </c>
      <c r="L19" s="37">
        <v>0</v>
      </c>
      <c r="M19" s="37"/>
      <c r="N19" s="39" t="s">
        <v>1858</v>
      </c>
      <c r="O19" s="39" t="s">
        <v>74</v>
      </c>
      <c r="P19" s="60">
        <v>42018</v>
      </c>
      <c r="Q19" s="37" t="s">
        <v>89</v>
      </c>
      <c r="R19" s="60">
        <v>42018</v>
      </c>
      <c r="S19" s="38" t="s">
        <v>1859</v>
      </c>
      <c r="T19" s="37" t="s">
        <v>1860</v>
      </c>
      <c r="U19" s="39" t="s">
        <v>2691</v>
      </c>
      <c r="V19" s="34" t="s">
        <v>35</v>
      </c>
      <c r="W19" s="39" t="s">
        <v>1861</v>
      </c>
      <c r="X19" s="32" t="s">
        <v>9607</v>
      </c>
    </row>
    <row r="20" spans="1:24" ht="120" customHeight="1" x14ac:dyDescent="0.25">
      <c r="A20" s="34">
        <v>14</v>
      </c>
      <c r="B20" s="34" t="s">
        <v>22</v>
      </c>
      <c r="C20" s="34" t="s">
        <v>266</v>
      </c>
      <c r="D20" s="34" t="s">
        <v>2708</v>
      </c>
      <c r="E20" s="34" t="s">
        <v>1862</v>
      </c>
      <c r="F20" s="35">
        <v>42018</v>
      </c>
      <c r="G20" s="34" t="s">
        <v>2711</v>
      </c>
      <c r="H20" s="39" t="s">
        <v>1863</v>
      </c>
      <c r="I20" s="39" t="s">
        <v>1864</v>
      </c>
      <c r="J20" s="39" t="s">
        <v>1865</v>
      </c>
      <c r="K20" s="39" t="s">
        <v>1866</v>
      </c>
      <c r="L20" s="37">
        <v>21</v>
      </c>
      <c r="M20" s="37"/>
      <c r="N20" s="39" t="s">
        <v>1867</v>
      </c>
      <c r="O20" s="39" t="s">
        <v>96</v>
      </c>
      <c r="P20" s="60">
        <v>42018</v>
      </c>
      <c r="Q20" s="37" t="s">
        <v>1868</v>
      </c>
      <c r="R20" s="60">
        <v>42039</v>
      </c>
      <c r="S20" s="38" t="s">
        <v>1869</v>
      </c>
      <c r="T20" s="37" t="s">
        <v>66</v>
      </c>
      <c r="U20" s="39" t="s">
        <v>2680</v>
      </c>
      <c r="V20" s="34" t="s">
        <v>254</v>
      </c>
      <c r="W20" s="39" t="s">
        <v>67</v>
      </c>
      <c r="X20" s="32" t="s">
        <v>9607</v>
      </c>
    </row>
    <row r="21" spans="1:24" ht="120" customHeight="1" x14ac:dyDescent="0.25">
      <c r="A21" s="34">
        <v>15</v>
      </c>
      <c r="B21" s="34" t="s">
        <v>22</v>
      </c>
      <c r="C21" s="34" t="s">
        <v>266</v>
      </c>
      <c r="D21" s="34" t="s">
        <v>2708</v>
      </c>
      <c r="E21" s="34" t="s">
        <v>1870</v>
      </c>
      <c r="F21" s="35">
        <v>42018</v>
      </c>
      <c r="G21" s="34" t="s">
        <v>2713</v>
      </c>
      <c r="H21" s="39" t="s">
        <v>1871</v>
      </c>
      <c r="I21" s="39" t="s">
        <v>1872</v>
      </c>
      <c r="J21" s="39" t="s">
        <v>1873</v>
      </c>
      <c r="K21" s="39" t="s">
        <v>1874</v>
      </c>
      <c r="L21" s="37">
        <v>9</v>
      </c>
      <c r="M21" s="37"/>
      <c r="N21" s="39" t="s">
        <v>1875</v>
      </c>
      <c r="O21" s="39" t="s">
        <v>107</v>
      </c>
      <c r="P21" s="60">
        <v>42018</v>
      </c>
      <c r="Q21" s="37" t="s">
        <v>1876</v>
      </c>
      <c r="R21" s="60">
        <v>42027</v>
      </c>
      <c r="S21" s="38" t="s">
        <v>1877</v>
      </c>
      <c r="T21" s="37" t="s">
        <v>318</v>
      </c>
      <c r="U21" s="39" t="s">
        <v>8262</v>
      </c>
      <c r="V21" s="34" t="s">
        <v>35</v>
      </c>
      <c r="W21" s="39" t="s">
        <v>558</v>
      </c>
      <c r="X21" s="32" t="s">
        <v>9607</v>
      </c>
    </row>
    <row r="22" spans="1:24" ht="120" customHeight="1" x14ac:dyDescent="0.25">
      <c r="A22" s="34">
        <v>16</v>
      </c>
      <c r="B22" s="34" t="s">
        <v>22</v>
      </c>
      <c r="C22" s="34" t="s">
        <v>266</v>
      </c>
      <c r="D22" s="34" t="s">
        <v>2708</v>
      </c>
      <c r="E22" s="34" t="s">
        <v>1878</v>
      </c>
      <c r="F22" s="35">
        <v>42019</v>
      </c>
      <c r="G22" s="34" t="s">
        <v>2710</v>
      </c>
      <c r="H22" s="39" t="s">
        <v>1879</v>
      </c>
      <c r="I22" s="39" t="s">
        <v>1880</v>
      </c>
      <c r="J22" s="39" t="s">
        <v>1881</v>
      </c>
      <c r="K22" s="39" t="s">
        <v>1882</v>
      </c>
      <c r="L22" s="37">
        <v>12</v>
      </c>
      <c r="M22" s="37"/>
      <c r="N22" s="39" t="s">
        <v>1883</v>
      </c>
      <c r="O22" s="39" t="s">
        <v>453</v>
      </c>
      <c r="P22" s="60">
        <v>42019</v>
      </c>
      <c r="Q22" s="37" t="s">
        <v>89</v>
      </c>
      <c r="R22" s="60">
        <v>42031</v>
      </c>
      <c r="S22" s="38" t="s">
        <v>1884</v>
      </c>
      <c r="T22" s="37" t="s">
        <v>998</v>
      </c>
      <c r="U22" s="39" t="s">
        <v>34</v>
      </c>
      <c r="V22" s="34" t="s">
        <v>35</v>
      </c>
      <c r="W22" s="39" t="s">
        <v>36</v>
      </c>
      <c r="X22" s="32" t="s">
        <v>9607</v>
      </c>
    </row>
    <row r="23" spans="1:24" ht="120" customHeight="1" x14ac:dyDescent="0.25">
      <c r="A23" s="34">
        <v>17</v>
      </c>
      <c r="B23" s="34" t="s">
        <v>22</v>
      </c>
      <c r="C23" s="34" t="s">
        <v>266</v>
      </c>
      <c r="D23" s="34" t="s">
        <v>2708</v>
      </c>
      <c r="E23" s="34" t="s">
        <v>1885</v>
      </c>
      <c r="F23" s="35">
        <v>42019</v>
      </c>
      <c r="G23" s="34" t="s">
        <v>2711</v>
      </c>
      <c r="H23" s="39" t="s">
        <v>1886</v>
      </c>
      <c r="I23" s="39" t="s">
        <v>70</v>
      </c>
      <c r="J23" s="39" t="s">
        <v>1887</v>
      </c>
      <c r="K23" s="39" t="s">
        <v>1888</v>
      </c>
      <c r="L23" s="37">
        <v>21</v>
      </c>
      <c r="M23" s="37"/>
      <c r="N23" s="39" t="s">
        <v>1889</v>
      </c>
      <c r="O23" s="39" t="s">
        <v>54</v>
      </c>
      <c r="P23" s="60">
        <v>42019</v>
      </c>
      <c r="Q23" s="37" t="s">
        <v>89</v>
      </c>
      <c r="R23" s="60">
        <v>42040</v>
      </c>
      <c r="S23" s="38" t="s">
        <v>1890</v>
      </c>
      <c r="T23" s="37" t="s">
        <v>534</v>
      </c>
      <c r="U23" s="39" t="s">
        <v>8262</v>
      </c>
      <c r="V23" s="34" t="s">
        <v>35</v>
      </c>
      <c r="W23" s="39" t="s">
        <v>67</v>
      </c>
      <c r="X23" s="32" t="s">
        <v>9607</v>
      </c>
    </row>
    <row r="24" spans="1:24" ht="120" customHeight="1" x14ac:dyDescent="0.25">
      <c r="A24" s="34">
        <v>18</v>
      </c>
      <c r="B24" s="34" t="s">
        <v>22</v>
      </c>
      <c r="C24" s="34" t="s">
        <v>266</v>
      </c>
      <c r="D24" s="34" t="s">
        <v>2708</v>
      </c>
      <c r="E24" s="34" t="s">
        <v>1891</v>
      </c>
      <c r="F24" s="35">
        <v>42019</v>
      </c>
      <c r="G24" s="34" t="s">
        <v>2713</v>
      </c>
      <c r="H24" s="39" t="s">
        <v>1892</v>
      </c>
      <c r="I24" s="39" t="s">
        <v>1893</v>
      </c>
      <c r="J24" s="39" t="s">
        <v>1894</v>
      </c>
      <c r="K24" s="39" t="s">
        <v>1895</v>
      </c>
      <c r="L24" s="37">
        <v>5</v>
      </c>
      <c r="M24" s="37"/>
      <c r="N24" s="39" t="s">
        <v>1896</v>
      </c>
      <c r="O24" s="39" t="s">
        <v>96</v>
      </c>
      <c r="P24" s="60">
        <v>42020</v>
      </c>
      <c r="Q24" s="37" t="s">
        <v>1897</v>
      </c>
      <c r="R24" s="60">
        <v>42024</v>
      </c>
      <c r="S24" s="38" t="s">
        <v>1898</v>
      </c>
      <c r="T24" s="37" t="s">
        <v>66</v>
      </c>
      <c r="U24" s="39" t="s">
        <v>2680</v>
      </c>
      <c r="V24" s="34" t="s">
        <v>550</v>
      </c>
      <c r="W24" s="39" t="s">
        <v>401</v>
      </c>
      <c r="X24" s="32" t="s">
        <v>9607</v>
      </c>
    </row>
    <row r="25" spans="1:24" ht="120" customHeight="1" x14ac:dyDescent="0.25">
      <c r="A25" s="34">
        <v>19</v>
      </c>
      <c r="B25" s="34" t="s">
        <v>22</v>
      </c>
      <c r="C25" s="34" t="s">
        <v>266</v>
      </c>
      <c r="D25" s="34" t="s">
        <v>2708</v>
      </c>
      <c r="E25" s="34" t="s">
        <v>1899</v>
      </c>
      <c r="F25" s="35">
        <v>42023</v>
      </c>
      <c r="G25" s="34" t="s">
        <v>2713</v>
      </c>
      <c r="H25" s="39" t="s">
        <v>1900</v>
      </c>
      <c r="I25" s="39" t="s">
        <v>1901</v>
      </c>
      <c r="J25" s="39" t="s">
        <v>1902</v>
      </c>
      <c r="K25" s="39" t="s">
        <v>1903</v>
      </c>
      <c r="L25" s="37">
        <v>0</v>
      </c>
      <c r="M25" s="37"/>
      <c r="N25" s="39" t="s">
        <v>1904</v>
      </c>
      <c r="O25" s="39" t="s">
        <v>107</v>
      </c>
      <c r="P25" s="60">
        <v>42023</v>
      </c>
      <c r="Q25" s="37" t="s">
        <v>89</v>
      </c>
      <c r="R25" s="60">
        <v>42023</v>
      </c>
      <c r="S25" s="38" t="s">
        <v>1905</v>
      </c>
      <c r="T25" s="37" t="s">
        <v>1860</v>
      </c>
      <c r="U25" s="39" t="s">
        <v>2691</v>
      </c>
      <c r="V25" s="34" t="s">
        <v>35</v>
      </c>
      <c r="W25" s="39" t="s">
        <v>693</v>
      </c>
      <c r="X25" s="32" t="s">
        <v>9607</v>
      </c>
    </row>
    <row r="26" spans="1:24" ht="120" customHeight="1" x14ac:dyDescent="0.25">
      <c r="A26" s="34">
        <v>20</v>
      </c>
      <c r="B26" s="34" t="s">
        <v>22</v>
      </c>
      <c r="C26" s="34" t="s">
        <v>266</v>
      </c>
      <c r="D26" s="34" t="s">
        <v>2708</v>
      </c>
      <c r="E26" s="34" t="s">
        <v>1906</v>
      </c>
      <c r="F26" s="35">
        <v>42006</v>
      </c>
      <c r="G26" s="34" t="s">
        <v>2713</v>
      </c>
      <c r="H26" s="39" t="s">
        <v>1907</v>
      </c>
      <c r="I26" s="39" t="s">
        <v>1908</v>
      </c>
      <c r="J26" s="39" t="s">
        <v>1909</v>
      </c>
      <c r="K26" s="39" t="s">
        <v>1910</v>
      </c>
      <c r="L26" s="37">
        <v>7</v>
      </c>
      <c r="M26" s="37"/>
      <c r="N26" s="39" t="s">
        <v>1911</v>
      </c>
      <c r="O26" s="39" t="s">
        <v>96</v>
      </c>
      <c r="P26" s="60">
        <v>42006</v>
      </c>
      <c r="Q26" s="37" t="s">
        <v>1912</v>
      </c>
      <c r="R26" s="60">
        <v>42013</v>
      </c>
      <c r="S26" s="38" t="s">
        <v>1913</v>
      </c>
      <c r="T26" s="37" t="s">
        <v>66</v>
      </c>
      <c r="U26" s="39" t="s">
        <v>2680</v>
      </c>
      <c r="V26" s="34" t="s">
        <v>35</v>
      </c>
      <c r="W26" s="39" t="s">
        <v>100</v>
      </c>
      <c r="X26" s="32" t="s">
        <v>9607</v>
      </c>
    </row>
    <row r="27" spans="1:24" ht="120" customHeight="1" x14ac:dyDescent="0.25">
      <c r="A27" s="34">
        <v>21</v>
      </c>
      <c r="B27" s="34" t="s">
        <v>22</v>
      </c>
      <c r="C27" s="34" t="s">
        <v>266</v>
      </c>
      <c r="D27" s="34" t="s">
        <v>2708</v>
      </c>
      <c r="E27" s="34" t="s">
        <v>1914</v>
      </c>
      <c r="F27" s="35">
        <v>42006</v>
      </c>
      <c r="G27" s="34" t="s">
        <v>2711</v>
      </c>
      <c r="H27" s="39" t="s">
        <v>166</v>
      </c>
      <c r="I27" s="39" t="s">
        <v>1915</v>
      </c>
      <c r="J27" s="39" t="s">
        <v>287</v>
      </c>
      <c r="K27" s="39" t="s">
        <v>1916</v>
      </c>
      <c r="L27" s="37">
        <v>24</v>
      </c>
      <c r="M27" s="37"/>
      <c r="N27" s="39" t="s">
        <v>1917</v>
      </c>
      <c r="O27" s="39" t="s">
        <v>96</v>
      </c>
      <c r="P27" s="60">
        <v>42006</v>
      </c>
      <c r="Q27" s="37" t="s">
        <v>1918</v>
      </c>
      <c r="R27" s="60">
        <v>42030</v>
      </c>
      <c r="S27" s="38" t="s">
        <v>1919</v>
      </c>
      <c r="T27" s="37" t="s">
        <v>66</v>
      </c>
      <c r="U27" s="39" t="s">
        <v>2680</v>
      </c>
      <c r="V27" s="34" t="s">
        <v>35</v>
      </c>
      <c r="W27" s="39" t="s">
        <v>100</v>
      </c>
      <c r="X27" s="32" t="s">
        <v>9607</v>
      </c>
    </row>
    <row r="28" spans="1:24" ht="120" customHeight="1" x14ac:dyDescent="0.25">
      <c r="A28" s="34">
        <v>22</v>
      </c>
      <c r="B28" s="34" t="s">
        <v>22</v>
      </c>
      <c r="C28" s="34" t="s">
        <v>266</v>
      </c>
      <c r="D28" s="34" t="s">
        <v>2708</v>
      </c>
      <c r="E28" s="34" t="s">
        <v>1920</v>
      </c>
      <c r="F28" s="35">
        <v>42006</v>
      </c>
      <c r="G28" s="34" t="s">
        <v>2711</v>
      </c>
      <c r="H28" s="39" t="s">
        <v>955</v>
      </c>
      <c r="I28" s="39" t="s">
        <v>1921</v>
      </c>
      <c r="J28" s="39" t="s">
        <v>1688</v>
      </c>
      <c r="K28" s="39" t="s">
        <v>1922</v>
      </c>
      <c r="L28" s="37">
        <v>18</v>
      </c>
      <c r="M28" s="37"/>
      <c r="N28" s="39" t="s">
        <v>1923</v>
      </c>
      <c r="O28" s="39" t="s">
        <v>96</v>
      </c>
      <c r="P28" s="60">
        <v>42006</v>
      </c>
      <c r="Q28" s="37" t="s">
        <v>89</v>
      </c>
      <c r="R28" s="60">
        <v>42024</v>
      </c>
      <c r="S28" s="38" t="s">
        <v>1924</v>
      </c>
      <c r="T28" s="37" t="s">
        <v>66</v>
      </c>
      <c r="U28" s="39" t="s">
        <v>2680</v>
      </c>
      <c r="V28" s="34" t="s">
        <v>35</v>
      </c>
      <c r="W28" s="39" t="s">
        <v>100</v>
      </c>
      <c r="X28" s="32" t="s">
        <v>9607</v>
      </c>
    </row>
    <row r="29" spans="1:24" ht="120" customHeight="1" x14ac:dyDescent="0.25">
      <c r="A29" s="34">
        <v>23</v>
      </c>
      <c r="B29" s="34" t="s">
        <v>22</v>
      </c>
      <c r="C29" s="34" t="s">
        <v>266</v>
      </c>
      <c r="D29" s="34" t="s">
        <v>2709</v>
      </c>
      <c r="E29" s="34" t="s">
        <v>1925</v>
      </c>
      <c r="F29" s="35">
        <v>42009</v>
      </c>
      <c r="G29" s="34" t="s">
        <v>2713</v>
      </c>
      <c r="H29" s="39" t="s">
        <v>1926</v>
      </c>
      <c r="I29" s="39" t="s">
        <v>1927</v>
      </c>
      <c r="J29" s="39" t="s">
        <v>1928</v>
      </c>
      <c r="K29" s="39" t="s">
        <v>1929</v>
      </c>
      <c r="L29" s="37">
        <v>4</v>
      </c>
      <c r="M29" s="37"/>
      <c r="N29" s="39" t="s">
        <v>1930</v>
      </c>
      <c r="O29" s="39" t="s">
        <v>135</v>
      </c>
      <c r="P29" s="60">
        <v>42006</v>
      </c>
      <c r="Q29" s="37" t="s">
        <v>89</v>
      </c>
      <c r="R29" s="60">
        <v>42013</v>
      </c>
      <c r="S29" s="38" t="s">
        <v>1931</v>
      </c>
      <c r="T29" s="37" t="s">
        <v>1932</v>
      </c>
      <c r="U29" s="39" t="s">
        <v>2691</v>
      </c>
      <c r="V29" s="34" t="s">
        <v>35</v>
      </c>
      <c r="W29" s="39" t="s">
        <v>67</v>
      </c>
      <c r="X29" s="32" t="s">
        <v>9607</v>
      </c>
    </row>
    <row r="30" spans="1:24" ht="120" customHeight="1" x14ac:dyDescent="0.25">
      <c r="A30" s="34">
        <v>24</v>
      </c>
      <c r="B30" s="34" t="s">
        <v>22</v>
      </c>
      <c r="C30" s="34" t="s">
        <v>266</v>
      </c>
      <c r="D30" s="34" t="s">
        <v>2709</v>
      </c>
      <c r="E30" s="34" t="s">
        <v>1933</v>
      </c>
      <c r="F30" s="35">
        <v>42006</v>
      </c>
      <c r="G30" s="34" t="s">
        <v>2713</v>
      </c>
      <c r="H30" s="39" t="s">
        <v>1934</v>
      </c>
      <c r="I30" s="39" t="s">
        <v>70</v>
      </c>
      <c r="J30" s="39" t="s">
        <v>1935</v>
      </c>
      <c r="K30" s="39" t="s">
        <v>1936</v>
      </c>
      <c r="L30" s="37">
        <v>4</v>
      </c>
      <c r="M30" s="37"/>
      <c r="N30" s="39" t="s">
        <v>1937</v>
      </c>
      <c r="O30" s="39" t="s">
        <v>30</v>
      </c>
      <c r="P30" s="60">
        <v>42006</v>
      </c>
      <c r="Q30" s="37" t="s">
        <v>1938</v>
      </c>
      <c r="R30" s="60">
        <v>42010</v>
      </c>
      <c r="S30" s="38" t="s">
        <v>1939</v>
      </c>
      <c r="T30" s="37" t="s">
        <v>138</v>
      </c>
      <c r="U30" s="39" t="s">
        <v>2680</v>
      </c>
      <c r="V30" s="34" t="s">
        <v>35</v>
      </c>
      <c r="W30" s="39" t="s">
        <v>1940</v>
      </c>
      <c r="X30" s="32" t="s">
        <v>9607</v>
      </c>
    </row>
    <row r="31" spans="1:24" ht="120" customHeight="1" x14ac:dyDescent="0.25">
      <c r="A31" s="34">
        <v>25</v>
      </c>
      <c r="B31" s="34" t="s">
        <v>22</v>
      </c>
      <c r="C31" s="34" t="s">
        <v>266</v>
      </c>
      <c r="D31" s="34" t="s">
        <v>2708</v>
      </c>
      <c r="E31" s="34" t="s">
        <v>1941</v>
      </c>
      <c r="F31" s="35">
        <v>42006</v>
      </c>
      <c r="G31" s="34" t="s">
        <v>2711</v>
      </c>
      <c r="H31" s="39" t="s">
        <v>166</v>
      </c>
      <c r="I31" s="39" t="s">
        <v>1942</v>
      </c>
      <c r="J31" s="39" t="s">
        <v>287</v>
      </c>
      <c r="K31" s="39" t="s">
        <v>1943</v>
      </c>
      <c r="L31" s="37">
        <v>21</v>
      </c>
      <c r="M31" s="37"/>
      <c r="N31" s="39" t="s">
        <v>1944</v>
      </c>
      <c r="O31" s="39" t="s">
        <v>96</v>
      </c>
      <c r="P31" s="60">
        <v>42006</v>
      </c>
      <c r="Q31" s="37" t="s">
        <v>1945</v>
      </c>
      <c r="R31" s="60">
        <v>42027</v>
      </c>
      <c r="S31" s="38" t="s">
        <v>1946</v>
      </c>
      <c r="T31" s="37" t="s">
        <v>66</v>
      </c>
      <c r="U31" s="39" t="s">
        <v>2680</v>
      </c>
      <c r="V31" s="34" t="s">
        <v>35</v>
      </c>
      <c r="W31" s="39" t="s">
        <v>100</v>
      </c>
      <c r="X31" s="32" t="s">
        <v>9607</v>
      </c>
    </row>
    <row r="32" spans="1:24" ht="120" customHeight="1" x14ac:dyDescent="0.25">
      <c r="A32" s="34">
        <v>26</v>
      </c>
      <c r="B32" s="34" t="s">
        <v>22</v>
      </c>
      <c r="C32" s="34" t="s">
        <v>266</v>
      </c>
      <c r="D32" s="34" t="s">
        <v>2708</v>
      </c>
      <c r="E32" s="34" t="s">
        <v>1947</v>
      </c>
      <c r="F32" s="35">
        <v>42009</v>
      </c>
      <c r="G32" s="34" t="s">
        <v>2711</v>
      </c>
      <c r="H32" s="39" t="s">
        <v>1948</v>
      </c>
      <c r="I32" s="39" t="s">
        <v>884</v>
      </c>
      <c r="J32" s="39" t="s">
        <v>1949</v>
      </c>
      <c r="K32" s="39" t="s">
        <v>1950</v>
      </c>
      <c r="L32" s="37">
        <v>11</v>
      </c>
      <c r="M32" s="37"/>
      <c r="N32" s="39" t="s">
        <v>1951</v>
      </c>
      <c r="O32" s="39" t="s">
        <v>30</v>
      </c>
      <c r="P32" s="60">
        <v>42009</v>
      </c>
      <c r="Q32" s="37" t="s">
        <v>1952</v>
      </c>
      <c r="R32" s="60">
        <v>42020</v>
      </c>
      <c r="S32" s="38" t="s">
        <v>1953</v>
      </c>
      <c r="T32" s="37" t="s">
        <v>119</v>
      </c>
      <c r="U32" s="39" t="s">
        <v>2680</v>
      </c>
      <c r="V32" s="34" t="s">
        <v>35</v>
      </c>
      <c r="W32" s="39" t="s">
        <v>709</v>
      </c>
      <c r="X32" s="32" t="s">
        <v>9607</v>
      </c>
    </row>
    <row r="33" spans="1:24" ht="120" customHeight="1" x14ac:dyDescent="0.25">
      <c r="A33" s="34">
        <v>27</v>
      </c>
      <c r="B33" s="34" t="s">
        <v>22</v>
      </c>
      <c r="C33" s="34" t="s">
        <v>266</v>
      </c>
      <c r="D33" s="34" t="s">
        <v>2708</v>
      </c>
      <c r="E33" s="34" t="s">
        <v>1954</v>
      </c>
      <c r="F33" s="35">
        <v>42009</v>
      </c>
      <c r="G33" s="34" t="s">
        <v>2712</v>
      </c>
      <c r="H33" s="39" t="s">
        <v>1955</v>
      </c>
      <c r="I33" s="39" t="s">
        <v>70</v>
      </c>
      <c r="J33" s="39" t="s">
        <v>1956</v>
      </c>
      <c r="K33" s="39" t="s">
        <v>1957</v>
      </c>
      <c r="L33" s="37">
        <v>4</v>
      </c>
      <c r="M33" s="37"/>
      <c r="N33" s="39" t="s">
        <v>1958</v>
      </c>
      <c r="O33" s="39" t="s">
        <v>30</v>
      </c>
      <c r="P33" s="60">
        <v>42010</v>
      </c>
      <c r="Q33" s="37" t="s">
        <v>1959</v>
      </c>
      <c r="R33" s="60">
        <v>42013</v>
      </c>
      <c r="S33" s="38" t="s">
        <v>1960</v>
      </c>
      <c r="T33" s="37" t="s">
        <v>66</v>
      </c>
      <c r="U33" s="39" t="s">
        <v>2680</v>
      </c>
      <c r="V33" s="34" t="s">
        <v>99</v>
      </c>
      <c r="W33" s="39" t="s">
        <v>541</v>
      </c>
      <c r="X33" s="32" t="s">
        <v>9607</v>
      </c>
    </row>
    <row r="34" spans="1:24" ht="120" customHeight="1" x14ac:dyDescent="0.25">
      <c r="A34" s="34">
        <v>28</v>
      </c>
      <c r="B34" s="34" t="s">
        <v>22</v>
      </c>
      <c r="C34" s="34" t="s">
        <v>266</v>
      </c>
      <c r="D34" s="34" t="s">
        <v>2709</v>
      </c>
      <c r="E34" s="34" t="s">
        <v>1490</v>
      </c>
      <c r="F34" s="35">
        <v>42009</v>
      </c>
      <c r="G34" s="34" t="s">
        <v>2711</v>
      </c>
      <c r="H34" s="39" t="s">
        <v>1961</v>
      </c>
      <c r="I34" s="39" t="s">
        <v>1961</v>
      </c>
      <c r="J34" s="39" t="s">
        <v>1962</v>
      </c>
      <c r="K34" s="39" t="s">
        <v>1963</v>
      </c>
      <c r="L34" s="37">
        <v>22</v>
      </c>
      <c r="M34" s="37"/>
      <c r="N34" s="39" t="s">
        <v>1964</v>
      </c>
      <c r="O34" s="39" t="s">
        <v>96</v>
      </c>
      <c r="P34" s="60">
        <v>42010</v>
      </c>
      <c r="Q34" s="37" t="s">
        <v>1965</v>
      </c>
      <c r="R34" s="60">
        <v>42031</v>
      </c>
      <c r="S34" s="38" t="s">
        <v>1966</v>
      </c>
      <c r="T34" s="37" t="s">
        <v>66</v>
      </c>
      <c r="U34" s="39" t="s">
        <v>2680</v>
      </c>
      <c r="V34" s="34" t="s">
        <v>410</v>
      </c>
      <c r="W34" s="39" t="s">
        <v>541</v>
      </c>
      <c r="X34" s="32" t="s">
        <v>9607</v>
      </c>
    </row>
    <row r="35" spans="1:24" ht="120" customHeight="1" x14ac:dyDescent="0.25">
      <c r="A35" s="34">
        <v>29</v>
      </c>
      <c r="B35" s="34" t="s">
        <v>22</v>
      </c>
      <c r="C35" s="34" t="s">
        <v>266</v>
      </c>
      <c r="D35" s="34" t="s">
        <v>2708</v>
      </c>
      <c r="E35" s="34" t="s">
        <v>1967</v>
      </c>
      <c r="F35" s="35">
        <v>42009</v>
      </c>
      <c r="G35" s="34" t="s">
        <v>2713</v>
      </c>
      <c r="H35" s="39" t="s">
        <v>1968</v>
      </c>
      <c r="I35" s="39" t="s">
        <v>1969</v>
      </c>
      <c r="J35" s="39" t="s">
        <v>51</v>
      </c>
      <c r="K35" s="39" t="s">
        <v>2727</v>
      </c>
      <c r="L35" s="37">
        <v>11</v>
      </c>
      <c r="M35" s="37"/>
      <c r="N35" s="39" t="s">
        <v>1970</v>
      </c>
      <c r="O35" s="39" t="s">
        <v>107</v>
      </c>
      <c r="P35" s="60">
        <v>42010</v>
      </c>
      <c r="Q35" s="37" t="s">
        <v>1971</v>
      </c>
      <c r="R35" s="60">
        <v>42020</v>
      </c>
      <c r="S35" s="38" t="s">
        <v>1972</v>
      </c>
      <c r="T35" s="37" t="s">
        <v>318</v>
      </c>
      <c r="U35" s="39" t="s">
        <v>8262</v>
      </c>
      <c r="V35" s="34" t="s">
        <v>35</v>
      </c>
      <c r="W35" s="39" t="s">
        <v>693</v>
      </c>
      <c r="X35" s="32" t="s">
        <v>9607</v>
      </c>
    </row>
    <row r="36" spans="1:24" ht="120" customHeight="1" x14ac:dyDescent="0.25">
      <c r="A36" s="34">
        <v>30</v>
      </c>
      <c r="B36" s="34" t="s">
        <v>22</v>
      </c>
      <c r="C36" s="34" t="s">
        <v>266</v>
      </c>
      <c r="D36" s="34" t="s">
        <v>2708</v>
      </c>
      <c r="E36" s="34" t="s">
        <v>1973</v>
      </c>
      <c r="F36" s="35">
        <v>42010</v>
      </c>
      <c r="G36" s="34" t="s">
        <v>2712</v>
      </c>
      <c r="H36" s="39" t="s">
        <v>1974</v>
      </c>
      <c r="I36" s="39" t="s">
        <v>884</v>
      </c>
      <c r="J36" s="39" t="s">
        <v>1975</v>
      </c>
      <c r="K36" s="39" t="s">
        <v>1976</v>
      </c>
      <c r="L36" s="37">
        <v>0</v>
      </c>
      <c r="M36" s="37"/>
      <c r="N36" s="39" t="s">
        <v>1977</v>
      </c>
      <c r="O36" s="39" t="s">
        <v>96</v>
      </c>
      <c r="P36" s="60">
        <v>42010</v>
      </c>
      <c r="Q36" s="37" t="s">
        <v>1978</v>
      </c>
      <c r="R36" s="60">
        <v>42010</v>
      </c>
      <c r="S36" s="38" t="s">
        <v>1979</v>
      </c>
      <c r="T36" s="37" t="s">
        <v>138</v>
      </c>
      <c r="U36" s="39" t="s">
        <v>2680</v>
      </c>
      <c r="V36" s="34" t="s">
        <v>410</v>
      </c>
      <c r="W36" s="39" t="s">
        <v>1169</v>
      </c>
      <c r="X36" s="32" t="s">
        <v>9607</v>
      </c>
    </row>
    <row r="37" spans="1:24" ht="120" customHeight="1" x14ac:dyDescent="0.25">
      <c r="A37" s="34">
        <v>31</v>
      </c>
      <c r="B37" s="34" t="s">
        <v>22</v>
      </c>
      <c r="C37" s="34" t="s">
        <v>266</v>
      </c>
      <c r="D37" s="34" t="s">
        <v>2708</v>
      </c>
      <c r="E37" s="34" t="s">
        <v>1980</v>
      </c>
      <c r="F37" s="35">
        <v>42010</v>
      </c>
      <c r="G37" s="34" t="s">
        <v>2713</v>
      </c>
      <c r="H37" s="39" t="s">
        <v>1981</v>
      </c>
      <c r="I37" s="39" t="s">
        <v>70</v>
      </c>
      <c r="J37" s="39" t="s">
        <v>1982</v>
      </c>
      <c r="K37" s="39" t="s">
        <v>1983</v>
      </c>
      <c r="L37" s="37">
        <v>15</v>
      </c>
      <c r="M37" s="37"/>
      <c r="N37" s="39" t="s">
        <v>1984</v>
      </c>
      <c r="O37" s="39" t="s">
        <v>453</v>
      </c>
      <c r="P37" s="60">
        <v>42010</v>
      </c>
      <c r="Q37" s="37" t="s">
        <v>1985</v>
      </c>
      <c r="R37" s="60">
        <v>42025</v>
      </c>
      <c r="S37" s="38" t="s">
        <v>1986</v>
      </c>
      <c r="T37" s="37" t="s">
        <v>350</v>
      </c>
      <c r="U37" s="39" t="s">
        <v>2691</v>
      </c>
      <c r="V37" s="34" t="s">
        <v>35</v>
      </c>
      <c r="W37" s="39" t="s">
        <v>265</v>
      </c>
      <c r="X37" s="32" t="s">
        <v>9607</v>
      </c>
    </row>
    <row r="38" spans="1:24" ht="120" customHeight="1" x14ac:dyDescent="0.25">
      <c r="A38" s="34">
        <v>32</v>
      </c>
      <c r="B38" s="34" t="s">
        <v>22</v>
      </c>
      <c r="C38" s="34" t="s">
        <v>266</v>
      </c>
      <c r="D38" s="34" t="s">
        <v>2708</v>
      </c>
      <c r="E38" s="34" t="s">
        <v>1987</v>
      </c>
      <c r="F38" s="35">
        <v>42010</v>
      </c>
      <c r="G38" s="34" t="s">
        <v>2711</v>
      </c>
      <c r="H38" s="39" t="s">
        <v>1988</v>
      </c>
      <c r="I38" s="39" t="s">
        <v>1989</v>
      </c>
      <c r="J38" s="39" t="s">
        <v>1990</v>
      </c>
      <c r="K38" s="39" t="s">
        <v>1991</v>
      </c>
      <c r="L38" s="37">
        <v>8</v>
      </c>
      <c r="M38" s="37"/>
      <c r="N38" s="39" t="s">
        <v>1992</v>
      </c>
      <c r="O38" s="39" t="s">
        <v>297</v>
      </c>
      <c r="P38" s="60">
        <v>42010</v>
      </c>
      <c r="Q38" s="37" t="s">
        <v>1993</v>
      </c>
      <c r="R38" s="60">
        <v>42018</v>
      </c>
      <c r="S38" s="38" t="s">
        <v>1994</v>
      </c>
      <c r="T38" s="37" t="s">
        <v>1995</v>
      </c>
      <c r="U38" s="39" t="s">
        <v>2685</v>
      </c>
      <c r="V38" s="34" t="s">
        <v>35</v>
      </c>
      <c r="W38" s="39" t="s">
        <v>1388</v>
      </c>
      <c r="X38" s="32" t="s">
        <v>9607</v>
      </c>
    </row>
    <row r="39" spans="1:24" ht="120" customHeight="1" x14ac:dyDescent="0.25">
      <c r="A39" s="34">
        <v>33</v>
      </c>
      <c r="B39" s="34" t="s">
        <v>22</v>
      </c>
      <c r="C39" s="34" t="s">
        <v>266</v>
      </c>
      <c r="D39" s="34" t="s">
        <v>2708</v>
      </c>
      <c r="E39" s="34" t="s">
        <v>1980</v>
      </c>
      <c r="F39" s="35">
        <v>42010</v>
      </c>
      <c r="G39" s="34" t="s">
        <v>2711</v>
      </c>
      <c r="H39" s="39" t="s">
        <v>1996</v>
      </c>
      <c r="I39" s="39" t="s">
        <v>70</v>
      </c>
      <c r="J39" s="39" t="s">
        <v>1997</v>
      </c>
      <c r="K39" s="39" t="s">
        <v>1983</v>
      </c>
      <c r="L39" s="37">
        <v>15</v>
      </c>
      <c r="M39" s="37"/>
      <c r="N39" s="39" t="s">
        <v>1998</v>
      </c>
      <c r="O39" s="39" t="s">
        <v>453</v>
      </c>
      <c r="P39" s="60">
        <v>42010</v>
      </c>
      <c r="Q39" s="37" t="s">
        <v>1985</v>
      </c>
      <c r="R39" s="60">
        <v>42025</v>
      </c>
      <c r="S39" s="38" t="s">
        <v>1999</v>
      </c>
      <c r="T39" s="37" t="s">
        <v>350</v>
      </c>
      <c r="U39" s="39" t="s">
        <v>2691</v>
      </c>
      <c r="V39" s="34" t="s">
        <v>35</v>
      </c>
      <c r="W39" s="39" t="s">
        <v>67</v>
      </c>
      <c r="X39" s="32" t="s">
        <v>9607</v>
      </c>
    </row>
    <row r="40" spans="1:24" ht="120" customHeight="1" x14ac:dyDescent="0.25">
      <c r="A40" s="34">
        <v>34</v>
      </c>
      <c r="B40" s="34" t="s">
        <v>22</v>
      </c>
      <c r="C40" s="34" t="s">
        <v>266</v>
      </c>
      <c r="D40" s="34" t="s">
        <v>2708</v>
      </c>
      <c r="E40" s="34" t="s">
        <v>2000</v>
      </c>
      <c r="F40" s="35">
        <v>42017</v>
      </c>
      <c r="G40" s="34" t="s">
        <v>2712</v>
      </c>
      <c r="H40" s="39" t="s">
        <v>543</v>
      </c>
      <c r="I40" s="39" t="s">
        <v>2001</v>
      </c>
      <c r="J40" s="39" t="s">
        <v>2002</v>
      </c>
      <c r="K40" s="39" t="s">
        <v>2003</v>
      </c>
      <c r="L40" s="37">
        <v>21</v>
      </c>
      <c r="M40" s="37"/>
      <c r="N40" s="39" t="s">
        <v>161</v>
      </c>
      <c r="O40" s="39" t="s">
        <v>96</v>
      </c>
      <c r="P40" s="60">
        <v>42011</v>
      </c>
      <c r="Q40" s="37" t="s">
        <v>2004</v>
      </c>
      <c r="R40" s="60">
        <v>42038</v>
      </c>
      <c r="S40" s="38" t="s">
        <v>2005</v>
      </c>
      <c r="T40" s="37" t="s">
        <v>66</v>
      </c>
      <c r="U40" s="39" t="s">
        <v>2680</v>
      </c>
      <c r="V40" s="34" t="s">
        <v>99</v>
      </c>
      <c r="W40" s="39" t="s">
        <v>128</v>
      </c>
      <c r="X40" s="32" t="s">
        <v>9607</v>
      </c>
    </row>
    <row r="41" spans="1:24" ht="120" customHeight="1" x14ac:dyDescent="0.25">
      <c r="A41" s="34">
        <v>35</v>
      </c>
      <c r="B41" s="34" t="s">
        <v>22</v>
      </c>
      <c r="C41" s="34" t="s">
        <v>266</v>
      </c>
      <c r="D41" s="34" t="s">
        <v>2708</v>
      </c>
      <c r="E41" s="34" t="s">
        <v>2006</v>
      </c>
      <c r="F41" s="35">
        <v>42017</v>
      </c>
      <c r="G41" s="34" t="s">
        <v>2712</v>
      </c>
      <c r="H41" s="39" t="s">
        <v>543</v>
      </c>
      <c r="I41" s="39" t="s">
        <v>2007</v>
      </c>
      <c r="J41" s="39" t="s">
        <v>847</v>
      </c>
      <c r="K41" s="39" t="s">
        <v>2008</v>
      </c>
      <c r="L41" s="37">
        <v>21</v>
      </c>
      <c r="M41" s="37"/>
      <c r="N41" s="39" t="s">
        <v>2009</v>
      </c>
      <c r="O41" s="39" t="s">
        <v>96</v>
      </c>
      <c r="P41" s="60">
        <v>42011</v>
      </c>
      <c r="Q41" s="37" t="s">
        <v>2010</v>
      </c>
      <c r="R41" s="60">
        <v>42038</v>
      </c>
      <c r="S41" s="38" t="s">
        <v>2011</v>
      </c>
      <c r="T41" s="37" t="s">
        <v>66</v>
      </c>
      <c r="U41" s="39" t="s">
        <v>2680</v>
      </c>
      <c r="V41" s="34" t="s">
        <v>99</v>
      </c>
      <c r="W41" s="39" t="s">
        <v>128</v>
      </c>
      <c r="X41" s="32" t="s">
        <v>9607</v>
      </c>
    </row>
    <row r="42" spans="1:24" ht="120" customHeight="1" x14ac:dyDescent="0.25">
      <c r="A42" s="34">
        <v>36</v>
      </c>
      <c r="B42" s="34" t="s">
        <v>22</v>
      </c>
      <c r="C42" s="34" t="s">
        <v>266</v>
      </c>
      <c r="D42" s="34" t="s">
        <v>2708</v>
      </c>
      <c r="E42" s="34" t="s">
        <v>2012</v>
      </c>
      <c r="F42" s="35">
        <v>42017</v>
      </c>
      <c r="G42" s="34" t="s">
        <v>2712</v>
      </c>
      <c r="H42" s="39" t="s">
        <v>2013</v>
      </c>
      <c r="I42" s="39" t="s">
        <v>2014</v>
      </c>
      <c r="J42" s="39" t="s">
        <v>2015</v>
      </c>
      <c r="K42" s="39" t="s">
        <v>2016</v>
      </c>
      <c r="L42" s="37">
        <v>21</v>
      </c>
      <c r="M42" s="37"/>
      <c r="N42" s="39" t="s">
        <v>161</v>
      </c>
      <c r="O42" s="39" t="s">
        <v>96</v>
      </c>
      <c r="P42" s="60">
        <v>42011</v>
      </c>
      <c r="Q42" s="37" t="s">
        <v>2017</v>
      </c>
      <c r="R42" s="60">
        <v>42038</v>
      </c>
      <c r="S42" s="38" t="s">
        <v>2018</v>
      </c>
      <c r="T42" s="37" t="s">
        <v>66</v>
      </c>
      <c r="U42" s="39" t="s">
        <v>2680</v>
      </c>
      <c r="V42" s="34" t="s">
        <v>584</v>
      </c>
      <c r="W42" s="39" t="s">
        <v>401</v>
      </c>
      <c r="X42" s="32" t="s">
        <v>9607</v>
      </c>
    </row>
    <row r="43" spans="1:24" ht="120" customHeight="1" x14ac:dyDescent="0.25">
      <c r="A43" s="34">
        <v>37</v>
      </c>
      <c r="B43" s="34" t="s">
        <v>22</v>
      </c>
      <c r="C43" s="34" t="s">
        <v>266</v>
      </c>
      <c r="D43" s="34" t="s">
        <v>2708</v>
      </c>
      <c r="E43" s="34" t="s">
        <v>2019</v>
      </c>
      <c r="F43" s="35">
        <v>42011</v>
      </c>
      <c r="G43" s="34" t="s">
        <v>2711</v>
      </c>
      <c r="H43" s="39" t="s">
        <v>2020</v>
      </c>
      <c r="I43" s="39" t="s">
        <v>70</v>
      </c>
      <c r="J43" s="39" t="s">
        <v>2021</v>
      </c>
      <c r="K43" s="39" t="s">
        <v>2022</v>
      </c>
      <c r="L43" s="37">
        <v>19</v>
      </c>
      <c r="M43" s="37"/>
      <c r="N43" s="39" t="s">
        <v>161</v>
      </c>
      <c r="O43" s="39" t="s">
        <v>96</v>
      </c>
      <c r="P43" s="60">
        <v>42012</v>
      </c>
      <c r="Q43" s="37" t="s">
        <v>2023</v>
      </c>
      <c r="R43" s="60">
        <v>42030</v>
      </c>
      <c r="S43" s="38" t="s">
        <v>2024</v>
      </c>
      <c r="T43" s="37" t="s">
        <v>66</v>
      </c>
      <c r="U43" s="39" t="s">
        <v>2680</v>
      </c>
      <c r="V43" s="34" t="s">
        <v>490</v>
      </c>
      <c r="W43" s="39" t="s">
        <v>674</v>
      </c>
      <c r="X43" s="32" t="s">
        <v>9607</v>
      </c>
    </row>
    <row r="44" spans="1:24" ht="120" customHeight="1" x14ac:dyDescent="0.25">
      <c r="A44" s="34">
        <v>38</v>
      </c>
      <c r="B44" s="34" t="s">
        <v>22</v>
      </c>
      <c r="C44" s="34" t="s">
        <v>266</v>
      </c>
      <c r="D44" s="34" t="s">
        <v>2708</v>
      </c>
      <c r="E44" s="34" t="s">
        <v>2025</v>
      </c>
      <c r="F44" s="35">
        <v>42012</v>
      </c>
      <c r="G44" s="34" t="s">
        <v>2713</v>
      </c>
      <c r="H44" s="39" t="s">
        <v>2026</v>
      </c>
      <c r="I44" s="39" t="s">
        <v>70</v>
      </c>
      <c r="J44" s="39" t="s">
        <v>2027</v>
      </c>
      <c r="K44" s="39" t="s">
        <v>2028</v>
      </c>
      <c r="L44" s="37">
        <v>0</v>
      </c>
      <c r="M44" s="37"/>
      <c r="N44" s="39" t="s">
        <v>2029</v>
      </c>
      <c r="O44" s="39" t="s">
        <v>74</v>
      </c>
      <c r="P44" s="60">
        <v>42012</v>
      </c>
      <c r="Q44" s="37" t="s">
        <v>89</v>
      </c>
      <c r="R44" s="60">
        <v>42012</v>
      </c>
      <c r="S44" s="38" t="s">
        <v>2030</v>
      </c>
      <c r="T44" s="37" t="s">
        <v>1860</v>
      </c>
      <c r="U44" s="39" t="s">
        <v>2691</v>
      </c>
      <c r="V44" s="34" t="s">
        <v>35</v>
      </c>
      <c r="W44" s="39" t="s">
        <v>1791</v>
      </c>
      <c r="X44" s="32" t="s">
        <v>9607</v>
      </c>
    </row>
    <row r="45" spans="1:24" ht="120" customHeight="1" x14ac:dyDescent="0.25">
      <c r="A45" s="34">
        <v>39</v>
      </c>
      <c r="B45" s="34" t="s">
        <v>22</v>
      </c>
      <c r="C45" s="34" t="s">
        <v>266</v>
      </c>
      <c r="D45" s="34" t="s">
        <v>2708</v>
      </c>
      <c r="E45" s="34" t="s">
        <v>2031</v>
      </c>
      <c r="F45" s="35">
        <v>42012</v>
      </c>
      <c r="G45" s="34" t="s">
        <v>2711</v>
      </c>
      <c r="H45" s="39" t="s">
        <v>1443</v>
      </c>
      <c r="I45" s="39" t="s">
        <v>50</v>
      </c>
      <c r="J45" s="39" t="s">
        <v>2032</v>
      </c>
      <c r="K45" s="39" t="s">
        <v>2033</v>
      </c>
      <c r="L45" s="37">
        <v>22</v>
      </c>
      <c r="M45" s="37"/>
      <c r="N45" s="39" t="s">
        <v>2034</v>
      </c>
      <c r="O45" s="39" t="s">
        <v>96</v>
      </c>
      <c r="P45" s="60">
        <v>42013</v>
      </c>
      <c r="Q45" s="37" t="s">
        <v>2035</v>
      </c>
      <c r="R45" s="60">
        <v>42034</v>
      </c>
      <c r="S45" s="38" t="s">
        <v>2036</v>
      </c>
      <c r="T45" s="37" t="s">
        <v>66</v>
      </c>
      <c r="U45" s="39" t="s">
        <v>2680</v>
      </c>
      <c r="V45" s="34" t="s">
        <v>35</v>
      </c>
      <c r="W45" s="39" t="s">
        <v>594</v>
      </c>
      <c r="X45" s="32" t="s">
        <v>9607</v>
      </c>
    </row>
    <row r="46" spans="1:24" ht="120" customHeight="1" x14ac:dyDescent="0.25">
      <c r="A46" s="34">
        <v>40</v>
      </c>
      <c r="B46" s="34" t="s">
        <v>22</v>
      </c>
      <c r="C46" s="34" t="s">
        <v>266</v>
      </c>
      <c r="D46" s="34" t="s">
        <v>2708</v>
      </c>
      <c r="E46" s="34" t="s">
        <v>2037</v>
      </c>
      <c r="F46" s="35">
        <v>42023</v>
      </c>
      <c r="G46" s="34" t="s">
        <v>2713</v>
      </c>
      <c r="H46" s="39" t="s">
        <v>2038</v>
      </c>
      <c r="I46" s="39" t="s">
        <v>2039</v>
      </c>
      <c r="J46" s="39" t="s">
        <v>2040</v>
      </c>
      <c r="K46" s="39" t="s">
        <v>2041</v>
      </c>
      <c r="L46" s="37">
        <v>7</v>
      </c>
      <c r="M46" s="37"/>
      <c r="N46" s="39" t="s">
        <v>2042</v>
      </c>
      <c r="O46" s="39" t="s">
        <v>74</v>
      </c>
      <c r="P46" s="60">
        <v>42023</v>
      </c>
      <c r="Q46" s="37" t="s">
        <v>2043</v>
      </c>
      <c r="R46" s="60">
        <v>42030</v>
      </c>
      <c r="S46" s="38" t="s">
        <v>2044</v>
      </c>
      <c r="T46" s="37" t="s">
        <v>273</v>
      </c>
      <c r="U46" s="39" t="s">
        <v>8272</v>
      </c>
      <c r="V46" s="34" t="s">
        <v>35</v>
      </c>
      <c r="W46" s="39" t="s">
        <v>265</v>
      </c>
      <c r="X46" s="32" t="s">
        <v>9607</v>
      </c>
    </row>
    <row r="47" spans="1:24" ht="120" customHeight="1" x14ac:dyDescent="0.25">
      <c r="A47" s="34">
        <v>41</v>
      </c>
      <c r="B47" s="34" t="s">
        <v>22</v>
      </c>
      <c r="C47" s="34" t="s">
        <v>266</v>
      </c>
      <c r="D47" s="34" t="s">
        <v>2708</v>
      </c>
      <c r="E47" s="34" t="s">
        <v>2045</v>
      </c>
      <c r="F47" s="35">
        <v>42023</v>
      </c>
      <c r="G47" s="34" t="s">
        <v>2710</v>
      </c>
      <c r="H47" s="39" t="s">
        <v>2046</v>
      </c>
      <c r="I47" s="39" t="s">
        <v>70</v>
      </c>
      <c r="J47" s="39" t="s">
        <v>2047</v>
      </c>
      <c r="K47" s="39" t="s">
        <v>2048</v>
      </c>
      <c r="L47" s="37">
        <v>14</v>
      </c>
      <c r="M47" s="37"/>
      <c r="N47" s="39" t="s">
        <v>1883</v>
      </c>
      <c r="O47" s="39" t="s">
        <v>453</v>
      </c>
      <c r="P47" s="60">
        <v>42023</v>
      </c>
      <c r="Q47" s="37" t="s">
        <v>89</v>
      </c>
      <c r="R47" s="60">
        <v>42037</v>
      </c>
      <c r="S47" s="38" t="s">
        <v>2049</v>
      </c>
      <c r="T47" s="37" t="s">
        <v>998</v>
      </c>
      <c r="U47" s="39" t="s">
        <v>34</v>
      </c>
      <c r="V47" s="34" t="s">
        <v>35</v>
      </c>
      <c r="W47" s="39" t="s">
        <v>36</v>
      </c>
      <c r="X47" s="32" t="s">
        <v>9607</v>
      </c>
    </row>
    <row r="48" spans="1:24" ht="120" customHeight="1" x14ac:dyDescent="0.25">
      <c r="A48" s="34">
        <v>42</v>
      </c>
      <c r="B48" s="34" t="s">
        <v>22</v>
      </c>
      <c r="C48" s="34" t="s">
        <v>266</v>
      </c>
      <c r="D48" s="34" t="s">
        <v>2708</v>
      </c>
      <c r="E48" s="34" t="s">
        <v>2050</v>
      </c>
      <c r="F48" s="35">
        <v>42023</v>
      </c>
      <c r="G48" s="34" t="s">
        <v>2711</v>
      </c>
      <c r="H48" s="39" t="s">
        <v>2051</v>
      </c>
      <c r="I48" s="39" t="s">
        <v>70</v>
      </c>
      <c r="J48" s="39" t="s">
        <v>2052</v>
      </c>
      <c r="K48" s="39" t="s">
        <v>2053</v>
      </c>
      <c r="L48" s="37">
        <v>16</v>
      </c>
      <c r="M48" s="37"/>
      <c r="N48" s="39" t="s">
        <v>2054</v>
      </c>
      <c r="O48" s="39" t="s">
        <v>453</v>
      </c>
      <c r="P48" s="60">
        <v>42023</v>
      </c>
      <c r="Q48" s="37" t="s">
        <v>89</v>
      </c>
      <c r="R48" s="60">
        <v>42039</v>
      </c>
      <c r="S48" s="38" t="s">
        <v>2055</v>
      </c>
      <c r="T48" s="37" t="s">
        <v>2056</v>
      </c>
      <c r="U48" s="39" t="s">
        <v>2691</v>
      </c>
      <c r="V48" s="34" t="s">
        <v>35</v>
      </c>
      <c r="W48" s="39" t="s">
        <v>36</v>
      </c>
      <c r="X48" s="32" t="s">
        <v>9607</v>
      </c>
    </row>
    <row r="49" spans="1:24" ht="120" customHeight="1" x14ac:dyDescent="0.25">
      <c r="A49" s="34">
        <v>43</v>
      </c>
      <c r="B49" s="34" t="s">
        <v>22</v>
      </c>
      <c r="C49" s="34" t="s">
        <v>266</v>
      </c>
      <c r="D49" s="34" t="s">
        <v>2708</v>
      </c>
      <c r="E49" s="34">
        <v>20156240011252</v>
      </c>
      <c r="F49" s="35">
        <v>42023</v>
      </c>
      <c r="G49" s="34" t="s">
        <v>2713</v>
      </c>
      <c r="H49" s="39" t="s">
        <v>2057</v>
      </c>
      <c r="I49" s="39" t="s">
        <v>50</v>
      </c>
      <c r="J49" s="39" t="s">
        <v>51</v>
      </c>
      <c r="K49" s="39" t="s">
        <v>2058</v>
      </c>
      <c r="L49" s="37">
        <v>1</v>
      </c>
      <c r="M49" s="37"/>
      <c r="N49" s="39" t="s">
        <v>2059</v>
      </c>
      <c r="O49" s="39" t="s">
        <v>680</v>
      </c>
      <c r="P49" s="60">
        <v>42023</v>
      </c>
      <c r="Q49" s="37" t="s">
        <v>2060</v>
      </c>
      <c r="R49" s="60">
        <v>42024</v>
      </c>
      <c r="S49" s="38" t="s">
        <v>2061</v>
      </c>
      <c r="T49" s="37" t="s">
        <v>350</v>
      </c>
      <c r="U49" s="39" t="s">
        <v>2691</v>
      </c>
      <c r="V49" s="34" t="s">
        <v>35</v>
      </c>
      <c r="W49" s="39" t="s">
        <v>2062</v>
      </c>
      <c r="X49" s="32" t="s">
        <v>9607</v>
      </c>
    </row>
    <row r="50" spans="1:24" ht="120" customHeight="1" x14ac:dyDescent="0.25">
      <c r="A50" s="34">
        <v>44</v>
      </c>
      <c r="B50" s="34" t="s">
        <v>22</v>
      </c>
      <c r="C50" s="34" t="s">
        <v>266</v>
      </c>
      <c r="D50" s="34" t="s">
        <v>2708</v>
      </c>
      <c r="E50" s="34" t="s">
        <v>2063</v>
      </c>
      <c r="F50" s="35">
        <v>42024</v>
      </c>
      <c r="G50" s="34" t="s">
        <v>2713</v>
      </c>
      <c r="H50" s="39" t="s">
        <v>2064</v>
      </c>
      <c r="I50" s="39" t="s">
        <v>70</v>
      </c>
      <c r="J50" s="39" t="s">
        <v>2065</v>
      </c>
      <c r="K50" s="39" t="s">
        <v>2066</v>
      </c>
      <c r="L50" s="37">
        <v>13</v>
      </c>
      <c r="M50" s="37"/>
      <c r="N50" s="39" t="s">
        <v>2067</v>
      </c>
      <c r="O50" s="39" t="s">
        <v>43</v>
      </c>
      <c r="P50" s="60">
        <v>42024</v>
      </c>
      <c r="Q50" s="37" t="s">
        <v>89</v>
      </c>
      <c r="R50" s="60">
        <v>42037</v>
      </c>
      <c r="S50" s="38" t="s">
        <v>2068</v>
      </c>
      <c r="T50" s="37" t="s">
        <v>388</v>
      </c>
      <c r="U50" s="39" t="s">
        <v>8272</v>
      </c>
      <c r="V50" s="34" t="s">
        <v>35</v>
      </c>
      <c r="W50" s="39" t="s">
        <v>120</v>
      </c>
      <c r="X50" s="32" t="s">
        <v>9607</v>
      </c>
    </row>
    <row r="51" spans="1:24" ht="120" customHeight="1" x14ac:dyDescent="0.25">
      <c r="A51" s="34">
        <v>45</v>
      </c>
      <c r="B51" s="34" t="s">
        <v>22</v>
      </c>
      <c r="C51" s="34" t="s">
        <v>266</v>
      </c>
      <c r="D51" s="34" t="s">
        <v>2708</v>
      </c>
      <c r="E51" s="34" t="s">
        <v>2069</v>
      </c>
      <c r="F51" s="35">
        <v>42024</v>
      </c>
      <c r="G51" s="34" t="s">
        <v>2711</v>
      </c>
      <c r="H51" s="39" t="s">
        <v>2070</v>
      </c>
      <c r="I51" s="39" t="s">
        <v>2071</v>
      </c>
      <c r="J51" s="39" t="s">
        <v>2072</v>
      </c>
      <c r="K51" s="39" t="s">
        <v>2073</v>
      </c>
      <c r="L51" s="37">
        <v>1</v>
      </c>
      <c r="M51" s="37"/>
      <c r="N51" s="39" t="s">
        <v>2074</v>
      </c>
      <c r="O51" s="39" t="s">
        <v>187</v>
      </c>
      <c r="P51" s="60">
        <v>42024</v>
      </c>
      <c r="Q51" s="37" t="s">
        <v>89</v>
      </c>
      <c r="R51" s="60">
        <v>42025</v>
      </c>
      <c r="S51" s="38" t="s">
        <v>2075</v>
      </c>
      <c r="T51" s="37" t="s">
        <v>155</v>
      </c>
      <c r="U51" s="39" t="s">
        <v>8262</v>
      </c>
      <c r="V51" s="34" t="s">
        <v>35</v>
      </c>
      <c r="W51" s="39" t="s">
        <v>36</v>
      </c>
      <c r="X51" s="32" t="s">
        <v>9607</v>
      </c>
    </row>
    <row r="52" spans="1:24" ht="120" customHeight="1" x14ac:dyDescent="0.25">
      <c r="A52" s="34">
        <v>46</v>
      </c>
      <c r="B52" s="34" t="s">
        <v>22</v>
      </c>
      <c r="C52" s="34" t="s">
        <v>266</v>
      </c>
      <c r="D52" s="34" t="s">
        <v>2709</v>
      </c>
      <c r="E52" s="34" t="s">
        <v>2076</v>
      </c>
      <c r="F52" s="35">
        <v>42024</v>
      </c>
      <c r="G52" s="34" t="s">
        <v>2711</v>
      </c>
      <c r="H52" s="39" t="s">
        <v>2077</v>
      </c>
      <c r="I52" s="39" t="s">
        <v>2078</v>
      </c>
      <c r="J52" s="39" t="s">
        <v>2079</v>
      </c>
      <c r="K52" s="39" t="s">
        <v>9624</v>
      </c>
      <c r="L52" s="37">
        <v>21</v>
      </c>
      <c r="M52" s="37"/>
      <c r="N52" s="39" t="s">
        <v>2080</v>
      </c>
      <c r="O52" s="39" t="s">
        <v>96</v>
      </c>
      <c r="P52" s="60">
        <v>42024</v>
      </c>
      <c r="Q52" s="37" t="s">
        <v>2081</v>
      </c>
      <c r="R52" s="60">
        <v>42045</v>
      </c>
      <c r="S52" s="38" t="s">
        <v>2082</v>
      </c>
      <c r="T52" s="37" t="s">
        <v>399</v>
      </c>
      <c r="U52" s="39" t="s">
        <v>2680</v>
      </c>
      <c r="V52" s="34" t="s">
        <v>35</v>
      </c>
      <c r="W52" s="39" t="s">
        <v>709</v>
      </c>
      <c r="X52" s="32" t="s">
        <v>9607</v>
      </c>
    </row>
    <row r="53" spans="1:24" ht="120" customHeight="1" x14ac:dyDescent="0.25">
      <c r="A53" s="34">
        <v>47</v>
      </c>
      <c r="B53" s="34" t="s">
        <v>22</v>
      </c>
      <c r="C53" s="34" t="s">
        <v>266</v>
      </c>
      <c r="D53" s="34" t="s">
        <v>2708</v>
      </c>
      <c r="E53" s="34" t="s">
        <v>2083</v>
      </c>
      <c r="F53" s="35">
        <v>42024</v>
      </c>
      <c r="G53" s="34" t="s">
        <v>2711</v>
      </c>
      <c r="H53" s="39" t="s">
        <v>2084</v>
      </c>
      <c r="I53" s="39" t="s">
        <v>2085</v>
      </c>
      <c r="J53" s="39" t="s">
        <v>2086</v>
      </c>
      <c r="K53" s="39" t="s">
        <v>2087</v>
      </c>
      <c r="L53" s="37">
        <v>0</v>
      </c>
      <c r="M53" s="37"/>
      <c r="N53" s="39" t="s">
        <v>2088</v>
      </c>
      <c r="O53" s="39" t="s">
        <v>74</v>
      </c>
      <c r="P53" s="60">
        <v>42024</v>
      </c>
      <c r="Q53" s="37" t="s">
        <v>89</v>
      </c>
      <c r="R53" s="60">
        <v>42024</v>
      </c>
      <c r="S53" s="38" t="s">
        <v>2728</v>
      </c>
      <c r="T53" s="37" t="s">
        <v>1860</v>
      </c>
      <c r="U53" s="39" t="s">
        <v>2691</v>
      </c>
      <c r="V53" s="34" t="s">
        <v>35</v>
      </c>
      <c r="W53" s="39" t="s">
        <v>2089</v>
      </c>
      <c r="X53" s="32" t="s">
        <v>9607</v>
      </c>
    </row>
    <row r="54" spans="1:24" ht="120" customHeight="1" x14ac:dyDescent="0.25">
      <c r="A54" s="34">
        <v>48</v>
      </c>
      <c r="B54" s="34" t="s">
        <v>22</v>
      </c>
      <c r="C54" s="34" t="s">
        <v>266</v>
      </c>
      <c r="D54" s="34" t="s">
        <v>2708</v>
      </c>
      <c r="E54" s="34" t="s">
        <v>2090</v>
      </c>
      <c r="F54" s="35">
        <v>42025</v>
      </c>
      <c r="G54" s="34" t="s">
        <v>2711</v>
      </c>
      <c r="H54" s="39" t="s">
        <v>2091</v>
      </c>
      <c r="I54" s="39" t="s">
        <v>2092</v>
      </c>
      <c r="J54" s="39" t="s">
        <v>2093</v>
      </c>
      <c r="K54" s="39" t="s">
        <v>2094</v>
      </c>
      <c r="L54" s="37">
        <v>13</v>
      </c>
      <c r="M54" s="37"/>
      <c r="N54" s="39" t="s">
        <v>224</v>
      </c>
      <c r="O54" s="39" t="s">
        <v>107</v>
      </c>
      <c r="P54" s="60">
        <v>42024</v>
      </c>
      <c r="Q54" s="37" t="s">
        <v>2095</v>
      </c>
      <c r="R54" s="60">
        <v>42038</v>
      </c>
      <c r="S54" s="38" t="s">
        <v>2096</v>
      </c>
      <c r="T54" s="37" t="s">
        <v>155</v>
      </c>
      <c r="U54" s="39" t="s">
        <v>8262</v>
      </c>
      <c r="V54" s="34" t="s">
        <v>35</v>
      </c>
      <c r="W54" s="39" t="s">
        <v>156</v>
      </c>
      <c r="X54" s="32" t="s">
        <v>9607</v>
      </c>
    </row>
    <row r="55" spans="1:24" ht="120" customHeight="1" x14ac:dyDescent="0.25">
      <c r="A55" s="34">
        <v>49</v>
      </c>
      <c r="B55" s="34" t="s">
        <v>22</v>
      </c>
      <c r="C55" s="34" t="s">
        <v>266</v>
      </c>
      <c r="D55" s="34" t="s">
        <v>2708</v>
      </c>
      <c r="E55" s="40" t="s">
        <v>2097</v>
      </c>
      <c r="F55" s="35">
        <v>42024</v>
      </c>
      <c r="G55" s="34" t="s">
        <v>2711</v>
      </c>
      <c r="H55" s="39" t="s">
        <v>1566</v>
      </c>
      <c r="I55" s="39" t="s">
        <v>50</v>
      </c>
      <c r="J55" s="39" t="s">
        <v>51</v>
      </c>
      <c r="K55" s="39" t="s">
        <v>2098</v>
      </c>
      <c r="L55" s="37">
        <v>2</v>
      </c>
      <c r="M55" s="37"/>
      <c r="N55" s="39" t="s">
        <v>2099</v>
      </c>
      <c r="O55" s="39" t="s">
        <v>96</v>
      </c>
      <c r="P55" s="60">
        <v>42025</v>
      </c>
      <c r="Q55" s="37" t="s">
        <v>2100</v>
      </c>
      <c r="R55" s="60">
        <v>42026</v>
      </c>
      <c r="S55" s="38" t="s">
        <v>2101</v>
      </c>
      <c r="T55" s="37" t="s">
        <v>350</v>
      </c>
      <c r="U55" s="39" t="s">
        <v>8272</v>
      </c>
      <c r="V55" s="34" t="s">
        <v>35</v>
      </c>
      <c r="W55" s="39" t="s">
        <v>401</v>
      </c>
      <c r="X55" s="32" t="s">
        <v>9607</v>
      </c>
    </row>
    <row r="56" spans="1:24" ht="120" customHeight="1" x14ac:dyDescent="0.25">
      <c r="A56" s="34">
        <v>50</v>
      </c>
      <c r="B56" s="34" t="s">
        <v>22</v>
      </c>
      <c r="C56" s="34" t="s">
        <v>266</v>
      </c>
      <c r="D56" s="34" t="s">
        <v>2708</v>
      </c>
      <c r="E56" s="34" t="s">
        <v>2102</v>
      </c>
      <c r="F56" s="35">
        <v>42025</v>
      </c>
      <c r="G56" s="34" t="s">
        <v>2711</v>
      </c>
      <c r="H56" s="39" t="s">
        <v>2103</v>
      </c>
      <c r="I56" s="39" t="s">
        <v>70</v>
      </c>
      <c r="J56" s="39" t="s">
        <v>2104</v>
      </c>
      <c r="K56" s="39" t="s">
        <v>2105</v>
      </c>
      <c r="L56" s="37">
        <v>21</v>
      </c>
      <c r="M56" s="37"/>
      <c r="N56" s="39" t="s">
        <v>2106</v>
      </c>
      <c r="O56" s="39" t="s">
        <v>96</v>
      </c>
      <c r="P56" s="60">
        <v>42025</v>
      </c>
      <c r="Q56" s="37" t="s">
        <v>2107</v>
      </c>
      <c r="R56" s="60">
        <v>42046</v>
      </c>
      <c r="S56" s="38" t="s">
        <v>2108</v>
      </c>
      <c r="T56" s="37" t="s">
        <v>66</v>
      </c>
      <c r="U56" s="39" t="s">
        <v>2680</v>
      </c>
      <c r="V56" s="34" t="s">
        <v>35</v>
      </c>
      <c r="W56" s="39" t="s">
        <v>939</v>
      </c>
      <c r="X56" s="32" t="s">
        <v>9607</v>
      </c>
    </row>
    <row r="57" spans="1:24" ht="120" customHeight="1" x14ac:dyDescent="0.25">
      <c r="A57" s="34">
        <v>51</v>
      </c>
      <c r="B57" s="34" t="s">
        <v>22</v>
      </c>
      <c r="C57" s="34" t="s">
        <v>266</v>
      </c>
      <c r="D57" s="34" t="s">
        <v>2708</v>
      </c>
      <c r="E57" s="34" t="s">
        <v>2090</v>
      </c>
      <c r="F57" s="35">
        <v>42025</v>
      </c>
      <c r="G57" s="34" t="s">
        <v>2711</v>
      </c>
      <c r="H57" s="39" t="s">
        <v>2109</v>
      </c>
      <c r="I57" s="39" t="s">
        <v>2092</v>
      </c>
      <c r="J57" s="39" t="s">
        <v>2110</v>
      </c>
      <c r="K57" s="39" t="s">
        <v>2111</v>
      </c>
      <c r="L57" s="37">
        <v>13</v>
      </c>
      <c r="M57" s="37"/>
      <c r="N57" s="39" t="s">
        <v>2112</v>
      </c>
      <c r="O57" s="39" t="s">
        <v>107</v>
      </c>
      <c r="P57" s="60">
        <v>42025</v>
      </c>
      <c r="Q57" s="37" t="s">
        <v>2095</v>
      </c>
      <c r="R57" s="60">
        <v>42038</v>
      </c>
      <c r="S57" s="38" t="s">
        <v>2096</v>
      </c>
      <c r="T57" s="37" t="s">
        <v>155</v>
      </c>
      <c r="U57" s="39" t="s">
        <v>8262</v>
      </c>
      <c r="V57" s="34" t="s">
        <v>35</v>
      </c>
      <c r="W57" s="39" t="s">
        <v>156</v>
      </c>
      <c r="X57" s="32" t="s">
        <v>9607</v>
      </c>
    </row>
    <row r="58" spans="1:24" ht="120" customHeight="1" x14ac:dyDescent="0.25">
      <c r="A58" s="34">
        <v>52</v>
      </c>
      <c r="B58" s="34" t="s">
        <v>22</v>
      </c>
      <c r="C58" s="34" t="s">
        <v>266</v>
      </c>
      <c r="D58" s="34" t="s">
        <v>2708</v>
      </c>
      <c r="E58" s="34" t="s">
        <v>2113</v>
      </c>
      <c r="F58" s="35">
        <v>42025</v>
      </c>
      <c r="G58" s="34" t="s">
        <v>2712</v>
      </c>
      <c r="H58" s="39" t="s">
        <v>2114</v>
      </c>
      <c r="I58" s="39" t="s">
        <v>2115</v>
      </c>
      <c r="J58" s="39" t="s">
        <v>2116</v>
      </c>
      <c r="K58" s="39" t="s">
        <v>2117</v>
      </c>
      <c r="L58" s="37">
        <v>21</v>
      </c>
      <c r="M58" s="37"/>
      <c r="N58" s="39" t="s">
        <v>161</v>
      </c>
      <c r="O58" s="39" t="s">
        <v>96</v>
      </c>
      <c r="P58" s="60">
        <v>42025</v>
      </c>
      <c r="Q58" s="37" t="s">
        <v>2118</v>
      </c>
      <c r="R58" s="60">
        <v>42046</v>
      </c>
      <c r="S58" s="38" t="s">
        <v>2119</v>
      </c>
      <c r="T58" s="37" t="s">
        <v>66</v>
      </c>
      <c r="U58" s="39" t="s">
        <v>2680</v>
      </c>
      <c r="V58" s="34" t="s">
        <v>410</v>
      </c>
      <c r="W58" s="39" t="s">
        <v>401</v>
      </c>
      <c r="X58" s="32" t="s">
        <v>9607</v>
      </c>
    </row>
    <row r="59" spans="1:24" ht="120" customHeight="1" x14ac:dyDescent="0.25">
      <c r="A59" s="34">
        <v>53</v>
      </c>
      <c r="B59" s="34" t="s">
        <v>22</v>
      </c>
      <c r="C59" s="34" t="s">
        <v>266</v>
      </c>
      <c r="D59" s="34" t="s">
        <v>2708</v>
      </c>
      <c r="E59" s="34" t="s">
        <v>2120</v>
      </c>
      <c r="F59" s="35">
        <v>42025</v>
      </c>
      <c r="G59" s="34" t="s">
        <v>2713</v>
      </c>
      <c r="H59" s="39" t="s">
        <v>2121</v>
      </c>
      <c r="I59" s="39" t="s">
        <v>2122</v>
      </c>
      <c r="J59" s="39" t="s">
        <v>2123</v>
      </c>
      <c r="K59" s="39" t="s">
        <v>2124</v>
      </c>
      <c r="L59" s="37">
        <v>9</v>
      </c>
      <c r="M59" s="37"/>
      <c r="N59" s="39" t="s">
        <v>2125</v>
      </c>
      <c r="O59" s="39" t="s">
        <v>135</v>
      </c>
      <c r="P59" s="60">
        <v>42025</v>
      </c>
      <c r="Q59" s="37" t="s">
        <v>89</v>
      </c>
      <c r="R59" s="60">
        <v>42034</v>
      </c>
      <c r="S59" s="38" t="s">
        <v>2126</v>
      </c>
      <c r="T59" s="37" t="s">
        <v>77</v>
      </c>
      <c r="U59" s="39" t="s">
        <v>2691</v>
      </c>
      <c r="V59" s="34" t="s">
        <v>2127</v>
      </c>
      <c r="W59" s="39" t="s">
        <v>2128</v>
      </c>
      <c r="X59" s="32" t="s">
        <v>9607</v>
      </c>
    </row>
    <row r="60" spans="1:24" ht="120" customHeight="1" x14ac:dyDescent="0.25">
      <c r="A60" s="34">
        <v>54</v>
      </c>
      <c r="B60" s="34" t="s">
        <v>22</v>
      </c>
      <c r="C60" s="34" t="s">
        <v>266</v>
      </c>
      <c r="D60" s="34" t="s">
        <v>2708</v>
      </c>
      <c r="E60" s="34" t="s">
        <v>2129</v>
      </c>
      <c r="F60" s="35">
        <v>42025</v>
      </c>
      <c r="G60" s="34" t="s">
        <v>2711</v>
      </c>
      <c r="H60" s="39" t="s">
        <v>2130</v>
      </c>
      <c r="I60" s="39" t="s">
        <v>2131</v>
      </c>
      <c r="J60" s="39" t="s">
        <v>2132</v>
      </c>
      <c r="K60" s="39" t="s">
        <v>2133</v>
      </c>
      <c r="L60" s="37">
        <v>21</v>
      </c>
      <c r="M60" s="37"/>
      <c r="N60" s="39" t="s">
        <v>2134</v>
      </c>
      <c r="O60" s="39" t="s">
        <v>135</v>
      </c>
      <c r="P60" s="60">
        <v>42025</v>
      </c>
      <c r="Q60" s="37" t="s">
        <v>2135</v>
      </c>
      <c r="R60" s="60">
        <v>42046</v>
      </c>
      <c r="S60" s="38" t="s">
        <v>2136</v>
      </c>
      <c r="T60" s="37" t="s">
        <v>282</v>
      </c>
      <c r="U60" s="39" t="s">
        <v>2685</v>
      </c>
      <c r="V60" s="34" t="s">
        <v>35</v>
      </c>
      <c r="W60" s="39" t="s">
        <v>693</v>
      </c>
      <c r="X60" s="32" t="s">
        <v>9607</v>
      </c>
    </row>
    <row r="61" spans="1:24" ht="120" customHeight="1" x14ac:dyDescent="0.25">
      <c r="A61" s="34">
        <v>55</v>
      </c>
      <c r="B61" s="34" t="s">
        <v>22</v>
      </c>
      <c r="C61" s="34" t="s">
        <v>266</v>
      </c>
      <c r="D61" s="34" t="s">
        <v>2708</v>
      </c>
      <c r="E61" s="34" t="s">
        <v>2137</v>
      </c>
      <c r="F61" s="35">
        <v>42026</v>
      </c>
      <c r="G61" s="34" t="s">
        <v>2711</v>
      </c>
      <c r="H61" s="39" t="s">
        <v>2051</v>
      </c>
      <c r="I61" s="39" t="s">
        <v>70</v>
      </c>
      <c r="J61" s="39" t="s">
        <v>2138</v>
      </c>
      <c r="K61" s="39" t="s">
        <v>2139</v>
      </c>
      <c r="L61" s="37">
        <v>15</v>
      </c>
      <c r="M61" s="37"/>
      <c r="N61" s="39" t="s">
        <v>2140</v>
      </c>
      <c r="O61" s="39" t="s">
        <v>2141</v>
      </c>
      <c r="P61" s="60">
        <v>42026</v>
      </c>
      <c r="Q61" s="37" t="s">
        <v>2142</v>
      </c>
      <c r="R61" s="60">
        <v>42041</v>
      </c>
      <c r="S61" s="38" t="s">
        <v>2143</v>
      </c>
      <c r="T61" s="37" t="s">
        <v>33</v>
      </c>
      <c r="U61" s="39" t="s">
        <v>34</v>
      </c>
      <c r="V61" s="34" t="s">
        <v>35</v>
      </c>
      <c r="W61" s="39" t="s">
        <v>36</v>
      </c>
      <c r="X61" s="32" t="s">
        <v>9607</v>
      </c>
    </row>
    <row r="62" spans="1:24" ht="120" customHeight="1" x14ac:dyDescent="0.25">
      <c r="A62" s="34">
        <v>56</v>
      </c>
      <c r="B62" s="34" t="s">
        <v>22</v>
      </c>
      <c r="C62" s="34" t="s">
        <v>266</v>
      </c>
      <c r="D62" s="34" t="s">
        <v>2708</v>
      </c>
      <c r="E62" s="34" t="s">
        <v>2144</v>
      </c>
      <c r="F62" s="35">
        <v>42026</v>
      </c>
      <c r="G62" s="34" t="s">
        <v>2713</v>
      </c>
      <c r="H62" s="39" t="s">
        <v>2145</v>
      </c>
      <c r="I62" s="39" t="s">
        <v>2146</v>
      </c>
      <c r="J62" s="39" t="s">
        <v>2147</v>
      </c>
      <c r="K62" s="39" t="s">
        <v>2148</v>
      </c>
      <c r="L62" s="37">
        <v>15</v>
      </c>
      <c r="M62" s="37"/>
      <c r="N62" s="39" t="s">
        <v>2149</v>
      </c>
      <c r="O62" s="39" t="s">
        <v>30</v>
      </c>
      <c r="P62" s="60">
        <v>42027</v>
      </c>
      <c r="Q62" s="37" t="s">
        <v>2150</v>
      </c>
      <c r="R62" s="60">
        <v>42041</v>
      </c>
      <c r="S62" s="38" t="s">
        <v>2151</v>
      </c>
      <c r="T62" s="37" t="s">
        <v>350</v>
      </c>
      <c r="U62" s="39" t="s">
        <v>8272</v>
      </c>
      <c r="V62" s="34" t="s">
        <v>35</v>
      </c>
      <c r="W62" s="39" t="s">
        <v>290</v>
      </c>
      <c r="X62" s="32" t="s">
        <v>9607</v>
      </c>
    </row>
    <row r="63" spans="1:24" ht="120" customHeight="1" x14ac:dyDescent="0.25">
      <c r="A63" s="34">
        <v>57</v>
      </c>
      <c r="B63" s="34" t="s">
        <v>22</v>
      </c>
      <c r="C63" s="34" t="s">
        <v>266</v>
      </c>
      <c r="D63" s="34" t="s">
        <v>2708</v>
      </c>
      <c r="E63" s="34" t="s">
        <v>2152</v>
      </c>
      <c r="F63" s="35">
        <v>42026</v>
      </c>
      <c r="G63" s="34" t="s">
        <v>2713</v>
      </c>
      <c r="H63" s="39" t="s">
        <v>2153</v>
      </c>
      <c r="I63" s="39" t="s">
        <v>2154</v>
      </c>
      <c r="J63" s="39"/>
      <c r="K63" s="39" t="s">
        <v>2155</v>
      </c>
      <c r="L63" s="37">
        <v>14</v>
      </c>
      <c r="M63" s="37"/>
      <c r="N63" s="39" t="s">
        <v>2156</v>
      </c>
      <c r="O63" s="39" t="s">
        <v>96</v>
      </c>
      <c r="P63" s="60">
        <v>42027</v>
      </c>
      <c r="Q63" s="37" t="s">
        <v>89</v>
      </c>
      <c r="R63" s="60">
        <v>42040</v>
      </c>
      <c r="S63" s="38" t="s">
        <v>2157</v>
      </c>
      <c r="T63" s="37" t="s">
        <v>2158</v>
      </c>
      <c r="U63" s="39" t="s">
        <v>2680</v>
      </c>
      <c r="V63" s="34" t="s">
        <v>35</v>
      </c>
      <c r="W63" s="39" t="s">
        <v>128</v>
      </c>
      <c r="X63" s="32" t="s">
        <v>9607</v>
      </c>
    </row>
    <row r="64" spans="1:24" ht="120" customHeight="1" x14ac:dyDescent="0.25">
      <c r="A64" s="34">
        <v>58</v>
      </c>
      <c r="B64" s="34" t="s">
        <v>22</v>
      </c>
      <c r="C64" s="34" t="s">
        <v>266</v>
      </c>
      <c r="D64" s="34" t="s">
        <v>2708</v>
      </c>
      <c r="E64" s="34" t="s">
        <v>2159</v>
      </c>
      <c r="F64" s="35">
        <v>42027</v>
      </c>
      <c r="G64" s="34" t="s">
        <v>2711</v>
      </c>
      <c r="H64" s="39" t="s">
        <v>285</v>
      </c>
      <c r="I64" s="39" t="s">
        <v>2160</v>
      </c>
      <c r="J64" s="39" t="s">
        <v>287</v>
      </c>
      <c r="K64" s="39" t="s">
        <v>2161</v>
      </c>
      <c r="L64" s="37">
        <v>14</v>
      </c>
      <c r="M64" s="37"/>
      <c r="N64" s="39" t="s">
        <v>2162</v>
      </c>
      <c r="O64" s="39" t="s">
        <v>453</v>
      </c>
      <c r="P64" s="60">
        <v>42027</v>
      </c>
      <c r="Q64" s="37" t="s">
        <v>2163</v>
      </c>
      <c r="R64" s="60">
        <v>42041</v>
      </c>
      <c r="S64" s="38" t="s">
        <v>2164</v>
      </c>
      <c r="T64" s="37" t="s">
        <v>33</v>
      </c>
      <c r="U64" s="39" t="s">
        <v>34</v>
      </c>
      <c r="V64" s="34" t="s">
        <v>35</v>
      </c>
      <c r="W64" s="39" t="s">
        <v>111</v>
      </c>
      <c r="X64" s="32" t="s">
        <v>9607</v>
      </c>
    </row>
    <row r="65" spans="1:24" ht="120" customHeight="1" x14ac:dyDescent="0.25">
      <c r="A65" s="34">
        <v>59</v>
      </c>
      <c r="B65" s="34" t="s">
        <v>22</v>
      </c>
      <c r="C65" s="34" t="s">
        <v>266</v>
      </c>
      <c r="D65" s="34" t="s">
        <v>2708</v>
      </c>
      <c r="E65" s="34" t="s">
        <v>2165</v>
      </c>
      <c r="F65" s="35">
        <v>42027</v>
      </c>
      <c r="G65" s="34" t="s">
        <v>2711</v>
      </c>
      <c r="H65" s="39" t="s">
        <v>285</v>
      </c>
      <c r="I65" s="39" t="s">
        <v>2166</v>
      </c>
      <c r="J65" s="39" t="s">
        <v>287</v>
      </c>
      <c r="K65" s="39" t="s">
        <v>2167</v>
      </c>
      <c r="L65" s="37">
        <v>14</v>
      </c>
      <c r="M65" s="37"/>
      <c r="N65" s="39" t="s">
        <v>2168</v>
      </c>
      <c r="O65" s="39" t="s">
        <v>453</v>
      </c>
      <c r="P65" s="60">
        <v>42027</v>
      </c>
      <c r="Q65" s="37" t="s">
        <v>2169</v>
      </c>
      <c r="R65" s="60">
        <v>42041</v>
      </c>
      <c r="S65" s="38" t="s">
        <v>2170</v>
      </c>
      <c r="T65" s="37" t="s">
        <v>2171</v>
      </c>
      <c r="U65" s="39" t="s">
        <v>34</v>
      </c>
      <c r="V65" s="34" t="s">
        <v>35</v>
      </c>
      <c r="W65" s="39" t="s">
        <v>128</v>
      </c>
      <c r="X65" s="32" t="s">
        <v>9607</v>
      </c>
    </row>
    <row r="66" spans="1:24" ht="120" customHeight="1" x14ac:dyDescent="0.25">
      <c r="A66" s="34">
        <v>60</v>
      </c>
      <c r="B66" s="34" t="s">
        <v>22</v>
      </c>
      <c r="C66" s="34" t="s">
        <v>266</v>
      </c>
      <c r="D66" s="34" t="s">
        <v>2708</v>
      </c>
      <c r="E66" s="34" t="s">
        <v>2172</v>
      </c>
      <c r="F66" s="35">
        <v>42027</v>
      </c>
      <c r="G66" s="34" t="s">
        <v>2711</v>
      </c>
      <c r="H66" s="39" t="s">
        <v>2173</v>
      </c>
      <c r="I66" s="39" t="s">
        <v>70</v>
      </c>
      <c r="J66" s="39" t="s">
        <v>2174</v>
      </c>
      <c r="K66" s="39" t="s">
        <v>2175</v>
      </c>
      <c r="L66" s="37">
        <v>6</v>
      </c>
      <c r="M66" s="37"/>
      <c r="N66" s="39" t="s">
        <v>2176</v>
      </c>
      <c r="O66" s="39" t="s">
        <v>30</v>
      </c>
      <c r="P66" s="60">
        <v>42027</v>
      </c>
      <c r="Q66" s="37" t="s">
        <v>2177</v>
      </c>
      <c r="R66" s="60">
        <v>42033</v>
      </c>
      <c r="S66" s="38" t="s">
        <v>2178</v>
      </c>
      <c r="T66" s="37" t="s">
        <v>350</v>
      </c>
      <c r="U66" s="39" t="s">
        <v>8272</v>
      </c>
      <c r="V66" s="34" t="s">
        <v>35</v>
      </c>
      <c r="W66" s="39" t="s">
        <v>380</v>
      </c>
      <c r="X66" s="32" t="s">
        <v>9607</v>
      </c>
    </row>
    <row r="67" spans="1:24" ht="120" customHeight="1" x14ac:dyDescent="0.25">
      <c r="A67" s="34">
        <v>61</v>
      </c>
      <c r="B67" s="34" t="s">
        <v>22</v>
      </c>
      <c r="C67" s="34" t="s">
        <v>266</v>
      </c>
      <c r="D67" s="34" t="s">
        <v>2708</v>
      </c>
      <c r="E67" s="34" t="s">
        <v>2179</v>
      </c>
      <c r="F67" s="35">
        <v>42027</v>
      </c>
      <c r="G67" s="34" t="s">
        <v>2711</v>
      </c>
      <c r="H67" s="39" t="s">
        <v>2173</v>
      </c>
      <c r="I67" s="39" t="s">
        <v>70</v>
      </c>
      <c r="J67" s="39" t="s">
        <v>2174</v>
      </c>
      <c r="K67" s="39" t="s">
        <v>2729</v>
      </c>
      <c r="L67" s="37">
        <v>20</v>
      </c>
      <c r="M67" s="37"/>
      <c r="N67" s="39" t="s">
        <v>2180</v>
      </c>
      <c r="O67" s="39" t="s">
        <v>96</v>
      </c>
      <c r="P67" s="60">
        <v>42027</v>
      </c>
      <c r="Q67" s="37" t="s">
        <v>2181</v>
      </c>
      <c r="R67" s="60">
        <v>42047</v>
      </c>
      <c r="S67" s="38" t="s">
        <v>2182</v>
      </c>
      <c r="T67" s="37" t="s">
        <v>399</v>
      </c>
      <c r="U67" s="39" t="s">
        <v>2680</v>
      </c>
      <c r="V67" s="34" t="s">
        <v>35</v>
      </c>
      <c r="W67" s="39" t="s">
        <v>100</v>
      </c>
      <c r="X67" s="32" t="s">
        <v>9607</v>
      </c>
    </row>
    <row r="68" spans="1:24" ht="120" customHeight="1" x14ac:dyDescent="0.25">
      <c r="A68" s="34">
        <v>62</v>
      </c>
      <c r="B68" s="34" t="s">
        <v>22</v>
      </c>
      <c r="C68" s="34" t="s">
        <v>266</v>
      </c>
      <c r="D68" s="34" t="s">
        <v>2708</v>
      </c>
      <c r="E68" s="34" t="s">
        <v>2183</v>
      </c>
      <c r="F68" s="35">
        <v>42027</v>
      </c>
      <c r="G68" s="34" t="s">
        <v>2711</v>
      </c>
      <c r="H68" s="39" t="s">
        <v>2184</v>
      </c>
      <c r="I68" s="39" t="s">
        <v>70</v>
      </c>
      <c r="J68" s="39" t="s">
        <v>2185</v>
      </c>
      <c r="K68" s="39" t="s">
        <v>2730</v>
      </c>
      <c r="L68" s="37">
        <v>10</v>
      </c>
      <c r="M68" s="37"/>
      <c r="N68" s="39" t="s">
        <v>2186</v>
      </c>
      <c r="O68" s="39" t="s">
        <v>30</v>
      </c>
      <c r="P68" s="60">
        <v>42030</v>
      </c>
      <c r="Q68" s="37" t="s">
        <v>2187</v>
      </c>
      <c r="R68" s="60">
        <v>42037</v>
      </c>
      <c r="S68" s="38" t="s">
        <v>2188</v>
      </c>
      <c r="T68" s="37" t="s">
        <v>350</v>
      </c>
      <c r="U68" s="39" t="s">
        <v>8272</v>
      </c>
      <c r="V68" s="34" t="s">
        <v>99</v>
      </c>
      <c r="W68" s="39" t="s">
        <v>120</v>
      </c>
      <c r="X68" s="32" t="s">
        <v>9607</v>
      </c>
    </row>
    <row r="69" spans="1:24" ht="120" customHeight="1" x14ac:dyDescent="0.25">
      <c r="A69" s="34">
        <v>63</v>
      </c>
      <c r="B69" s="34" t="s">
        <v>22</v>
      </c>
      <c r="C69" s="34" t="s">
        <v>266</v>
      </c>
      <c r="D69" s="34" t="s">
        <v>2709</v>
      </c>
      <c r="E69" s="34" t="s">
        <v>2189</v>
      </c>
      <c r="F69" s="35">
        <v>42026</v>
      </c>
      <c r="G69" s="34" t="s">
        <v>2713</v>
      </c>
      <c r="H69" s="39" t="s">
        <v>2190</v>
      </c>
      <c r="I69" s="39" t="s">
        <v>2191</v>
      </c>
      <c r="J69" s="39" t="s">
        <v>2192</v>
      </c>
      <c r="K69" s="39" t="s">
        <v>2731</v>
      </c>
      <c r="L69" s="37">
        <v>11</v>
      </c>
      <c r="M69" s="37"/>
      <c r="N69" s="39" t="s">
        <v>2193</v>
      </c>
      <c r="O69" s="39" t="s">
        <v>30</v>
      </c>
      <c r="P69" s="60">
        <v>42030</v>
      </c>
      <c r="Q69" s="37" t="s">
        <v>2194</v>
      </c>
      <c r="R69" s="60">
        <v>42037</v>
      </c>
      <c r="S69" s="38" t="s">
        <v>2195</v>
      </c>
      <c r="T69" s="37" t="s">
        <v>350</v>
      </c>
      <c r="U69" s="39" t="s">
        <v>8272</v>
      </c>
      <c r="V69" s="34" t="s">
        <v>35</v>
      </c>
      <c r="W69" s="39" t="s">
        <v>265</v>
      </c>
      <c r="X69" s="32" t="s">
        <v>9607</v>
      </c>
    </row>
    <row r="70" spans="1:24" ht="120" customHeight="1" x14ac:dyDescent="0.25">
      <c r="A70" s="34">
        <v>64</v>
      </c>
      <c r="B70" s="34" t="s">
        <v>22</v>
      </c>
      <c r="C70" s="34" t="s">
        <v>266</v>
      </c>
      <c r="D70" s="34" t="s">
        <v>2709</v>
      </c>
      <c r="E70" s="34" t="s">
        <v>2196</v>
      </c>
      <c r="F70" s="35">
        <v>42025</v>
      </c>
      <c r="G70" s="34" t="s">
        <v>2711</v>
      </c>
      <c r="H70" s="39" t="s">
        <v>2197</v>
      </c>
      <c r="I70" s="39" t="s">
        <v>2198</v>
      </c>
      <c r="J70" s="39" t="s">
        <v>2199</v>
      </c>
      <c r="K70" s="39" t="s">
        <v>2200</v>
      </c>
      <c r="L70" s="37">
        <v>14</v>
      </c>
      <c r="M70" s="37"/>
      <c r="N70" s="39" t="s">
        <v>2201</v>
      </c>
      <c r="O70" s="39" t="s">
        <v>30</v>
      </c>
      <c r="P70" s="60">
        <v>42030</v>
      </c>
      <c r="Q70" s="37" t="s">
        <v>2202</v>
      </c>
      <c r="R70" s="60">
        <v>42039</v>
      </c>
      <c r="S70" s="38" t="s">
        <v>2203</v>
      </c>
      <c r="T70" s="37" t="s">
        <v>350</v>
      </c>
      <c r="U70" s="39" t="s">
        <v>8272</v>
      </c>
      <c r="V70" s="34" t="s">
        <v>35</v>
      </c>
      <c r="W70" s="39" t="s">
        <v>2204</v>
      </c>
      <c r="X70" s="32" t="s">
        <v>9607</v>
      </c>
    </row>
    <row r="71" spans="1:24" ht="120" customHeight="1" x14ac:dyDescent="0.25">
      <c r="A71" s="34">
        <v>65</v>
      </c>
      <c r="B71" s="34" t="s">
        <v>22</v>
      </c>
      <c r="C71" s="34" t="s">
        <v>266</v>
      </c>
      <c r="D71" s="34" t="s">
        <v>2708</v>
      </c>
      <c r="E71" s="34" t="s">
        <v>2205</v>
      </c>
      <c r="F71" s="35">
        <v>42030</v>
      </c>
      <c r="G71" s="34" t="s">
        <v>2713</v>
      </c>
      <c r="H71" s="39" t="s">
        <v>2206</v>
      </c>
      <c r="I71" s="39" t="s">
        <v>70</v>
      </c>
      <c r="J71" s="39" t="s">
        <v>2207</v>
      </c>
      <c r="K71" s="39" t="s">
        <v>2208</v>
      </c>
      <c r="L71" s="37">
        <v>0</v>
      </c>
      <c r="M71" s="37"/>
      <c r="N71" s="39" t="s">
        <v>2209</v>
      </c>
      <c r="O71" s="39" t="s">
        <v>74</v>
      </c>
      <c r="P71" s="60">
        <v>42030</v>
      </c>
      <c r="Q71" s="37" t="s">
        <v>89</v>
      </c>
      <c r="R71" s="60">
        <v>42030</v>
      </c>
      <c r="S71" s="38" t="s">
        <v>2210</v>
      </c>
      <c r="T71" s="37" t="s">
        <v>77</v>
      </c>
      <c r="U71" s="39" t="s">
        <v>2691</v>
      </c>
      <c r="V71" s="34" t="s">
        <v>584</v>
      </c>
      <c r="W71" s="39" t="s">
        <v>1684</v>
      </c>
      <c r="X71" s="32" t="s">
        <v>9607</v>
      </c>
    </row>
    <row r="72" spans="1:24" ht="120" customHeight="1" x14ac:dyDescent="0.25">
      <c r="A72" s="34">
        <v>66</v>
      </c>
      <c r="B72" s="34" t="s">
        <v>22</v>
      </c>
      <c r="C72" s="34" t="s">
        <v>266</v>
      </c>
      <c r="D72" s="34" t="s">
        <v>2709</v>
      </c>
      <c r="E72" s="34" t="s">
        <v>2211</v>
      </c>
      <c r="F72" s="35">
        <v>42027</v>
      </c>
      <c r="G72" s="34" t="s">
        <v>2711</v>
      </c>
      <c r="H72" s="39" t="s">
        <v>543</v>
      </c>
      <c r="I72" s="39" t="s">
        <v>1475</v>
      </c>
      <c r="J72" s="39" t="s">
        <v>2212</v>
      </c>
      <c r="K72" s="39" t="s">
        <v>2732</v>
      </c>
      <c r="L72" s="37">
        <v>21</v>
      </c>
      <c r="M72" s="37"/>
      <c r="N72" s="39" t="s">
        <v>2213</v>
      </c>
      <c r="O72" s="39" t="s">
        <v>96</v>
      </c>
      <c r="P72" s="60">
        <v>42030</v>
      </c>
      <c r="Q72" s="37" t="s">
        <v>2214</v>
      </c>
      <c r="R72" s="60">
        <v>42048</v>
      </c>
      <c r="S72" s="38" t="s">
        <v>2215</v>
      </c>
      <c r="T72" s="37" t="s">
        <v>66</v>
      </c>
      <c r="U72" s="39" t="s">
        <v>2680</v>
      </c>
      <c r="V72" s="34" t="s">
        <v>35</v>
      </c>
      <c r="W72" s="39" t="s">
        <v>100</v>
      </c>
      <c r="X72" s="32" t="s">
        <v>9607</v>
      </c>
    </row>
    <row r="73" spans="1:24" ht="120" customHeight="1" x14ac:dyDescent="0.25">
      <c r="A73" s="34">
        <v>67</v>
      </c>
      <c r="B73" s="34" t="s">
        <v>22</v>
      </c>
      <c r="C73" s="34" t="s">
        <v>266</v>
      </c>
      <c r="D73" s="34" t="s">
        <v>2709</v>
      </c>
      <c r="E73" s="34" t="s">
        <v>2216</v>
      </c>
      <c r="F73" s="35">
        <v>42026</v>
      </c>
      <c r="G73" s="34" t="s">
        <v>2713</v>
      </c>
      <c r="H73" s="39" t="s">
        <v>2217</v>
      </c>
      <c r="I73" s="39" t="s">
        <v>2218</v>
      </c>
      <c r="J73" s="39" t="s">
        <v>2219</v>
      </c>
      <c r="K73" s="39" t="s">
        <v>2220</v>
      </c>
      <c r="L73" s="37">
        <v>5</v>
      </c>
      <c r="M73" s="37"/>
      <c r="N73" s="39" t="s">
        <v>2221</v>
      </c>
      <c r="O73" s="39" t="s">
        <v>54</v>
      </c>
      <c r="P73" s="60">
        <v>42030</v>
      </c>
      <c r="Q73" s="37" t="s">
        <v>89</v>
      </c>
      <c r="R73" s="60">
        <v>42031</v>
      </c>
      <c r="S73" s="38" t="s">
        <v>2222</v>
      </c>
      <c r="T73" s="37" t="s">
        <v>2223</v>
      </c>
      <c r="U73" s="39" t="s">
        <v>8262</v>
      </c>
      <c r="V73" s="34" t="s">
        <v>35</v>
      </c>
      <c r="W73" s="39" t="s">
        <v>380</v>
      </c>
      <c r="X73" s="32" t="s">
        <v>9607</v>
      </c>
    </row>
    <row r="74" spans="1:24" ht="120" customHeight="1" x14ac:dyDescent="0.25">
      <c r="A74" s="34">
        <v>68</v>
      </c>
      <c r="B74" s="34" t="s">
        <v>22</v>
      </c>
      <c r="C74" s="34" t="s">
        <v>266</v>
      </c>
      <c r="D74" s="34" t="s">
        <v>2708</v>
      </c>
      <c r="E74" s="34" t="s">
        <v>2224</v>
      </c>
      <c r="F74" s="35">
        <v>42030</v>
      </c>
      <c r="G74" s="34" t="s">
        <v>2711</v>
      </c>
      <c r="H74" s="39" t="s">
        <v>285</v>
      </c>
      <c r="I74" s="39" t="s">
        <v>286</v>
      </c>
      <c r="J74" s="39" t="s">
        <v>287</v>
      </c>
      <c r="K74" s="39" t="s">
        <v>2225</v>
      </c>
      <c r="L74" s="37">
        <v>21</v>
      </c>
      <c r="M74" s="37"/>
      <c r="N74" s="39" t="s">
        <v>2226</v>
      </c>
      <c r="O74" s="39" t="s">
        <v>453</v>
      </c>
      <c r="P74" s="60">
        <v>42030</v>
      </c>
      <c r="Q74" s="37" t="s">
        <v>2227</v>
      </c>
      <c r="R74" s="60">
        <v>42051</v>
      </c>
      <c r="S74" s="38" t="s">
        <v>2228</v>
      </c>
      <c r="T74" s="37" t="s">
        <v>33</v>
      </c>
      <c r="U74" s="39" t="s">
        <v>34</v>
      </c>
      <c r="V74" s="34" t="s">
        <v>35</v>
      </c>
      <c r="W74" s="39" t="s">
        <v>36</v>
      </c>
      <c r="X74" s="32" t="s">
        <v>9607</v>
      </c>
    </row>
    <row r="75" spans="1:24" ht="120" customHeight="1" x14ac:dyDescent="0.25">
      <c r="A75" s="34">
        <v>69</v>
      </c>
      <c r="B75" s="34" t="s">
        <v>22</v>
      </c>
      <c r="C75" s="34" t="s">
        <v>266</v>
      </c>
      <c r="D75" s="34" t="s">
        <v>2708</v>
      </c>
      <c r="E75" s="34" t="s">
        <v>2229</v>
      </c>
      <c r="F75" s="35">
        <v>42030</v>
      </c>
      <c r="G75" s="34" t="s">
        <v>2713</v>
      </c>
      <c r="H75" s="39" t="s">
        <v>2230</v>
      </c>
      <c r="I75" s="39" t="s">
        <v>2231</v>
      </c>
      <c r="J75" s="39" t="s">
        <v>2232</v>
      </c>
      <c r="K75" s="39" t="s">
        <v>2233</v>
      </c>
      <c r="L75" s="37">
        <v>2</v>
      </c>
      <c r="M75" s="37"/>
      <c r="N75" s="39" t="s">
        <v>2234</v>
      </c>
      <c r="O75" s="39" t="s">
        <v>74</v>
      </c>
      <c r="P75" s="60">
        <v>42030</v>
      </c>
      <c r="Q75" s="37" t="s">
        <v>2235</v>
      </c>
      <c r="R75" s="60">
        <v>42032</v>
      </c>
      <c r="S75" s="38" t="s">
        <v>2236</v>
      </c>
      <c r="T75" s="37" t="s">
        <v>2237</v>
      </c>
      <c r="U75" s="39" t="s">
        <v>2691</v>
      </c>
      <c r="V75" s="34" t="s">
        <v>35</v>
      </c>
      <c r="W75" s="39" t="s">
        <v>36</v>
      </c>
      <c r="X75" s="32" t="s">
        <v>9607</v>
      </c>
    </row>
    <row r="76" spans="1:24" ht="120" customHeight="1" x14ac:dyDescent="0.25">
      <c r="A76" s="34">
        <v>70</v>
      </c>
      <c r="B76" s="34" t="s">
        <v>22</v>
      </c>
      <c r="C76" s="34" t="s">
        <v>266</v>
      </c>
      <c r="D76" s="34" t="s">
        <v>2708</v>
      </c>
      <c r="E76" s="34" t="s">
        <v>2238</v>
      </c>
      <c r="F76" s="35">
        <v>42030</v>
      </c>
      <c r="G76" s="34" t="s">
        <v>2713</v>
      </c>
      <c r="H76" s="39" t="s">
        <v>2173</v>
      </c>
      <c r="I76" s="39" t="s">
        <v>70</v>
      </c>
      <c r="J76" s="39" t="s">
        <v>2239</v>
      </c>
      <c r="K76" s="39" t="s">
        <v>2240</v>
      </c>
      <c r="L76" s="37">
        <v>14</v>
      </c>
      <c r="M76" s="37"/>
      <c r="N76" s="39" t="s">
        <v>2241</v>
      </c>
      <c r="O76" s="39" t="s">
        <v>297</v>
      </c>
      <c r="P76" s="60">
        <v>42031</v>
      </c>
      <c r="Q76" s="37" t="s">
        <v>2242</v>
      </c>
      <c r="R76" s="60">
        <v>42044</v>
      </c>
      <c r="S76" s="38" t="s">
        <v>2243</v>
      </c>
      <c r="T76" s="37" t="s">
        <v>2244</v>
      </c>
      <c r="U76" s="39" t="s">
        <v>2685</v>
      </c>
      <c r="V76" s="34" t="s">
        <v>35</v>
      </c>
      <c r="W76" s="39" t="s">
        <v>2245</v>
      </c>
      <c r="X76" s="32" t="s">
        <v>9607</v>
      </c>
    </row>
    <row r="77" spans="1:24" ht="120" customHeight="1" x14ac:dyDescent="0.25">
      <c r="A77" s="34">
        <v>71</v>
      </c>
      <c r="B77" s="34" t="s">
        <v>22</v>
      </c>
      <c r="C77" s="34" t="s">
        <v>266</v>
      </c>
      <c r="D77" s="34" t="s">
        <v>2708</v>
      </c>
      <c r="E77" s="34" t="s">
        <v>2246</v>
      </c>
      <c r="F77" s="35">
        <v>42031</v>
      </c>
      <c r="G77" s="34" t="s">
        <v>2711</v>
      </c>
      <c r="H77" s="39" t="s">
        <v>2247</v>
      </c>
      <c r="I77" s="39" t="s">
        <v>70</v>
      </c>
      <c r="J77" s="39" t="s">
        <v>2248</v>
      </c>
      <c r="K77" s="39" t="s">
        <v>2733</v>
      </c>
      <c r="L77" s="37">
        <v>0</v>
      </c>
      <c r="M77" s="37"/>
      <c r="N77" s="39" t="s">
        <v>2249</v>
      </c>
      <c r="O77" s="39" t="s">
        <v>74</v>
      </c>
      <c r="P77" s="60">
        <v>42031</v>
      </c>
      <c r="Q77" s="37" t="s">
        <v>89</v>
      </c>
      <c r="R77" s="60">
        <v>42032</v>
      </c>
      <c r="S77" s="38" t="s">
        <v>2250</v>
      </c>
      <c r="T77" s="37" t="s">
        <v>1860</v>
      </c>
      <c r="U77" s="39" t="s">
        <v>2691</v>
      </c>
      <c r="V77" s="34" t="s">
        <v>35</v>
      </c>
      <c r="W77" s="39" t="s">
        <v>2251</v>
      </c>
      <c r="X77" s="32" t="s">
        <v>9607</v>
      </c>
    </row>
    <row r="78" spans="1:24" ht="120" customHeight="1" x14ac:dyDescent="0.25">
      <c r="A78" s="34">
        <v>72</v>
      </c>
      <c r="B78" s="34" t="s">
        <v>22</v>
      </c>
      <c r="C78" s="34" t="s">
        <v>266</v>
      </c>
      <c r="D78" s="34" t="s">
        <v>2708</v>
      </c>
      <c r="E78" s="34" t="s">
        <v>2252</v>
      </c>
      <c r="F78" s="35">
        <v>42031</v>
      </c>
      <c r="G78" s="34" t="s">
        <v>2711</v>
      </c>
      <c r="H78" s="39" t="s">
        <v>2253</v>
      </c>
      <c r="I78" s="39" t="s">
        <v>2254</v>
      </c>
      <c r="J78" s="39" t="s">
        <v>2255</v>
      </c>
      <c r="K78" s="39" t="s">
        <v>2256</v>
      </c>
      <c r="L78" s="37">
        <v>21</v>
      </c>
      <c r="M78" s="37"/>
      <c r="N78" s="39" t="s">
        <v>2257</v>
      </c>
      <c r="O78" s="39" t="s">
        <v>96</v>
      </c>
      <c r="P78" s="60">
        <v>42031</v>
      </c>
      <c r="Q78" s="37" t="s">
        <v>2258</v>
      </c>
      <c r="R78" s="60">
        <v>42052</v>
      </c>
      <c r="S78" s="38" t="s">
        <v>2259</v>
      </c>
      <c r="T78" s="37" t="s">
        <v>66</v>
      </c>
      <c r="U78" s="39" t="s">
        <v>2680</v>
      </c>
      <c r="V78" s="34" t="s">
        <v>734</v>
      </c>
      <c r="W78" s="39" t="s">
        <v>128</v>
      </c>
      <c r="X78" s="32" t="s">
        <v>9607</v>
      </c>
    </row>
    <row r="79" spans="1:24" ht="120" customHeight="1" x14ac:dyDescent="0.25">
      <c r="A79" s="34">
        <v>73</v>
      </c>
      <c r="B79" s="34" t="s">
        <v>22</v>
      </c>
      <c r="C79" s="34" t="s">
        <v>266</v>
      </c>
      <c r="D79" s="34" t="s">
        <v>2708</v>
      </c>
      <c r="E79" s="34" t="s">
        <v>2260</v>
      </c>
      <c r="F79" s="35">
        <v>42031</v>
      </c>
      <c r="G79" s="34" t="s">
        <v>2712</v>
      </c>
      <c r="H79" s="39" t="s">
        <v>2261</v>
      </c>
      <c r="I79" s="39" t="s">
        <v>70</v>
      </c>
      <c r="J79" s="39" t="s">
        <v>2262</v>
      </c>
      <c r="K79" s="39" t="s">
        <v>2263</v>
      </c>
      <c r="L79" s="37">
        <v>21</v>
      </c>
      <c r="M79" s="37"/>
      <c r="N79" s="39" t="s">
        <v>2264</v>
      </c>
      <c r="O79" s="39" t="s">
        <v>96</v>
      </c>
      <c r="P79" s="60">
        <v>42032</v>
      </c>
      <c r="Q79" s="37" t="s">
        <v>2265</v>
      </c>
      <c r="R79" s="60">
        <v>42052</v>
      </c>
      <c r="S79" s="38" t="s">
        <v>2266</v>
      </c>
      <c r="T79" s="37" t="s">
        <v>66</v>
      </c>
      <c r="U79" s="39" t="s">
        <v>2680</v>
      </c>
      <c r="V79" s="34" t="s">
        <v>584</v>
      </c>
      <c r="W79" s="39" t="s">
        <v>1169</v>
      </c>
      <c r="X79" s="32" t="s">
        <v>9607</v>
      </c>
    </row>
    <row r="80" spans="1:24" ht="120" customHeight="1" x14ac:dyDescent="0.25">
      <c r="A80" s="34">
        <v>74</v>
      </c>
      <c r="B80" s="34" t="s">
        <v>22</v>
      </c>
      <c r="C80" s="34" t="s">
        <v>266</v>
      </c>
      <c r="D80" s="34" t="s">
        <v>2708</v>
      </c>
      <c r="E80" s="34" t="s">
        <v>2267</v>
      </c>
      <c r="F80" s="35">
        <v>42032</v>
      </c>
      <c r="G80" s="34" t="s">
        <v>2711</v>
      </c>
      <c r="H80" s="39" t="s">
        <v>2268</v>
      </c>
      <c r="I80" s="39" t="s">
        <v>2269</v>
      </c>
      <c r="J80" s="39" t="s">
        <v>2270</v>
      </c>
      <c r="K80" s="39" t="s">
        <v>2734</v>
      </c>
      <c r="L80" s="37">
        <v>48</v>
      </c>
      <c r="M80" s="37"/>
      <c r="N80" s="39" t="s">
        <v>2271</v>
      </c>
      <c r="O80" s="39" t="s">
        <v>54</v>
      </c>
      <c r="P80" s="60">
        <v>42032</v>
      </c>
      <c r="Q80" s="37" t="s">
        <v>2272</v>
      </c>
      <c r="R80" s="60">
        <v>42076</v>
      </c>
      <c r="S80" s="38" t="s">
        <v>2273</v>
      </c>
      <c r="T80" s="37" t="s">
        <v>57</v>
      </c>
      <c r="U80" s="39" t="s">
        <v>8262</v>
      </c>
      <c r="V80" s="34" t="s">
        <v>35</v>
      </c>
      <c r="W80" s="39" t="s">
        <v>2274</v>
      </c>
      <c r="X80" s="32" t="s">
        <v>9607</v>
      </c>
    </row>
    <row r="81" spans="1:24" ht="120" customHeight="1" x14ac:dyDescent="0.25">
      <c r="A81" s="34">
        <v>75</v>
      </c>
      <c r="B81" s="34" t="s">
        <v>22</v>
      </c>
      <c r="C81" s="34" t="s">
        <v>266</v>
      </c>
      <c r="D81" s="34" t="s">
        <v>2708</v>
      </c>
      <c r="E81" s="34" t="s">
        <v>2275</v>
      </c>
      <c r="F81" s="35">
        <v>42032</v>
      </c>
      <c r="G81" s="34" t="s">
        <v>2713</v>
      </c>
      <c r="H81" s="39" t="s">
        <v>2276</v>
      </c>
      <c r="I81" s="39" t="s">
        <v>70</v>
      </c>
      <c r="J81" s="39" t="s">
        <v>2277</v>
      </c>
      <c r="K81" s="39" t="s">
        <v>2278</v>
      </c>
      <c r="L81" s="37">
        <v>13</v>
      </c>
      <c r="M81" s="37"/>
      <c r="N81" s="39" t="s">
        <v>2279</v>
      </c>
      <c r="O81" s="39" t="s">
        <v>107</v>
      </c>
      <c r="P81" s="60">
        <v>42032</v>
      </c>
      <c r="Q81" s="37" t="s">
        <v>89</v>
      </c>
      <c r="R81" s="60">
        <v>42045</v>
      </c>
      <c r="S81" s="38" t="s">
        <v>2280</v>
      </c>
      <c r="T81" s="37" t="s">
        <v>211</v>
      </c>
      <c r="U81" s="39" t="s">
        <v>8262</v>
      </c>
      <c r="V81" s="34" t="s">
        <v>35</v>
      </c>
      <c r="W81" s="39" t="s">
        <v>156</v>
      </c>
      <c r="X81" s="32" t="s">
        <v>9607</v>
      </c>
    </row>
    <row r="82" spans="1:24" ht="120" customHeight="1" x14ac:dyDescent="0.25">
      <c r="A82" s="34">
        <v>76</v>
      </c>
      <c r="B82" s="34" t="s">
        <v>22</v>
      </c>
      <c r="C82" s="34" t="s">
        <v>266</v>
      </c>
      <c r="D82" s="34" t="s">
        <v>2708</v>
      </c>
      <c r="E82" s="34" t="s">
        <v>2281</v>
      </c>
      <c r="F82" s="35">
        <v>42020</v>
      </c>
      <c r="G82" s="34" t="s">
        <v>2711</v>
      </c>
      <c r="H82" s="39" t="s">
        <v>2282</v>
      </c>
      <c r="I82" s="39" t="s">
        <v>70</v>
      </c>
      <c r="J82" s="39" t="s">
        <v>70</v>
      </c>
      <c r="K82" s="39" t="s">
        <v>2283</v>
      </c>
      <c r="L82" s="37">
        <v>20</v>
      </c>
      <c r="M82" s="37"/>
      <c r="N82" s="39" t="s">
        <v>2284</v>
      </c>
      <c r="O82" s="39" t="s">
        <v>453</v>
      </c>
      <c r="P82" s="60">
        <v>42024</v>
      </c>
      <c r="Q82" s="37" t="s">
        <v>89</v>
      </c>
      <c r="R82" s="60">
        <v>42040</v>
      </c>
      <c r="S82" s="38" t="s">
        <v>2285</v>
      </c>
      <c r="T82" s="37" t="s">
        <v>2056</v>
      </c>
      <c r="U82" s="39" t="s">
        <v>2691</v>
      </c>
      <c r="V82" s="34" t="s">
        <v>35</v>
      </c>
      <c r="W82" s="39" t="s">
        <v>401</v>
      </c>
      <c r="X82" s="32" t="s">
        <v>9607</v>
      </c>
    </row>
    <row r="83" spans="1:24" ht="120" customHeight="1" x14ac:dyDescent="0.25">
      <c r="A83" s="34">
        <v>77</v>
      </c>
      <c r="B83" s="34" t="s">
        <v>22</v>
      </c>
      <c r="C83" s="34" t="s">
        <v>266</v>
      </c>
      <c r="D83" s="34" t="s">
        <v>2708</v>
      </c>
      <c r="E83" s="34" t="s">
        <v>2286</v>
      </c>
      <c r="F83" s="35">
        <v>42013</v>
      </c>
      <c r="G83" s="34" t="s">
        <v>2712</v>
      </c>
      <c r="H83" s="39" t="s">
        <v>2287</v>
      </c>
      <c r="I83" s="39" t="s">
        <v>70</v>
      </c>
      <c r="J83" s="39" t="s">
        <v>2288</v>
      </c>
      <c r="K83" s="39" t="s">
        <v>2289</v>
      </c>
      <c r="L83" s="37">
        <v>24</v>
      </c>
      <c r="M83" s="37"/>
      <c r="N83" s="39" t="s">
        <v>2290</v>
      </c>
      <c r="O83" s="39" t="s">
        <v>54</v>
      </c>
      <c r="P83" s="60">
        <v>42032</v>
      </c>
      <c r="Q83" s="37" t="s">
        <v>89</v>
      </c>
      <c r="R83" s="60">
        <v>42037</v>
      </c>
      <c r="S83" s="38" t="s">
        <v>1890</v>
      </c>
      <c r="T83" s="37" t="s">
        <v>534</v>
      </c>
      <c r="U83" s="39" t="s">
        <v>8262</v>
      </c>
      <c r="V83" s="34" t="s">
        <v>35</v>
      </c>
      <c r="W83" s="39" t="s">
        <v>1169</v>
      </c>
      <c r="X83" s="32" t="s">
        <v>9607</v>
      </c>
    </row>
    <row r="84" spans="1:24" ht="120" customHeight="1" x14ac:dyDescent="0.25">
      <c r="A84" s="34">
        <v>78</v>
      </c>
      <c r="B84" s="34" t="s">
        <v>22</v>
      </c>
      <c r="C84" s="34" t="s">
        <v>266</v>
      </c>
      <c r="D84" s="34" t="s">
        <v>2708</v>
      </c>
      <c r="E84" s="34" t="s">
        <v>2291</v>
      </c>
      <c r="F84" s="35">
        <v>42032</v>
      </c>
      <c r="G84" s="34" t="s">
        <v>2713</v>
      </c>
      <c r="H84" s="39" t="s">
        <v>2292</v>
      </c>
      <c r="I84" s="39" t="s">
        <v>2293</v>
      </c>
      <c r="J84" s="39" t="s">
        <v>2294</v>
      </c>
      <c r="K84" s="39" t="s">
        <v>2295</v>
      </c>
      <c r="L84" s="37">
        <v>12</v>
      </c>
      <c r="M84" s="37"/>
      <c r="N84" s="39" t="s">
        <v>2296</v>
      </c>
      <c r="O84" s="39" t="s">
        <v>1573</v>
      </c>
      <c r="P84" s="60">
        <v>42032</v>
      </c>
      <c r="Q84" s="37" t="s">
        <v>89</v>
      </c>
      <c r="R84" s="60">
        <v>42044</v>
      </c>
      <c r="S84" s="38" t="s">
        <v>2297</v>
      </c>
      <c r="T84" s="37" t="s">
        <v>388</v>
      </c>
      <c r="U84" s="39" t="s">
        <v>8272</v>
      </c>
      <c r="V84" s="34" t="s">
        <v>35</v>
      </c>
      <c r="W84" s="39" t="s">
        <v>2251</v>
      </c>
      <c r="X84" s="32" t="s">
        <v>9607</v>
      </c>
    </row>
    <row r="85" spans="1:24" ht="120" customHeight="1" x14ac:dyDescent="0.25">
      <c r="A85" s="34">
        <v>79</v>
      </c>
      <c r="B85" s="34" t="s">
        <v>22</v>
      </c>
      <c r="C85" s="34" t="s">
        <v>266</v>
      </c>
      <c r="D85" s="34" t="s">
        <v>2708</v>
      </c>
      <c r="E85" s="34" t="s">
        <v>2298</v>
      </c>
      <c r="F85" s="35">
        <v>42032</v>
      </c>
      <c r="G85" s="34" t="s">
        <v>2712</v>
      </c>
      <c r="H85" s="39" t="s">
        <v>2299</v>
      </c>
      <c r="I85" s="39" t="s">
        <v>70</v>
      </c>
      <c r="J85" s="39" t="s">
        <v>2300</v>
      </c>
      <c r="K85" s="39" t="s">
        <v>2301</v>
      </c>
      <c r="L85" s="37">
        <v>15</v>
      </c>
      <c r="M85" s="37"/>
      <c r="N85" s="39" t="s">
        <v>2302</v>
      </c>
      <c r="O85" s="39" t="s">
        <v>96</v>
      </c>
      <c r="P85" s="60">
        <v>42033</v>
      </c>
      <c r="Q85" s="37" t="s">
        <v>2303</v>
      </c>
      <c r="R85" s="60">
        <v>42047</v>
      </c>
      <c r="S85" s="38" t="s">
        <v>2304</v>
      </c>
      <c r="T85" s="37" t="s">
        <v>66</v>
      </c>
      <c r="U85" s="39" t="s">
        <v>2680</v>
      </c>
      <c r="V85" s="34" t="s">
        <v>389</v>
      </c>
      <c r="W85" s="39" t="s">
        <v>401</v>
      </c>
      <c r="X85" s="32" t="s">
        <v>9607</v>
      </c>
    </row>
    <row r="86" spans="1:24" ht="120" customHeight="1" x14ac:dyDescent="0.25">
      <c r="A86" s="34">
        <v>80</v>
      </c>
      <c r="B86" s="34" t="s">
        <v>22</v>
      </c>
      <c r="C86" s="34" t="s">
        <v>266</v>
      </c>
      <c r="D86" s="34" t="s">
        <v>2708</v>
      </c>
      <c r="E86" s="34" t="s">
        <v>2305</v>
      </c>
      <c r="F86" s="35">
        <v>42032</v>
      </c>
      <c r="G86" s="34" t="s">
        <v>2711</v>
      </c>
      <c r="H86" s="39" t="s">
        <v>2306</v>
      </c>
      <c r="I86" s="39" t="s">
        <v>2307</v>
      </c>
      <c r="J86" s="39" t="s">
        <v>813</v>
      </c>
      <c r="K86" s="39" t="s">
        <v>2308</v>
      </c>
      <c r="L86" s="37">
        <v>20</v>
      </c>
      <c r="M86" s="37"/>
      <c r="N86" s="39" t="s">
        <v>2309</v>
      </c>
      <c r="O86" s="39" t="s">
        <v>96</v>
      </c>
      <c r="P86" s="60">
        <v>42033</v>
      </c>
      <c r="Q86" s="37" t="s">
        <v>2310</v>
      </c>
      <c r="R86" s="60">
        <v>42052</v>
      </c>
      <c r="S86" s="38" t="s">
        <v>2311</v>
      </c>
      <c r="T86" s="37" t="s">
        <v>66</v>
      </c>
      <c r="U86" s="39" t="s">
        <v>2680</v>
      </c>
      <c r="V86" s="34" t="s">
        <v>99</v>
      </c>
      <c r="W86" s="39" t="s">
        <v>2312</v>
      </c>
      <c r="X86" s="32" t="s">
        <v>9607</v>
      </c>
    </row>
    <row r="87" spans="1:24" ht="120" customHeight="1" x14ac:dyDescent="0.25">
      <c r="A87" s="34">
        <v>81</v>
      </c>
      <c r="B87" s="34" t="s">
        <v>22</v>
      </c>
      <c r="C87" s="34" t="s">
        <v>266</v>
      </c>
      <c r="D87" s="34" t="s">
        <v>2708</v>
      </c>
      <c r="E87" s="34" t="s">
        <v>2313</v>
      </c>
      <c r="F87" s="35">
        <v>42033</v>
      </c>
      <c r="G87" s="34" t="s">
        <v>2712</v>
      </c>
      <c r="H87" s="39" t="s">
        <v>2314</v>
      </c>
      <c r="I87" s="39" t="s">
        <v>2315</v>
      </c>
      <c r="J87" s="39" t="s">
        <v>2316</v>
      </c>
      <c r="K87" s="39" t="s">
        <v>2735</v>
      </c>
      <c r="L87" s="37">
        <v>18</v>
      </c>
      <c r="M87" s="37"/>
      <c r="N87" s="39" t="s">
        <v>2317</v>
      </c>
      <c r="O87" s="39" t="s">
        <v>96</v>
      </c>
      <c r="P87" s="60">
        <v>42033</v>
      </c>
      <c r="Q87" s="37" t="s">
        <v>2318</v>
      </c>
      <c r="R87" s="60">
        <v>42051</v>
      </c>
      <c r="S87" s="38" t="s">
        <v>2319</v>
      </c>
      <c r="T87" s="37" t="s">
        <v>66</v>
      </c>
      <c r="U87" s="39" t="s">
        <v>2680</v>
      </c>
      <c r="V87" s="34" t="s">
        <v>550</v>
      </c>
      <c r="W87" s="39" t="s">
        <v>1537</v>
      </c>
      <c r="X87" s="32" t="s">
        <v>9607</v>
      </c>
    </row>
    <row r="88" spans="1:24" ht="120" customHeight="1" x14ac:dyDescent="0.25">
      <c r="A88" s="34">
        <v>82</v>
      </c>
      <c r="B88" s="34" t="s">
        <v>22</v>
      </c>
      <c r="C88" s="34" t="s">
        <v>266</v>
      </c>
      <c r="D88" s="34" t="s">
        <v>2708</v>
      </c>
      <c r="E88" s="34" t="s">
        <v>2320</v>
      </c>
      <c r="F88" s="35">
        <v>42033</v>
      </c>
      <c r="G88" s="34" t="s">
        <v>2713</v>
      </c>
      <c r="H88" s="39" t="s">
        <v>2321</v>
      </c>
      <c r="I88" s="39" t="s">
        <v>2322</v>
      </c>
      <c r="J88" s="39" t="s">
        <v>2323</v>
      </c>
      <c r="K88" s="39" t="s">
        <v>2324</v>
      </c>
      <c r="L88" s="37">
        <v>5</v>
      </c>
      <c r="M88" s="37"/>
      <c r="N88" s="39" t="s">
        <v>2325</v>
      </c>
      <c r="O88" s="39" t="s">
        <v>74</v>
      </c>
      <c r="P88" s="60">
        <v>42033</v>
      </c>
      <c r="Q88" s="37" t="s">
        <v>2326</v>
      </c>
      <c r="R88" s="60">
        <v>42038</v>
      </c>
      <c r="S88" s="38" t="s">
        <v>2327</v>
      </c>
      <c r="T88" s="37" t="s">
        <v>138</v>
      </c>
      <c r="U88" s="39" t="s">
        <v>2680</v>
      </c>
      <c r="V88" s="34" t="s">
        <v>35</v>
      </c>
      <c r="W88" s="39" t="s">
        <v>999</v>
      </c>
      <c r="X88" s="32" t="s">
        <v>9607</v>
      </c>
    </row>
    <row r="89" spans="1:24" ht="120" customHeight="1" x14ac:dyDescent="0.25">
      <c r="A89" s="34">
        <v>83</v>
      </c>
      <c r="B89" s="34" t="s">
        <v>22</v>
      </c>
      <c r="C89" s="34" t="s">
        <v>266</v>
      </c>
      <c r="D89" s="34" t="s">
        <v>2709</v>
      </c>
      <c r="E89" s="34" t="s">
        <v>2328</v>
      </c>
      <c r="F89" s="35">
        <v>42030</v>
      </c>
      <c r="G89" s="34" t="s">
        <v>2713</v>
      </c>
      <c r="H89" s="39" t="s">
        <v>2329</v>
      </c>
      <c r="I89" s="39" t="s">
        <v>2330</v>
      </c>
      <c r="J89" s="39" t="s">
        <v>2331</v>
      </c>
      <c r="K89" s="39" t="s">
        <v>2332</v>
      </c>
      <c r="L89" s="37">
        <v>10</v>
      </c>
      <c r="M89" s="37"/>
      <c r="N89" s="39" t="s">
        <v>2333</v>
      </c>
      <c r="O89" s="39" t="s">
        <v>43</v>
      </c>
      <c r="P89" s="60">
        <v>42033</v>
      </c>
      <c r="Q89" s="37" t="s">
        <v>89</v>
      </c>
      <c r="R89" s="60">
        <v>42040</v>
      </c>
      <c r="S89" s="38" t="s">
        <v>2334</v>
      </c>
      <c r="T89" s="37" t="s">
        <v>350</v>
      </c>
      <c r="U89" s="39" t="s">
        <v>8272</v>
      </c>
      <c r="V89" s="34" t="s">
        <v>35</v>
      </c>
      <c r="W89" s="39" t="s">
        <v>1733</v>
      </c>
      <c r="X89" s="32" t="s">
        <v>9607</v>
      </c>
    </row>
    <row r="90" spans="1:24" ht="120" customHeight="1" x14ac:dyDescent="0.25">
      <c r="A90" s="34">
        <v>84</v>
      </c>
      <c r="B90" s="34" t="s">
        <v>22</v>
      </c>
      <c r="C90" s="34" t="s">
        <v>266</v>
      </c>
      <c r="D90" s="34" t="s">
        <v>2709</v>
      </c>
      <c r="E90" s="34" t="s">
        <v>2335</v>
      </c>
      <c r="F90" s="35">
        <v>42030</v>
      </c>
      <c r="G90" s="34" t="s">
        <v>2711</v>
      </c>
      <c r="H90" s="39" t="s">
        <v>2336</v>
      </c>
      <c r="I90" s="39" t="s">
        <v>2337</v>
      </c>
      <c r="J90" s="39" t="s">
        <v>2338</v>
      </c>
      <c r="K90" s="39" t="s">
        <v>2339</v>
      </c>
      <c r="L90" s="37">
        <v>7</v>
      </c>
      <c r="M90" s="37"/>
      <c r="N90" s="39" t="s">
        <v>2340</v>
      </c>
      <c r="O90" s="39" t="s">
        <v>30</v>
      </c>
      <c r="P90" s="60">
        <v>42033</v>
      </c>
      <c r="Q90" s="37" t="s">
        <v>2187</v>
      </c>
      <c r="R90" s="60">
        <v>42037</v>
      </c>
      <c r="S90" s="38" t="s">
        <v>2341</v>
      </c>
      <c r="T90" s="37" t="s">
        <v>350</v>
      </c>
      <c r="U90" s="39" t="s">
        <v>8272</v>
      </c>
      <c r="V90" s="34" t="s">
        <v>99</v>
      </c>
      <c r="W90" s="39" t="s">
        <v>120</v>
      </c>
      <c r="X90" s="32" t="s">
        <v>9607</v>
      </c>
    </row>
    <row r="91" spans="1:24" ht="120" customHeight="1" x14ac:dyDescent="0.25">
      <c r="A91" s="34">
        <v>85</v>
      </c>
      <c r="B91" s="34" t="s">
        <v>22</v>
      </c>
      <c r="C91" s="34" t="s">
        <v>266</v>
      </c>
      <c r="D91" s="34" t="s">
        <v>2708</v>
      </c>
      <c r="E91" s="34" t="s">
        <v>2342</v>
      </c>
      <c r="F91" s="35">
        <v>42033</v>
      </c>
      <c r="G91" s="34" t="s">
        <v>2711</v>
      </c>
      <c r="H91" s="39" t="s">
        <v>2343</v>
      </c>
      <c r="I91" s="39" t="s">
        <v>70</v>
      </c>
      <c r="J91" s="39" t="s">
        <v>2344</v>
      </c>
      <c r="K91" s="39" t="s">
        <v>2345</v>
      </c>
      <c r="L91" s="37">
        <v>19</v>
      </c>
      <c r="M91" s="37"/>
      <c r="N91" s="39" t="s">
        <v>2346</v>
      </c>
      <c r="O91" s="39" t="s">
        <v>96</v>
      </c>
      <c r="P91" s="60">
        <v>42033</v>
      </c>
      <c r="Q91" s="37" t="s">
        <v>2347</v>
      </c>
      <c r="R91" s="60">
        <v>42052</v>
      </c>
      <c r="S91" s="38" t="s">
        <v>2348</v>
      </c>
      <c r="T91" s="37" t="s">
        <v>66</v>
      </c>
      <c r="U91" s="39" t="s">
        <v>2680</v>
      </c>
      <c r="V91" s="34" t="s">
        <v>35</v>
      </c>
      <c r="W91" s="39" t="s">
        <v>146</v>
      </c>
      <c r="X91" s="32" t="s">
        <v>9607</v>
      </c>
    </row>
    <row r="92" spans="1:24" ht="120" customHeight="1" x14ac:dyDescent="0.25">
      <c r="A92" s="34">
        <v>86</v>
      </c>
      <c r="B92" s="34" t="s">
        <v>22</v>
      </c>
      <c r="C92" s="34" t="s">
        <v>266</v>
      </c>
      <c r="D92" s="34" t="s">
        <v>2709</v>
      </c>
      <c r="E92" s="34" t="s">
        <v>2349</v>
      </c>
      <c r="F92" s="35">
        <v>42032</v>
      </c>
      <c r="G92" s="34" t="s">
        <v>2713</v>
      </c>
      <c r="H92" s="39" t="s">
        <v>2350</v>
      </c>
      <c r="I92" s="39" t="s">
        <v>2351</v>
      </c>
      <c r="J92" s="39" t="s">
        <v>2352</v>
      </c>
      <c r="K92" s="39" t="s">
        <v>2353</v>
      </c>
      <c r="L92" s="37">
        <v>14</v>
      </c>
      <c r="M92" s="37"/>
      <c r="N92" s="39" t="s">
        <v>2354</v>
      </c>
      <c r="O92" s="39" t="s">
        <v>30</v>
      </c>
      <c r="P92" s="60">
        <v>42033</v>
      </c>
      <c r="Q92" s="37" t="s">
        <v>2355</v>
      </c>
      <c r="R92" s="60">
        <v>42046</v>
      </c>
      <c r="S92" s="38" t="s">
        <v>2736</v>
      </c>
      <c r="T92" s="37" t="s">
        <v>2356</v>
      </c>
      <c r="U92" s="39" t="s">
        <v>8272</v>
      </c>
      <c r="V92" s="34" t="s">
        <v>99</v>
      </c>
      <c r="W92" s="39" t="s">
        <v>120</v>
      </c>
      <c r="X92" s="32" t="s">
        <v>9607</v>
      </c>
    </row>
    <row r="93" spans="1:24" ht="120" customHeight="1" x14ac:dyDescent="0.25">
      <c r="A93" s="34">
        <v>87</v>
      </c>
      <c r="B93" s="34" t="s">
        <v>22</v>
      </c>
      <c r="C93" s="34" t="s">
        <v>266</v>
      </c>
      <c r="D93" s="34" t="s">
        <v>2708</v>
      </c>
      <c r="E93" s="34" t="s">
        <v>2357</v>
      </c>
      <c r="F93" s="35">
        <v>42032</v>
      </c>
      <c r="G93" s="34" t="s">
        <v>2711</v>
      </c>
      <c r="H93" s="39" t="s">
        <v>2358</v>
      </c>
      <c r="I93" s="39" t="s">
        <v>70</v>
      </c>
      <c r="J93" s="39" t="s">
        <v>2359</v>
      </c>
      <c r="K93" s="39" t="s">
        <v>2360</v>
      </c>
      <c r="L93" s="37">
        <v>7</v>
      </c>
      <c r="M93" s="37"/>
      <c r="N93" s="39" t="s">
        <v>2361</v>
      </c>
      <c r="O93" s="39" t="s">
        <v>74</v>
      </c>
      <c r="P93" s="60">
        <v>42033</v>
      </c>
      <c r="Q93" s="37" t="s">
        <v>89</v>
      </c>
      <c r="R93" s="60">
        <v>42039</v>
      </c>
      <c r="S93" s="38" t="s">
        <v>2362</v>
      </c>
      <c r="T93" s="37" t="s">
        <v>350</v>
      </c>
      <c r="U93" s="39" t="s">
        <v>2691</v>
      </c>
      <c r="V93" s="34" t="s">
        <v>300</v>
      </c>
      <c r="W93" s="39" t="s">
        <v>128</v>
      </c>
      <c r="X93" s="32" t="s">
        <v>9607</v>
      </c>
    </row>
    <row r="94" spans="1:24" ht="120" customHeight="1" x14ac:dyDescent="0.25">
      <c r="A94" s="34">
        <v>88</v>
      </c>
      <c r="B94" s="34" t="s">
        <v>22</v>
      </c>
      <c r="C94" s="34" t="s">
        <v>266</v>
      </c>
      <c r="D94" s="34" t="s">
        <v>2708</v>
      </c>
      <c r="E94" s="34" t="s">
        <v>2363</v>
      </c>
      <c r="F94" s="35">
        <v>42032</v>
      </c>
      <c r="G94" s="34" t="s">
        <v>2711</v>
      </c>
      <c r="H94" s="39" t="s">
        <v>962</v>
      </c>
      <c r="I94" s="39" t="s">
        <v>2364</v>
      </c>
      <c r="J94" s="39" t="s">
        <v>2365</v>
      </c>
      <c r="K94" s="39" t="s">
        <v>2366</v>
      </c>
      <c r="L94" s="37">
        <v>2</v>
      </c>
      <c r="M94" s="37"/>
      <c r="N94" s="39" t="s">
        <v>2367</v>
      </c>
      <c r="O94" s="39" t="s">
        <v>339</v>
      </c>
      <c r="P94" s="60">
        <v>42033</v>
      </c>
      <c r="Q94" s="37" t="s">
        <v>89</v>
      </c>
      <c r="R94" s="60">
        <v>42034</v>
      </c>
      <c r="S94" s="38" t="s">
        <v>2368</v>
      </c>
      <c r="T94" s="37" t="s">
        <v>969</v>
      </c>
      <c r="U94" s="39" t="s">
        <v>2691</v>
      </c>
      <c r="V94" s="34" t="s">
        <v>35</v>
      </c>
      <c r="W94" s="39" t="s">
        <v>2089</v>
      </c>
      <c r="X94" s="32" t="s">
        <v>9607</v>
      </c>
    </row>
    <row r="95" spans="1:24" ht="120" customHeight="1" x14ac:dyDescent="0.25">
      <c r="A95" s="34">
        <v>89</v>
      </c>
      <c r="B95" s="34" t="s">
        <v>22</v>
      </c>
      <c r="C95" s="34" t="s">
        <v>266</v>
      </c>
      <c r="D95" s="34" t="s">
        <v>2708</v>
      </c>
      <c r="E95" s="34" t="s">
        <v>2369</v>
      </c>
      <c r="F95" s="35">
        <v>42033</v>
      </c>
      <c r="G95" s="34" t="s">
        <v>2711</v>
      </c>
      <c r="H95" s="39" t="s">
        <v>2370</v>
      </c>
      <c r="I95" s="39" t="s">
        <v>2371</v>
      </c>
      <c r="J95" s="39" t="s">
        <v>2372</v>
      </c>
      <c r="K95" s="39" t="s">
        <v>2373</v>
      </c>
      <c r="L95" s="37">
        <v>21</v>
      </c>
      <c r="M95" s="37"/>
      <c r="N95" s="39" t="s">
        <v>2374</v>
      </c>
      <c r="O95" s="39" t="s">
        <v>96</v>
      </c>
      <c r="P95" s="60">
        <v>42033</v>
      </c>
      <c r="Q95" s="37" t="s">
        <v>2375</v>
      </c>
      <c r="R95" s="60">
        <v>42054</v>
      </c>
      <c r="S95" s="38" t="s">
        <v>2737</v>
      </c>
      <c r="T95" s="37" t="s">
        <v>66</v>
      </c>
      <c r="U95" s="39" t="s">
        <v>2680</v>
      </c>
      <c r="V95" s="34" t="s">
        <v>35</v>
      </c>
      <c r="W95" s="39" t="s">
        <v>802</v>
      </c>
      <c r="X95" s="32" t="s">
        <v>9607</v>
      </c>
    </row>
    <row r="96" spans="1:24" ht="120" customHeight="1" x14ac:dyDescent="0.25">
      <c r="A96" s="34">
        <v>90</v>
      </c>
      <c r="B96" s="34" t="s">
        <v>22</v>
      </c>
      <c r="C96" s="34" t="s">
        <v>266</v>
      </c>
      <c r="D96" s="34" t="s">
        <v>2708</v>
      </c>
      <c r="E96" s="34" t="s">
        <v>2376</v>
      </c>
      <c r="F96" s="35">
        <v>42033</v>
      </c>
      <c r="G96" s="34" t="s">
        <v>2711</v>
      </c>
      <c r="H96" s="39" t="s">
        <v>2377</v>
      </c>
      <c r="I96" s="39" t="s">
        <v>2378</v>
      </c>
      <c r="J96" s="39" t="s">
        <v>2379</v>
      </c>
      <c r="K96" s="39" t="s">
        <v>2380</v>
      </c>
      <c r="L96" s="37">
        <v>18</v>
      </c>
      <c r="M96" s="37"/>
      <c r="N96" s="39" t="s">
        <v>2381</v>
      </c>
      <c r="O96" s="39" t="s">
        <v>96</v>
      </c>
      <c r="P96" s="60">
        <v>42034</v>
      </c>
      <c r="Q96" s="37" t="s">
        <v>2382</v>
      </c>
      <c r="R96" s="60">
        <v>42051</v>
      </c>
      <c r="S96" s="38" t="s">
        <v>2383</v>
      </c>
      <c r="T96" s="37" t="s">
        <v>66</v>
      </c>
      <c r="U96" s="39" t="s">
        <v>2680</v>
      </c>
      <c r="V96" s="34" t="s">
        <v>35</v>
      </c>
      <c r="W96" s="39" t="s">
        <v>1169</v>
      </c>
      <c r="X96" s="32" t="s">
        <v>9607</v>
      </c>
    </row>
    <row r="97" spans="1:24" ht="120" customHeight="1" x14ac:dyDescent="0.25">
      <c r="A97" s="34">
        <v>91</v>
      </c>
      <c r="B97" s="34" t="s">
        <v>22</v>
      </c>
      <c r="C97" s="34" t="s">
        <v>266</v>
      </c>
      <c r="D97" s="34" t="s">
        <v>2708</v>
      </c>
      <c r="E97" s="34" t="s">
        <v>2384</v>
      </c>
      <c r="F97" s="35">
        <v>42034</v>
      </c>
      <c r="G97" s="34" t="s">
        <v>2713</v>
      </c>
      <c r="H97" s="39" t="s">
        <v>285</v>
      </c>
      <c r="I97" s="39" t="s">
        <v>2385</v>
      </c>
      <c r="J97" s="39" t="s">
        <v>287</v>
      </c>
      <c r="K97" s="39" t="s">
        <v>2386</v>
      </c>
      <c r="L97" s="61">
        <f>+R97-F97</f>
        <v>7</v>
      </c>
      <c r="M97" s="37"/>
      <c r="N97" s="39" t="s">
        <v>2387</v>
      </c>
      <c r="O97" s="39" t="s">
        <v>54</v>
      </c>
      <c r="P97" s="60">
        <v>42034</v>
      </c>
      <c r="Q97" s="37" t="s">
        <v>2388</v>
      </c>
      <c r="R97" s="60">
        <v>42041</v>
      </c>
      <c r="S97" s="38" t="s">
        <v>2389</v>
      </c>
      <c r="T97" s="37" t="s">
        <v>155</v>
      </c>
      <c r="U97" s="39" t="s">
        <v>8262</v>
      </c>
      <c r="V97" s="34" t="s">
        <v>35</v>
      </c>
      <c r="W97" s="39" t="s">
        <v>290</v>
      </c>
      <c r="X97" s="32" t="s">
        <v>9607</v>
      </c>
    </row>
    <row r="98" spans="1:24" ht="120" customHeight="1" x14ac:dyDescent="0.25">
      <c r="A98" s="34">
        <v>92</v>
      </c>
      <c r="B98" s="34" t="s">
        <v>22</v>
      </c>
      <c r="C98" s="34" t="s">
        <v>266</v>
      </c>
      <c r="D98" s="34" t="s">
        <v>2709</v>
      </c>
      <c r="E98" s="34" t="s">
        <v>2390</v>
      </c>
      <c r="F98" s="35">
        <v>42033</v>
      </c>
      <c r="G98" s="34" t="s">
        <v>2713</v>
      </c>
      <c r="H98" s="39" t="s">
        <v>2391</v>
      </c>
      <c r="I98" s="39" t="s">
        <v>2392</v>
      </c>
      <c r="J98" s="39" t="s">
        <v>2393</v>
      </c>
      <c r="K98" s="39" t="s">
        <v>2394</v>
      </c>
      <c r="L98" s="37">
        <v>11</v>
      </c>
      <c r="M98" s="37"/>
      <c r="N98" s="39" t="s">
        <v>2395</v>
      </c>
      <c r="O98" s="39" t="s">
        <v>96</v>
      </c>
      <c r="P98" s="60">
        <v>42034</v>
      </c>
      <c r="Q98" s="37" t="s">
        <v>89</v>
      </c>
      <c r="R98" s="60">
        <v>42044</v>
      </c>
      <c r="S98" s="38" t="s">
        <v>2396</v>
      </c>
      <c r="T98" s="37" t="s">
        <v>2397</v>
      </c>
      <c r="U98" s="39" t="s">
        <v>2680</v>
      </c>
      <c r="V98" s="34" t="s">
        <v>764</v>
      </c>
      <c r="W98" s="39" t="s">
        <v>128</v>
      </c>
      <c r="X98" s="32" t="s">
        <v>9607</v>
      </c>
    </row>
    <row r="99" spans="1:24" ht="120" customHeight="1" x14ac:dyDescent="0.25">
      <c r="A99" s="34">
        <v>93</v>
      </c>
      <c r="B99" s="34" t="s">
        <v>22</v>
      </c>
      <c r="C99" s="34" t="s">
        <v>266</v>
      </c>
      <c r="D99" s="34" t="s">
        <v>2709</v>
      </c>
      <c r="E99" s="34" t="s">
        <v>2398</v>
      </c>
      <c r="F99" s="35">
        <v>42033</v>
      </c>
      <c r="G99" s="34" t="s">
        <v>2713</v>
      </c>
      <c r="H99" s="39" t="s">
        <v>2399</v>
      </c>
      <c r="I99" s="39" t="s">
        <v>70</v>
      </c>
      <c r="J99" s="39" t="s">
        <v>2400</v>
      </c>
      <c r="K99" s="39" t="s">
        <v>2401</v>
      </c>
      <c r="L99" s="37">
        <v>13</v>
      </c>
      <c r="M99" s="37"/>
      <c r="N99" s="39" t="s">
        <v>2402</v>
      </c>
      <c r="O99" s="39" t="s">
        <v>43</v>
      </c>
      <c r="P99" s="60">
        <v>42034</v>
      </c>
      <c r="Q99" s="37" t="s">
        <v>89</v>
      </c>
      <c r="R99" s="60">
        <v>42046</v>
      </c>
      <c r="S99" s="38" t="s">
        <v>2403</v>
      </c>
      <c r="T99" s="37" t="s">
        <v>299</v>
      </c>
      <c r="U99" s="39" t="s">
        <v>2685</v>
      </c>
      <c r="V99" s="34" t="s">
        <v>35</v>
      </c>
      <c r="W99" s="39" t="s">
        <v>78</v>
      </c>
      <c r="X99" s="32" t="s">
        <v>9607</v>
      </c>
    </row>
    <row r="100" spans="1:24" ht="120" customHeight="1" x14ac:dyDescent="0.25">
      <c r="A100" s="34">
        <v>94</v>
      </c>
      <c r="B100" s="34" t="s">
        <v>22</v>
      </c>
      <c r="C100" s="34" t="s">
        <v>266</v>
      </c>
      <c r="D100" s="34" t="s">
        <v>2709</v>
      </c>
      <c r="E100" s="34" t="s">
        <v>2404</v>
      </c>
      <c r="F100" s="35">
        <v>42033</v>
      </c>
      <c r="G100" s="34" t="s">
        <v>2713</v>
      </c>
      <c r="H100" s="39" t="s">
        <v>2405</v>
      </c>
      <c r="I100" s="39" t="s">
        <v>2406</v>
      </c>
      <c r="J100" s="39" t="s">
        <v>2407</v>
      </c>
      <c r="K100" s="39" t="s">
        <v>2408</v>
      </c>
      <c r="L100" s="37">
        <v>14</v>
      </c>
      <c r="M100" s="37"/>
      <c r="N100" s="39" t="s">
        <v>2409</v>
      </c>
      <c r="O100" s="39" t="s">
        <v>107</v>
      </c>
      <c r="P100" s="60">
        <v>42034</v>
      </c>
      <c r="Q100" s="37" t="s">
        <v>2410</v>
      </c>
      <c r="R100" s="60">
        <v>42047</v>
      </c>
      <c r="S100" s="38" t="s">
        <v>2411</v>
      </c>
      <c r="T100" s="37" t="s">
        <v>2412</v>
      </c>
      <c r="U100" s="39" t="s">
        <v>8262</v>
      </c>
      <c r="V100" s="34" t="s">
        <v>35</v>
      </c>
      <c r="W100" s="39" t="s">
        <v>78</v>
      </c>
      <c r="X100" s="32" t="s">
        <v>9607</v>
      </c>
    </row>
    <row r="101" spans="1:24" ht="120" customHeight="1" x14ac:dyDescent="0.25">
      <c r="A101" s="34">
        <v>95</v>
      </c>
      <c r="B101" s="34" t="s">
        <v>22</v>
      </c>
      <c r="C101" s="34" t="s">
        <v>266</v>
      </c>
      <c r="D101" s="34" t="s">
        <v>2708</v>
      </c>
      <c r="E101" s="34" t="s">
        <v>2413</v>
      </c>
      <c r="F101" s="35">
        <v>42034</v>
      </c>
      <c r="G101" s="34" t="s">
        <v>2713</v>
      </c>
      <c r="H101" s="39" t="s">
        <v>2414</v>
      </c>
      <c r="I101" s="39" t="s">
        <v>2415</v>
      </c>
      <c r="J101" s="39" t="s">
        <v>2416</v>
      </c>
      <c r="K101" s="39" t="s">
        <v>2417</v>
      </c>
      <c r="L101" s="37">
        <v>3</v>
      </c>
      <c r="M101" s="37"/>
      <c r="N101" s="39" t="s">
        <v>2418</v>
      </c>
      <c r="O101" s="39" t="s">
        <v>297</v>
      </c>
      <c r="P101" s="60">
        <v>42003</v>
      </c>
      <c r="Q101" s="37" t="s">
        <v>89</v>
      </c>
      <c r="R101" s="60">
        <v>42037</v>
      </c>
      <c r="S101" s="38" t="s">
        <v>2419</v>
      </c>
      <c r="T101" s="37" t="s">
        <v>772</v>
      </c>
      <c r="U101" s="39" t="s">
        <v>2685</v>
      </c>
      <c r="V101" s="34" t="s">
        <v>35</v>
      </c>
      <c r="W101" s="39" t="s">
        <v>1759</v>
      </c>
      <c r="X101" s="32" t="s">
        <v>9607</v>
      </c>
    </row>
    <row r="102" spans="1:24" ht="120" customHeight="1" x14ac:dyDescent="0.25">
      <c r="A102" s="34">
        <v>96</v>
      </c>
      <c r="B102" s="34" t="s">
        <v>22</v>
      </c>
      <c r="C102" s="34" t="s">
        <v>266</v>
      </c>
      <c r="D102" s="34" t="s">
        <v>2708</v>
      </c>
      <c r="E102" s="34" t="s">
        <v>2420</v>
      </c>
      <c r="F102" s="35">
        <v>42034</v>
      </c>
      <c r="G102" s="34" t="s">
        <v>2713</v>
      </c>
      <c r="H102" s="39" t="s">
        <v>2421</v>
      </c>
      <c r="I102" s="39" t="s">
        <v>2422</v>
      </c>
      <c r="J102" s="39" t="s">
        <v>2423</v>
      </c>
      <c r="K102" s="39" t="s">
        <v>2424</v>
      </c>
      <c r="L102" s="37">
        <v>0</v>
      </c>
      <c r="M102" s="37"/>
      <c r="N102" s="39" t="s">
        <v>2425</v>
      </c>
      <c r="O102" s="39" t="s">
        <v>96</v>
      </c>
      <c r="P102" s="60">
        <v>42037</v>
      </c>
      <c r="Q102" s="37" t="s">
        <v>89</v>
      </c>
      <c r="R102" s="60">
        <v>42034</v>
      </c>
      <c r="S102" s="38" t="s">
        <v>2426</v>
      </c>
      <c r="T102" s="37" t="s">
        <v>66</v>
      </c>
      <c r="U102" s="39" t="s">
        <v>2680</v>
      </c>
      <c r="V102" s="34" t="s">
        <v>35</v>
      </c>
      <c r="W102" s="39" t="s">
        <v>100</v>
      </c>
      <c r="X102" s="32" t="s">
        <v>9607</v>
      </c>
    </row>
    <row r="103" spans="1:24" ht="120" customHeight="1" x14ac:dyDescent="0.25">
      <c r="A103" s="34">
        <v>97</v>
      </c>
      <c r="B103" s="34" t="s">
        <v>22</v>
      </c>
      <c r="C103" s="34" t="s">
        <v>266</v>
      </c>
      <c r="D103" s="34" t="s">
        <v>2708</v>
      </c>
      <c r="E103" s="34" t="s">
        <v>2509</v>
      </c>
      <c r="F103" s="35">
        <v>42013</v>
      </c>
      <c r="G103" s="34" t="s">
        <v>2712</v>
      </c>
      <c r="H103" s="39" t="s">
        <v>2510</v>
      </c>
      <c r="I103" s="39" t="s">
        <v>70</v>
      </c>
      <c r="J103" s="39" t="s">
        <v>2511</v>
      </c>
      <c r="K103" s="39" t="s">
        <v>2512</v>
      </c>
      <c r="L103" s="37">
        <v>24</v>
      </c>
      <c r="M103" s="37"/>
      <c r="N103" s="39" t="s">
        <v>2513</v>
      </c>
      <c r="O103" s="39" t="s">
        <v>54</v>
      </c>
      <c r="P103" s="60">
        <v>42039</v>
      </c>
      <c r="Q103" s="37" t="s">
        <v>89</v>
      </c>
      <c r="R103" s="60">
        <v>42037</v>
      </c>
      <c r="S103" s="38" t="s">
        <v>1890</v>
      </c>
      <c r="T103" s="37" t="s">
        <v>534</v>
      </c>
      <c r="U103" s="39" t="s">
        <v>8262</v>
      </c>
      <c r="V103" s="34" t="s">
        <v>35</v>
      </c>
      <c r="W103" s="39" t="s">
        <v>1169</v>
      </c>
      <c r="X103" s="32" t="s">
        <v>9607</v>
      </c>
    </row>
    <row r="104" spans="1:24" ht="120" customHeight="1" x14ac:dyDescent="0.25">
      <c r="A104" s="34">
        <v>98</v>
      </c>
      <c r="B104" s="34" t="s">
        <v>22</v>
      </c>
      <c r="C104" s="34" t="s">
        <v>23</v>
      </c>
      <c r="D104" s="34" t="s">
        <v>2708</v>
      </c>
      <c r="E104" s="34" t="s">
        <v>24</v>
      </c>
      <c r="F104" s="35">
        <v>42046</v>
      </c>
      <c r="G104" s="34" t="s">
        <v>2711</v>
      </c>
      <c r="H104" s="39" t="s">
        <v>25</v>
      </c>
      <c r="I104" s="39" t="s">
        <v>26</v>
      </c>
      <c r="J104" s="39" t="s">
        <v>27</v>
      </c>
      <c r="K104" s="39" t="s">
        <v>28</v>
      </c>
      <c r="L104" s="37">
        <v>20</v>
      </c>
      <c r="M104" s="37"/>
      <c r="N104" s="39" t="s">
        <v>29</v>
      </c>
      <c r="O104" s="39" t="s">
        <v>30</v>
      </c>
      <c r="P104" s="60">
        <v>42046</v>
      </c>
      <c r="Q104" s="37" t="s">
        <v>31</v>
      </c>
      <c r="R104" s="60">
        <v>42066</v>
      </c>
      <c r="S104" s="38" t="s">
        <v>32</v>
      </c>
      <c r="T104" s="37" t="s">
        <v>33</v>
      </c>
      <c r="U104" s="39" t="s">
        <v>34</v>
      </c>
      <c r="V104" s="34" t="s">
        <v>35</v>
      </c>
      <c r="W104" s="39" t="s">
        <v>36</v>
      </c>
      <c r="X104" s="32" t="s">
        <v>9607</v>
      </c>
    </row>
    <row r="105" spans="1:24" ht="120" customHeight="1" x14ac:dyDescent="0.25">
      <c r="A105" s="34">
        <v>99</v>
      </c>
      <c r="B105" s="34" t="s">
        <v>22</v>
      </c>
      <c r="C105" s="34" t="s">
        <v>23</v>
      </c>
      <c r="D105" s="34" t="s">
        <v>2708</v>
      </c>
      <c r="E105" s="34" t="s">
        <v>37</v>
      </c>
      <c r="F105" s="35">
        <v>42047</v>
      </c>
      <c r="G105" s="34" t="s">
        <v>2713</v>
      </c>
      <c r="H105" s="39" t="s">
        <v>38</v>
      </c>
      <c r="I105" s="39" t="s">
        <v>39</v>
      </c>
      <c r="J105" s="39" t="s">
        <v>40</v>
      </c>
      <c r="K105" s="39" t="s">
        <v>41</v>
      </c>
      <c r="L105" s="37">
        <v>7</v>
      </c>
      <c r="M105" s="37"/>
      <c r="N105" s="39" t="s">
        <v>42</v>
      </c>
      <c r="O105" s="39" t="s">
        <v>43</v>
      </c>
      <c r="P105" s="60">
        <v>42047</v>
      </c>
      <c r="Q105" s="37" t="s">
        <v>44</v>
      </c>
      <c r="R105" s="60">
        <v>42054</v>
      </c>
      <c r="S105" s="38" t="s">
        <v>45</v>
      </c>
      <c r="T105" s="37" t="s">
        <v>46</v>
      </c>
      <c r="U105" s="39" t="s">
        <v>2680</v>
      </c>
      <c r="V105" s="34" t="s">
        <v>35</v>
      </c>
      <c r="W105" s="39" t="s">
        <v>47</v>
      </c>
      <c r="X105" s="32" t="s">
        <v>9607</v>
      </c>
    </row>
    <row r="106" spans="1:24" ht="120" customHeight="1" x14ac:dyDescent="0.25">
      <c r="A106" s="34">
        <v>100</v>
      </c>
      <c r="B106" s="34" t="s">
        <v>22</v>
      </c>
      <c r="C106" s="34" t="s">
        <v>23</v>
      </c>
      <c r="D106" s="34" t="s">
        <v>2708</v>
      </c>
      <c r="E106" s="34" t="s">
        <v>48</v>
      </c>
      <c r="F106" s="35">
        <v>42047</v>
      </c>
      <c r="G106" s="34" t="s">
        <v>2713</v>
      </c>
      <c r="H106" s="39" t="s">
        <v>49</v>
      </c>
      <c r="I106" s="39" t="s">
        <v>50</v>
      </c>
      <c r="J106" s="39" t="s">
        <v>51</v>
      </c>
      <c r="K106" s="39" t="s">
        <v>52</v>
      </c>
      <c r="L106" s="37">
        <v>1</v>
      </c>
      <c r="M106" s="37"/>
      <c r="N106" s="39" t="s">
        <v>53</v>
      </c>
      <c r="O106" s="39" t="s">
        <v>54</v>
      </c>
      <c r="P106" s="60">
        <v>42047</v>
      </c>
      <c r="Q106" s="37" t="s">
        <v>55</v>
      </c>
      <c r="R106" s="60">
        <v>42048</v>
      </c>
      <c r="S106" s="38" t="s">
        <v>56</v>
      </c>
      <c r="T106" s="37" t="s">
        <v>57</v>
      </c>
      <c r="U106" s="39" t="s">
        <v>8262</v>
      </c>
      <c r="V106" s="34" t="s">
        <v>35</v>
      </c>
      <c r="W106" s="39" t="s">
        <v>58</v>
      </c>
      <c r="X106" s="32" t="s">
        <v>9607</v>
      </c>
    </row>
    <row r="107" spans="1:24" ht="120" customHeight="1" x14ac:dyDescent="0.25">
      <c r="A107" s="34">
        <v>101</v>
      </c>
      <c r="B107" s="34" t="s">
        <v>22</v>
      </c>
      <c r="C107" s="34" t="s">
        <v>23</v>
      </c>
      <c r="D107" s="34" t="s">
        <v>2708</v>
      </c>
      <c r="E107" s="34" t="s">
        <v>59</v>
      </c>
      <c r="F107" s="35">
        <v>42047</v>
      </c>
      <c r="G107" s="34" t="s">
        <v>2711</v>
      </c>
      <c r="H107" s="39" t="s">
        <v>60</v>
      </c>
      <c r="I107" s="39" t="s">
        <v>60</v>
      </c>
      <c r="J107" s="39" t="s">
        <v>61</v>
      </c>
      <c r="K107" s="39" t="s">
        <v>62</v>
      </c>
      <c r="L107" s="62">
        <v>18</v>
      </c>
      <c r="M107" s="37"/>
      <c r="N107" s="39" t="s">
        <v>63</v>
      </c>
      <c r="O107" s="39" t="s">
        <v>30</v>
      </c>
      <c r="P107" s="60">
        <v>42047</v>
      </c>
      <c r="Q107" s="37" t="s">
        <v>64</v>
      </c>
      <c r="R107" s="60">
        <v>42065</v>
      </c>
      <c r="S107" s="38" t="s">
        <v>65</v>
      </c>
      <c r="T107" s="37" t="s">
        <v>66</v>
      </c>
      <c r="U107" s="39" t="s">
        <v>2680</v>
      </c>
      <c r="V107" s="34" t="s">
        <v>35</v>
      </c>
      <c r="W107" s="39" t="s">
        <v>67</v>
      </c>
      <c r="X107" s="32" t="s">
        <v>9607</v>
      </c>
    </row>
    <row r="108" spans="1:24" ht="120" customHeight="1" x14ac:dyDescent="0.25">
      <c r="A108" s="34">
        <v>102</v>
      </c>
      <c r="B108" s="34" t="s">
        <v>22</v>
      </c>
      <c r="C108" s="34" t="s">
        <v>23</v>
      </c>
      <c r="D108" s="34" t="s">
        <v>2708</v>
      </c>
      <c r="E108" s="34" t="s">
        <v>68</v>
      </c>
      <c r="F108" s="35">
        <v>42047</v>
      </c>
      <c r="G108" s="34" t="s">
        <v>2713</v>
      </c>
      <c r="H108" s="39" t="s">
        <v>69</v>
      </c>
      <c r="I108" s="39" t="s">
        <v>70</v>
      </c>
      <c r="J108" s="39" t="s">
        <v>71</v>
      </c>
      <c r="K108" s="39" t="s">
        <v>72</v>
      </c>
      <c r="L108" s="37">
        <v>1</v>
      </c>
      <c r="M108" s="37"/>
      <c r="N108" s="39" t="s">
        <v>73</v>
      </c>
      <c r="O108" s="39" t="s">
        <v>74</v>
      </c>
      <c r="P108" s="60">
        <v>42047</v>
      </c>
      <c r="Q108" s="37" t="s">
        <v>89</v>
      </c>
      <c r="R108" s="60">
        <v>42048</v>
      </c>
      <c r="S108" s="38" t="s">
        <v>76</v>
      </c>
      <c r="T108" s="37" t="s">
        <v>77</v>
      </c>
      <c r="U108" s="39" t="s">
        <v>2691</v>
      </c>
      <c r="V108" s="34" t="s">
        <v>35</v>
      </c>
      <c r="W108" s="39" t="s">
        <v>78</v>
      </c>
      <c r="X108" s="32" t="s">
        <v>9607</v>
      </c>
    </row>
    <row r="109" spans="1:24" ht="120" customHeight="1" x14ac:dyDescent="0.25">
      <c r="A109" s="34">
        <v>103</v>
      </c>
      <c r="B109" s="34" t="s">
        <v>22</v>
      </c>
      <c r="C109" s="34" t="s">
        <v>23</v>
      </c>
      <c r="D109" s="34" t="s">
        <v>2708</v>
      </c>
      <c r="E109" s="34" t="s">
        <v>79</v>
      </c>
      <c r="F109" s="35">
        <v>42047</v>
      </c>
      <c r="G109" s="34" t="s">
        <v>2713</v>
      </c>
      <c r="H109" s="39" t="s">
        <v>80</v>
      </c>
      <c r="I109" s="39" t="s">
        <v>81</v>
      </c>
      <c r="J109" s="39" t="s">
        <v>82</v>
      </c>
      <c r="K109" s="39" t="s">
        <v>83</v>
      </c>
      <c r="L109" s="37">
        <v>7</v>
      </c>
      <c r="M109" s="37"/>
      <c r="N109" s="39" t="s">
        <v>84</v>
      </c>
      <c r="O109" s="39" t="s">
        <v>54</v>
      </c>
      <c r="P109" s="60">
        <v>42047</v>
      </c>
      <c r="Q109" s="37" t="s">
        <v>85</v>
      </c>
      <c r="R109" s="60">
        <v>42054</v>
      </c>
      <c r="S109" s="38" t="s">
        <v>86</v>
      </c>
      <c r="T109" s="37" t="s">
        <v>57</v>
      </c>
      <c r="U109" s="39" t="s">
        <v>8262</v>
      </c>
      <c r="V109" s="34" t="s">
        <v>87</v>
      </c>
      <c r="W109" s="39" t="s">
        <v>88</v>
      </c>
      <c r="X109" s="32" t="s">
        <v>9607</v>
      </c>
    </row>
    <row r="110" spans="1:24" ht="120" customHeight="1" x14ac:dyDescent="0.25">
      <c r="A110" s="34">
        <v>104</v>
      </c>
      <c r="B110" s="34" t="s">
        <v>22</v>
      </c>
      <c r="C110" s="34" t="s">
        <v>23</v>
      </c>
      <c r="D110" s="34" t="s">
        <v>2709</v>
      </c>
      <c r="E110" s="34" t="s">
        <v>90</v>
      </c>
      <c r="F110" s="35">
        <v>42046</v>
      </c>
      <c r="G110" s="34" t="s">
        <v>2713</v>
      </c>
      <c r="H110" s="39" t="s">
        <v>91</v>
      </c>
      <c r="I110" s="39" t="s">
        <v>92</v>
      </c>
      <c r="J110" s="39" t="s">
        <v>93</v>
      </c>
      <c r="K110" s="39" t="s">
        <v>94</v>
      </c>
      <c r="L110" s="37">
        <v>9</v>
      </c>
      <c r="M110" s="37"/>
      <c r="N110" s="39" t="s">
        <v>95</v>
      </c>
      <c r="O110" s="39" t="s">
        <v>96</v>
      </c>
      <c r="P110" s="60">
        <v>42047</v>
      </c>
      <c r="Q110" s="37" t="s">
        <v>97</v>
      </c>
      <c r="R110" s="60">
        <v>42055</v>
      </c>
      <c r="S110" s="38" t="s">
        <v>98</v>
      </c>
      <c r="T110" s="37" t="s">
        <v>66</v>
      </c>
      <c r="U110" s="39" t="s">
        <v>2680</v>
      </c>
      <c r="V110" s="34" t="s">
        <v>99</v>
      </c>
      <c r="W110" s="39" t="s">
        <v>100</v>
      </c>
      <c r="X110" s="32" t="s">
        <v>9607</v>
      </c>
    </row>
    <row r="111" spans="1:24" ht="120" customHeight="1" x14ac:dyDescent="0.25">
      <c r="A111" s="34">
        <v>105</v>
      </c>
      <c r="B111" s="34" t="s">
        <v>22</v>
      </c>
      <c r="C111" s="34" t="s">
        <v>23</v>
      </c>
      <c r="D111" s="34" t="s">
        <v>2709</v>
      </c>
      <c r="E111" s="34" t="s">
        <v>101</v>
      </c>
      <c r="F111" s="35">
        <v>42045</v>
      </c>
      <c r="G111" s="34" t="s">
        <v>2713</v>
      </c>
      <c r="H111" s="39" t="s">
        <v>102</v>
      </c>
      <c r="I111" s="39" t="s">
        <v>103</v>
      </c>
      <c r="J111" s="39" t="s">
        <v>104</v>
      </c>
      <c r="K111" s="39" t="s">
        <v>105</v>
      </c>
      <c r="L111" s="37">
        <v>1</v>
      </c>
      <c r="M111" s="37"/>
      <c r="N111" s="39" t="s">
        <v>106</v>
      </c>
      <c r="O111" s="39" t="s">
        <v>107</v>
      </c>
      <c r="P111" s="60">
        <v>42047</v>
      </c>
      <c r="Q111" s="37" t="s">
        <v>108</v>
      </c>
      <c r="R111" s="60">
        <v>42046</v>
      </c>
      <c r="S111" s="38" t="s">
        <v>109</v>
      </c>
      <c r="T111" s="37" t="s">
        <v>110</v>
      </c>
      <c r="U111" s="39" t="s">
        <v>2685</v>
      </c>
      <c r="V111" s="34" t="s">
        <v>35</v>
      </c>
      <c r="W111" s="39" t="s">
        <v>111</v>
      </c>
      <c r="X111" s="32" t="s">
        <v>9607</v>
      </c>
    </row>
    <row r="112" spans="1:24" ht="120" customHeight="1" x14ac:dyDescent="0.25">
      <c r="A112" s="34">
        <v>106</v>
      </c>
      <c r="B112" s="34" t="s">
        <v>22</v>
      </c>
      <c r="C112" s="34" t="s">
        <v>23</v>
      </c>
      <c r="D112" s="34" t="s">
        <v>2709</v>
      </c>
      <c r="E112" s="34" t="s">
        <v>112</v>
      </c>
      <c r="F112" s="35">
        <v>42046</v>
      </c>
      <c r="G112" s="34" t="s">
        <v>2713</v>
      </c>
      <c r="H112" s="39" t="s">
        <v>113</v>
      </c>
      <c r="I112" s="39" t="s">
        <v>114</v>
      </c>
      <c r="J112" s="39" t="s">
        <v>115</v>
      </c>
      <c r="K112" s="39" t="s">
        <v>116</v>
      </c>
      <c r="L112" s="61">
        <f>+R112-F112</f>
        <v>1</v>
      </c>
      <c r="M112" s="37"/>
      <c r="N112" s="39" t="s">
        <v>117</v>
      </c>
      <c r="O112" s="39" t="s">
        <v>30</v>
      </c>
      <c r="P112" s="60">
        <v>42047</v>
      </c>
      <c r="Q112" s="37" t="s">
        <v>89</v>
      </c>
      <c r="R112" s="60">
        <v>42047</v>
      </c>
      <c r="S112" s="38" t="s">
        <v>118</v>
      </c>
      <c r="T112" s="37" t="s">
        <v>119</v>
      </c>
      <c r="U112" s="39" t="s">
        <v>2685</v>
      </c>
      <c r="V112" s="34" t="s">
        <v>35</v>
      </c>
      <c r="W112" s="39" t="s">
        <v>120</v>
      </c>
      <c r="X112" s="32" t="s">
        <v>9607</v>
      </c>
    </row>
    <row r="113" spans="1:24" ht="120" customHeight="1" x14ac:dyDescent="0.25">
      <c r="A113" s="34">
        <v>107</v>
      </c>
      <c r="B113" s="34" t="s">
        <v>22</v>
      </c>
      <c r="C113" s="34" t="s">
        <v>23</v>
      </c>
      <c r="D113" s="34" t="s">
        <v>2708</v>
      </c>
      <c r="E113" s="34" t="s">
        <v>121</v>
      </c>
      <c r="F113" s="35">
        <v>42047</v>
      </c>
      <c r="G113" s="34" t="s">
        <v>2712</v>
      </c>
      <c r="H113" s="39" t="s">
        <v>122</v>
      </c>
      <c r="I113" s="39" t="s">
        <v>123</v>
      </c>
      <c r="J113" s="39" t="s">
        <v>124</v>
      </c>
      <c r="K113" s="39" t="s">
        <v>125</v>
      </c>
      <c r="L113" s="37">
        <v>14</v>
      </c>
      <c r="M113" s="37"/>
      <c r="N113" s="39" t="s">
        <v>126</v>
      </c>
      <c r="O113" s="39" t="s">
        <v>96</v>
      </c>
      <c r="P113" s="60">
        <v>42047</v>
      </c>
      <c r="Q113" s="37" t="s">
        <v>89</v>
      </c>
      <c r="R113" s="60">
        <v>42061</v>
      </c>
      <c r="S113" s="38" t="s">
        <v>127</v>
      </c>
      <c r="T113" s="37" t="s">
        <v>66</v>
      </c>
      <c r="U113" s="39" t="s">
        <v>2680</v>
      </c>
      <c r="V113" s="34" t="s">
        <v>35</v>
      </c>
      <c r="W113" s="39" t="s">
        <v>128</v>
      </c>
      <c r="X113" s="32" t="s">
        <v>9607</v>
      </c>
    </row>
    <row r="114" spans="1:24" ht="120" customHeight="1" x14ac:dyDescent="0.25">
      <c r="A114" s="34">
        <v>108</v>
      </c>
      <c r="B114" s="34" t="s">
        <v>22</v>
      </c>
      <c r="C114" s="34" t="s">
        <v>23</v>
      </c>
      <c r="D114" s="34" t="s">
        <v>2708</v>
      </c>
      <c r="E114" s="34" t="s">
        <v>129</v>
      </c>
      <c r="F114" s="35">
        <v>42046</v>
      </c>
      <c r="G114" s="34" t="s">
        <v>2711</v>
      </c>
      <c r="H114" s="39" t="s">
        <v>130</v>
      </c>
      <c r="I114" s="39" t="s">
        <v>131</v>
      </c>
      <c r="J114" s="39" t="s">
        <v>132</v>
      </c>
      <c r="K114" s="39" t="s">
        <v>133</v>
      </c>
      <c r="L114" s="37">
        <v>21</v>
      </c>
      <c r="M114" s="37"/>
      <c r="N114" s="39" t="s">
        <v>134</v>
      </c>
      <c r="O114" s="39" t="s">
        <v>135</v>
      </c>
      <c r="P114" s="60">
        <v>42047</v>
      </c>
      <c r="Q114" s="37" t="s">
        <v>136</v>
      </c>
      <c r="R114" s="60">
        <v>42067</v>
      </c>
      <c r="S114" s="38" t="s">
        <v>137</v>
      </c>
      <c r="T114" s="37" t="s">
        <v>138</v>
      </c>
      <c r="U114" s="39" t="s">
        <v>139</v>
      </c>
      <c r="V114" s="34" t="s">
        <v>35</v>
      </c>
      <c r="W114" s="39" t="s">
        <v>120</v>
      </c>
      <c r="X114" s="32" t="s">
        <v>9607</v>
      </c>
    </row>
    <row r="115" spans="1:24" ht="120" customHeight="1" x14ac:dyDescent="0.25">
      <c r="A115" s="34">
        <v>109</v>
      </c>
      <c r="B115" s="34" t="s">
        <v>22</v>
      </c>
      <c r="C115" s="34" t="s">
        <v>23</v>
      </c>
      <c r="D115" s="34" t="s">
        <v>2708</v>
      </c>
      <c r="E115" s="34" t="s">
        <v>140</v>
      </c>
      <c r="F115" s="35">
        <v>42047</v>
      </c>
      <c r="G115" s="34" t="s">
        <v>2711</v>
      </c>
      <c r="H115" s="39" t="s">
        <v>141</v>
      </c>
      <c r="I115" s="39" t="s">
        <v>70</v>
      </c>
      <c r="J115" s="39" t="s">
        <v>142</v>
      </c>
      <c r="K115" s="39" t="s">
        <v>143</v>
      </c>
      <c r="L115" s="62">
        <v>12</v>
      </c>
      <c r="M115" s="37"/>
      <c r="N115" s="39" t="s">
        <v>144</v>
      </c>
      <c r="O115" s="39" t="s">
        <v>135</v>
      </c>
      <c r="P115" s="60">
        <v>42047</v>
      </c>
      <c r="Q115" s="37" t="s">
        <v>89</v>
      </c>
      <c r="R115" s="63">
        <v>42059</v>
      </c>
      <c r="S115" s="38" t="s">
        <v>145</v>
      </c>
      <c r="T115" s="37" t="s">
        <v>74</v>
      </c>
      <c r="U115" s="39" t="s">
        <v>2691</v>
      </c>
      <c r="V115" s="34" t="s">
        <v>35</v>
      </c>
      <c r="W115" s="39" t="s">
        <v>146</v>
      </c>
      <c r="X115" s="32" t="s">
        <v>9607</v>
      </c>
    </row>
    <row r="116" spans="1:24" ht="120" customHeight="1" x14ac:dyDescent="0.25">
      <c r="A116" s="34">
        <v>110</v>
      </c>
      <c r="B116" s="34" t="s">
        <v>22</v>
      </c>
      <c r="C116" s="34" t="s">
        <v>23</v>
      </c>
      <c r="D116" s="34" t="s">
        <v>2708</v>
      </c>
      <c r="E116" s="34" t="s">
        <v>147</v>
      </c>
      <c r="F116" s="35">
        <v>42047</v>
      </c>
      <c r="G116" s="34" t="s">
        <v>2711</v>
      </c>
      <c r="H116" s="39" t="s">
        <v>148</v>
      </c>
      <c r="I116" s="39" t="s">
        <v>149</v>
      </c>
      <c r="J116" s="39" t="s">
        <v>150</v>
      </c>
      <c r="K116" s="39" t="s">
        <v>151</v>
      </c>
      <c r="L116" s="37">
        <v>12</v>
      </c>
      <c r="M116" s="37"/>
      <c r="N116" s="39" t="s">
        <v>152</v>
      </c>
      <c r="O116" s="39" t="s">
        <v>107</v>
      </c>
      <c r="P116" s="60">
        <v>42047</v>
      </c>
      <c r="Q116" s="37" t="s">
        <v>153</v>
      </c>
      <c r="R116" s="60">
        <v>42059</v>
      </c>
      <c r="S116" s="38" t="s">
        <v>154</v>
      </c>
      <c r="T116" s="37" t="s">
        <v>155</v>
      </c>
      <c r="U116" s="39" t="s">
        <v>8262</v>
      </c>
      <c r="V116" s="34" t="s">
        <v>35</v>
      </c>
      <c r="W116" s="39" t="s">
        <v>156</v>
      </c>
      <c r="X116" s="32" t="s">
        <v>9607</v>
      </c>
    </row>
    <row r="117" spans="1:24" ht="120" customHeight="1" x14ac:dyDescent="0.25">
      <c r="A117" s="34">
        <v>111</v>
      </c>
      <c r="B117" s="34" t="s">
        <v>22</v>
      </c>
      <c r="C117" s="34" t="s">
        <v>23</v>
      </c>
      <c r="D117" s="34" t="s">
        <v>2708</v>
      </c>
      <c r="E117" s="34" t="s">
        <v>121</v>
      </c>
      <c r="F117" s="35">
        <v>42047</v>
      </c>
      <c r="G117" s="34" t="s">
        <v>2711</v>
      </c>
      <c r="H117" s="39" t="s">
        <v>157</v>
      </c>
      <c r="I117" s="39" t="s">
        <v>158</v>
      </c>
      <c r="J117" s="39" t="s">
        <v>159</v>
      </c>
      <c r="K117" s="39" t="s">
        <v>160</v>
      </c>
      <c r="L117" s="37">
        <v>14</v>
      </c>
      <c r="M117" s="37"/>
      <c r="N117" s="39" t="s">
        <v>161</v>
      </c>
      <c r="O117" s="39" t="s">
        <v>96</v>
      </c>
      <c r="P117" s="60">
        <v>42047</v>
      </c>
      <c r="Q117" s="37" t="s">
        <v>89</v>
      </c>
      <c r="R117" s="60">
        <v>42061</v>
      </c>
      <c r="S117" s="38" t="s">
        <v>162</v>
      </c>
      <c r="T117" s="37" t="s">
        <v>66</v>
      </c>
      <c r="U117" s="39" t="s">
        <v>2680</v>
      </c>
      <c r="V117" s="34" t="s">
        <v>163</v>
      </c>
      <c r="W117" s="39" t="s">
        <v>164</v>
      </c>
      <c r="X117" s="32" t="s">
        <v>9607</v>
      </c>
    </row>
    <row r="118" spans="1:24" ht="120" customHeight="1" x14ac:dyDescent="0.25">
      <c r="A118" s="34">
        <v>112</v>
      </c>
      <c r="B118" s="34" t="s">
        <v>22</v>
      </c>
      <c r="C118" s="34" t="s">
        <v>23</v>
      </c>
      <c r="D118" s="34" t="s">
        <v>2708</v>
      </c>
      <c r="E118" s="34" t="s">
        <v>165</v>
      </c>
      <c r="F118" s="35">
        <v>42047</v>
      </c>
      <c r="G118" s="34" t="s">
        <v>2713</v>
      </c>
      <c r="H118" s="39" t="s">
        <v>166</v>
      </c>
      <c r="I118" s="39" t="s">
        <v>50</v>
      </c>
      <c r="J118" s="39" t="s">
        <v>51</v>
      </c>
      <c r="K118" s="39" t="s">
        <v>167</v>
      </c>
      <c r="L118" s="37">
        <v>13</v>
      </c>
      <c r="M118" s="37"/>
      <c r="N118" s="39" t="s">
        <v>168</v>
      </c>
      <c r="O118" s="39" t="s">
        <v>30</v>
      </c>
      <c r="P118" s="60">
        <v>42047</v>
      </c>
      <c r="Q118" s="37" t="s">
        <v>169</v>
      </c>
      <c r="R118" s="60">
        <v>42060</v>
      </c>
      <c r="S118" s="38" t="s">
        <v>170</v>
      </c>
      <c r="T118" s="37" t="s">
        <v>171</v>
      </c>
      <c r="U118" s="39" t="s">
        <v>2680</v>
      </c>
      <c r="V118" s="34" t="s">
        <v>35</v>
      </c>
      <c r="W118" s="39" t="s">
        <v>172</v>
      </c>
      <c r="X118" s="32" t="s">
        <v>9607</v>
      </c>
    </row>
    <row r="119" spans="1:24" ht="120" customHeight="1" x14ac:dyDescent="0.25">
      <c r="A119" s="34">
        <v>113</v>
      </c>
      <c r="B119" s="34" t="s">
        <v>22</v>
      </c>
      <c r="C119" s="34" t="s">
        <v>23</v>
      </c>
      <c r="D119" s="34" t="s">
        <v>2708</v>
      </c>
      <c r="E119" s="34" t="s">
        <v>173</v>
      </c>
      <c r="F119" s="35">
        <v>42047</v>
      </c>
      <c r="G119" s="34" t="s">
        <v>2711</v>
      </c>
      <c r="H119" s="39" t="s">
        <v>174</v>
      </c>
      <c r="I119" s="39" t="s">
        <v>175</v>
      </c>
      <c r="J119" s="39" t="s">
        <v>176</v>
      </c>
      <c r="K119" s="39" t="s">
        <v>177</v>
      </c>
      <c r="L119" s="37">
        <v>21</v>
      </c>
      <c r="M119" s="37"/>
      <c r="N119" s="39" t="s">
        <v>178</v>
      </c>
      <c r="O119" s="39" t="s">
        <v>54</v>
      </c>
      <c r="P119" s="60">
        <v>42047</v>
      </c>
      <c r="Q119" s="37" t="s">
        <v>179</v>
      </c>
      <c r="R119" s="60">
        <v>42068</v>
      </c>
      <c r="S119" s="38" t="s">
        <v>180</v>
      </c>
      <c r="T119" s="37" t="s">
        <v>57</v>
      </c>
      <c r="U119" s="39" t="s">
        <v>8262</v>
      </c>
      <c r="V119" s="34" t="s">
        <v>35</v>
      </c>
      <c r="W119" s="39" t="s">
        <v>181</v>
      </c>
      <c r="X119" s="32" t="s">
        <v>9607</v>
      </c>
    </row>
    <row r="120" spans="1:24" ht="120" customHeight="1" x14ac:dyDescent="0.25">
      <c r="A120" s="34">
        <v>114</v>
      </c>
      <c r="B120" s="34" t="s">
        <v>22</v>
      </c>
      <c r="C120" s="34" t="s">
        <v>23</v>
      </c>
      <c r="D120" s="34" t="s">
        <v>2708</v>
      </c>
      <c r="E120" s="34" t="s">
        <v>59</v>
      </c>
      <c r="F120" s="35">
        <v>42047</v>
      </c>
      <c r="G120" s="34" t="s">
        <v>2711</v>
      </c>
      <c r="H120" s="39" t="s">
        <v>182</v>
      </c>
      <c r="I120" s="39" t="s">
        <v>60</v>
      </c>
      <c r="J120" s="39" t="s">
        <v>183</v>
      </c>
      <c r="K120" s="39" t="s">
        <v>184</v>
      </c>
      <c r="L120" s="37">
        <v>18</v>
      </c>
      <c r="M120" s="37"/>
      <c r="N120" s="39" t="s">
        <v>185</v>
      </c>
      <c r="O120" s="39" t="s">
        <v>54</v>
      </c>
      <c r="P120" s="60">
        <v>42047</v>
      </c>
      <c r="Q120" s="37" t="s">
        <v>64</v>
      </c>
      <c r="R120" s="60">
        <v>42065</v>
      </c>
      <c r="S120" s="38" t="s">
        <v>186</v>
      </c>
      <c r="T120" s="37" t="s">
        <v>66</v>
      </c>
      <c r="U120" s="39" t="s">
        <v>2680</v>
      </c>
      <c r="V120" s="34" t="s">
        <v>35</v>
      </c>
      <c r="W120" s="39" t="s">
        <v>187</v>
      </c>
      <c r="X120" s="32" t="s">
        <v>9607</v>
      </c>
    </row>
    <row r="121" spans="1:24" ht="120" customHeight="1" x14ac:dyDescent="0.25">
      <c r="A121" s="34">
        <v>115</v>
      </c>
      <c r="B121" s="34" t="s">
        <v>22</v>
      </c>
      <c r="C121" s="34" t="s">
        <v>23</v>
      </c>
      <c r="D121" s="34" t="s">
        <v>2708</v>
      </c>
      <c r="E121" s="34" t="s">
        <v>188</v>
      </c>
      <c r="F121" s="35">
        <v>42048</v>
      </c>
      <c r="G121" s="34" t="s">
        <v>2714</v>
      </c>
      <c r="H121" s="39" t="s">
        <v>190</v>
      </c>
      <c r="I121" s="39" t="s">
        <v>70</v>
      </c>
      <c r="J121" s="39" t="s">
        <v>191</v>
      </c>
      <c r="K121" s="39" t="s">
        <v>192</v>
      </c>
      <c r="L121" s="37">
        <v>21</v>
      </c>
      <c r="M121" s="37"/>
      <c r="N121" s="39" t="s">
        <v>193</v>
      </c>
      <c r="O121" s="39" t="s">
        <v>30</v>
      </c>
      <c r="P121" s="60">
        <v>42048</v>
      </c>
      <c r="Q121" s="37" t="s">
        <v>89</v>
      </c>
      <c r="R121" s="60">
        <v>42069</v>
      </c>
      <c r="S121" s="38" t="s">
        <v>194</v>
      </c>
      <c r="T121" s="37" t="s">
        <v>195</v>
      </c>
      <c r="U121" s="39" t="s">
        <v>8272</v>
      </c>
      <c r="V121" s="34" t="s">
        <v>35</v>
      </c>
      <c r="W121" s="39" t="s">
        <v>156</v>
      </c>
      <c r="X121" s="32" t="s">
        <v>9607</v>
      </c>
    </row>
    <row r="122" spans="1:24" ht="120" customHeight="1" x14ac:dyDescent="0.25">
      <c r="A122" s="34">
        <v>116</v>
      </c>
      <c r="B122" s="34" t="s">
        <v>22</v>
      </c>
      <c r="C122" s="34" t="s">
        <v>23</v>
      </c>
      <c r="D122" s="34" t="s">
        <v>2708</v>
      </c>
      <c r="E122" s="34" t="s">
        <v>196</v>
      </c>
      <c r="F122" s="35">
        <v>42048</v>
      </c>
      <c r="G122" s="34" t="s">
        <v>2711</v>
      </c>
      <c r="H122" s="39" t="s">
        <v>197</v>
      </c>
      <c r="I122" s="39" t="s">
        <v>70</v>
      </c>
      <c r="J122" s="39" t="s">
        <v>198</v>
      </c>
      <c r="K122" s="39" t="s">
        <v>199</v>
      </c>
      <c r="L122" s="37">
        <v>21</v>
      </c>
      <c r="M122" s="37"/>
      <c r="N122" s="39" t="s">
        <v>200</v>
      </c>
      <c r="O122" s="39" t="s">
        <v>96</v>
      </c>
      <c r="P122" s="60">
        <v>42048</v>
      </c>
      <c r="Q122" s="37" t="s">
        <v>201</v>
      </c>
      <c r="R122" s="60">
        <v>42069</v>
      </c>
      <c r="S122" s="38" t="s">
        <v>202</v>
      </c>
      <c r="T122" s="37" t="s">
        <v>203</v>
      </c>
      <c r="U122" s="39" t="s">
        <v>2680</v>
      </c>
      <c r="V122" s="34" t="s">
        <v>35</v>
      </c>
      <c r="W122" s="39" t="s">
        <v>120</v>
      </c>
      <c r="X122" s="32" t="s">
        <v>9607</v>
      </c>
    </row>
    <row r="123" spans="1:24" ht="120" customHeight="1" x14ac:dyDescent="0.25">
      <c r="A123" s="34">
        <v>117</v>
      </c>
      <c r="B123" s="34" t="s">
        <v>22</v>
      </c>
      <c r="C123" s="34" t="s">
        <v>23</v>
      </c>
      <c r="D123" s="34" t="s">
        <v>2708</v>
      </c>
      <c r="E123" s="34" t="s">
        <v>204</v>
      </c>
      <c r="F123" s="35">
        <v>42048</v>
      </c>
      <c r="G123" s="34" t="s">
        <v>2713</v>
      </c>
      <c r="H123" s="39" t="s">
        <v>205</v>
      </c>
      <c r="I123" s="39" t="s">
        <v>206</v>
      </c>
      <c r="J123" s="39" t="s">
        <v>207</v>
      </c>
      <c r="K123" s="39" t="s">
        <v>208</v>
      </c>
      <c r="L123" s="37">
        <v>14</v>
      </c>
      <c r="M123" s="37"/>
      <c r="N123" s="39" t="s">
        <v>209</v>
      </c>
      <c r="O123" s="39" t="s">
        <v>107</v>
      </c>
      <c r="P123" s="60">
        <v>42048</v>
      </c>
      <c r="Q123" s="37" t="s">
        <v>89</v>
      </c>
      <c r="R123" s="60">
        <v>42062</v>
      </c>
      <c r="S123" s="38" t="s">
        <v>210</v>
      </c>
      <c r="T123" s="37" t="s">
        <v>211</v>
      </c>
      <c r="U123" s="39" t="s">
        <v>8262</v>
      </c>
      <c r="V123" s="34" t="s">
        <v>35</v>
      </c>
      <c r="W123" s="39" t="s">
        <v>156</v>
      </c>
      <c r="X123" s="32" t="s">
        <v>9607</v>
      </c>
    </row>
    <row r="124" spans="1:24" ht="120" customHeight="1" x14ac:dyDescent="0.25">
      <c r="A124" s="34">
        <v>118</v>
      </c>
      <c r="B124" s="34" t="s">
        <v>22</v>
      </c>
      <c r="C124" s="34" t="s">
        <v>23</v>
      </c>
      <c r="D124" s="34" t="s">
        <v>2708</v>
      </c>
      <c r="E124" s="34" t="s">
        <v>212</v>
      </c>
      <c r="F124" s="35">
        <v>42048</v>
      </c>
      <c r="G124" s="34" t="s">
        <v>2713</v>
      </c>
      <c r="H124" s="39" t="s">
        <v>213</v>
      </c>
      <c r="I124" s="39" t="s">
        <v>214</v>
      </c>
      <c r="J124" s="39" t="s">
        <v>215</v>
      </c>
      <c r="K124" s="39" t="s">
        <v>216</v>
      </c>
      <c r="L124" s="37">
        <v>3</v>
      </c>
      <c r="M124" s="37"/>
      <c r="N124" s="39" t="s">
        <v>217</v>
      </c>
      <c r="O124" s="39" t="s">
        <v>30</v>
      </c>
      <c r="P124" s="60">
        <v>42048</v>
      </c>
      <c r="Q124" s="37" t="s">
        <v>89</v>
      </c>
      <c r="R124" s="60">
        <v>42051</v>
      </c>
      <c r="S124" s="38" t="s">
        <v>218</v>
      </c>
      <c r="T124" s="37" t="s">
        <v>119</v>
      </c>
      <c r="U124" s="39" t="s">
        <v>2680</v>
      </c>
      <c r="V124" s="34" t="s">
        <v>35</v>
      </c>
      <c r="W124" s="39" t="s">
        <v>156</v>
      </c>
      <c r="X124" s="32" t="s">
        <v>9607</v>
      </c>
    </row>
    <row r="125" spans="1:24" ht="120" customHeight="1" x14ac:dyDescent="0.25">
      <c r="A125" s="34">
        <v>119</v>
      </c>
      <c r="B125" s="34" t="s">
        <v>22</v>
      </c>
      <c r="C125" s="34" t="s">
        <v>23</v>
      </c>
      <c r="D125" s="34" t="s">
        <v>2708</v>
      </c>
      <c r="E125" s="34" t="s">
        <v>219</v>
      </c>
      <c r="F125" s="35">
        <v>42048</v>
      </c>
      <c r="G125" s="34" t="s">
        <v>2713</v>
      </c>
      <c r="H125" s="39" t="s">
        <v>220</v>
      </c>
      <c r="I125" s="39" t="s">
        <v>221</v>
      </c>
      <c r="J125" s="39" t="s">
        <v>222</v>
      </c>
      <c r="K125" s="39" t="s">
        <v>223</v>
      </c>
      <c r="L125" s="37">
        <v>4</v>
      </c>
      <c r="M125" s="37"/>
      <c r="N125" s="39" t="s">
        <v>224</v>
      </c>
      <c r="O125" s="39" t="s">
        <v>107</v>
      </c>
      <c r="P125" s="60">
        <v>42048</v>
      </c>
      <c r="Q125" s="37" t="s">
        <v>89</v>
      </c>
      <c r="R125" s="60">
        <v>42052</v>
      </c>
      <c r="S125" s="38" t="s">
        <v>225</v>
      </c>
      <c r="T125" s="37" t="s">
        <v>211</v>
      </c>
      <c r="U125" s="39" t="s">
        <v>8262</v>
      </c>
      <c r="V125" s="34" t="s">
        <v>35</v>
      </c>
      <c r="W125" s="39" t="s">
        <v>156</v>
      </c>
      <c r="X125" s="32" t="s">
        <v>9607</v>
      </c>
    </row>
    <row r="126" spans="1:24" ht="120" customHeight="1" x14ac:dyDescent="0.25">
      <c r="A126" s="34">
        <v>120</v>
      </c>
      <c r="B126" s="34" t="s">
        <v>22</v>
      </c>
      <c r="C126" s="34" t="s">
        <v>23</v>
      </c>
      <c r="D126" s="34" t="s">
        <v>2708</v>
      </c>
      <c r="E126" s="34" t="s">
        <v>226</v>
      </c>
      <c r="F126" s="35">
        <v>42048</v>
      </c>
      <c r="G126" s="34" t="s">
        <v>2713</v>
      </c>
      <c r="H126" s="39" t="s">
        <v>227</v>
      </c>
      <c r="I126" s="39" t="s">
        <v>228</v>
      </c>
      <c r="J126" s="39" t="s">
        <v>229</v>
      </c>
      <c r="K126" s="39" t="s">
        <v>230</v>
      </c>
      <c r="L126" s="37">
        <v>12</v>
      </c>
      <c r="M126" s="37"/>
      <c r="N126" s="39" t="s">
        <v>231</v>
      </c>
      <c r="O126" s="39" t="s">
        <v>107</v>
      </c>
      <c r="P126" s="60">
        <v>42048</v>
      </c>
      <c r="Q126" s="37" t="s">
        <v>89</v>
      </c>
      <c r="R126" s="60">
        <v>42060</v>
      </c>
      <c r="S126" s="38" t="s">
        <v>232</v>
      </c>
      <c r="T126" s="37" t="s">
        <v>211</v>
      </c>
      <c r="U126" s="39" t="s">
        <v>8262</v>
      </c>
      <c r="V126" s="34" t="s">
        <v>35</v>
      </c>
      <c r="W126" s="39" t="s">
        <v>156</v>
      </c>
      <c r="X126" s="32" t="s">
        <v>9607</v>
      </c>
    </row>
    <row r="127" spans="1:24" ht="120" customHeight="1" x14ac:dyDescent="0.25">
      <c r="A127" s="34">
        <v>121</v>
      </c>
      <c r="B127" s="34" t="s">
        <v>22</v>
      </c>
      <c r="C127" s="34" t="s">
        <v>23</v>
      </c>
      <c r="D127" s="34" t="s">
        <v>2708</v>
      </c>
      <c r="E127" s="34" t="s">
        <v>233</v>
      </c>
      <c r="F127" s="35">
        <v>42048</v>
      </c>
      <c r="G127" s="34" t="s">
        <v>2713</v>
      </c>
      <c r="H127" s="39" t="s">
        <v>234</v>
      </c>
      <c r="I127" s="39" t="s">
        <v>235</v>
      </c>
      <c r="J127" s="39" t="s">
        <v>236</v>
      </c>
      <c r="K127" s="39" t="s">
        <v>237</v>
      </c>
      <c r="L127" s="37">
        <v>12</v>
      </c>
      <c r="M127" s="37"/>
      <c r="N127" s="39" t="s">
        <v>106</v>
      </c>
      <c r="O127" s="39" t="s">
        <v>54</v>
      </c>
      <c r="P127" s="60">
        <v>42051</v>
      </c>
      <c r="Q127" s="37" t="s">
        <v>89</v>
      </c>
      <c r="R127" s="60">
        <v>42060</v>
      </c>
      <c r="S127" s="38" t="s">
        <v>238</v>
      </c>
      <c r="T127" s="37" t="s">
        <v>211</v>
      </c>
      <c r="U127" s="39" t="s">
        <v>8262</v>
      </c>
      <c r="V127" s="34" t="s">
        <v>35</v>
      </c>
      <c r="W127" s="39" t="s">
        <v>239</v>
      </c>
      <c r="X127" s="32" t="s">
        <v>9607</v>
      </c>
    </row>
    <row r="128" spans="1:24" ht="120" customHeight="1" x14ac:dyDescent="0.25">
      <c r="A128" s="34">
        <v>122</v>
      </c>
      <c r="B128" s="34" t="s">
        <v>22</v>
      </c>
      <c r="C128" s="34" t="s">
        <v>23</v>
      </c>
      <c r="D128" s="34" t="s">
        <v>2708</v>
      </c>
      <c r="E128" s="34" t="s">
        <v>240</v>
      </c>
      <c r="F128" s="35">
        <v>42048</v>
      </c>
      <c r="G128" s="34" t="s">
        <v>2711</v>
      </c>
      <c r="H128" s="39" t="s">
        <v>241</v>
      </c>
      <c r="I128" s="39" t="s">
        <v>242</v>
      </c>
      <c r="J128" s="39" t="s">
        <v>243</v>
      </c>
      <c r="K128" s="39" t="s">
        <v>244</v>
      </c>
      <c r="L128" s="37">
        <v>20</v>
      </c>
      <c r="M128" s="37"/>
      <c r="N128" s="39" t="s">
        <v>224</v>
      </c>
      <c r="O128" s="39" t="s">
        <v>54</v>
      </c>
      <c r="P128" s="60">
        <v>42051</v>
      </c>
      <c r="Q128" s="37" t="s">
        <v>89</v>
      </c>
      <c r="R128" s="60">
        <v>42068</v>
      </c>
      <c r="S128" s="38" t="s">
        <v>245</v>
      </c>
      <c r="T128" s="37" t="s">
        <v>211</v>
      </c>
      <c r="U128" s="39" t="s">
        <v>8262</v>
      </c>
      <c r="V128" s="34" t="s">
        <v>35</v>
      </c>
      <c r="W128" s="39" t="s">
        <v>156</v>
      </c>
      <c r="X128" s="32" t="s">
        <v>9607</v>
      </c>
    </row>
    <row r="129" spans="1:24" ht="120" customHeight="1" x14ac:dyDescent="0.25">
      <c r="A129" s="34">
        <v>123</v>
      </c>
      <c r="B129" s="34" t="s">
        <v>22</v>
      </c>
      <c r="C129" s="34" t="s">
        <v>23</v>
      </c>
      <c r="D129" s="34" t="s">
        <v>2708</v>
      </c>
      <c r="E129" s="34" t="s">
        <v>246</v>
      </c>
      <c r="F129" s="35">
        <v>42051</v>
      </c>
      <c r="G129" s="34" t="s">
        <v>2711</v>
      </c>
      <c r="H129" s="39" t="s">
        <v>247</v>
      </c>
      <c r="I129" s="39" t="s">
        <v>70</v>
      </c>
      <c r="J129" s="39" t="s">
        <v>248</v>
      </c>
      <c r="K129" s="39" t="s">
        <v>249</v>
      </c>
      <c r="L129" s="37">
        <v>17</v>
      </c>
      <c r="M129" s="37"/>
      <c r="N129" s="39" t="s">
        <v>250</v>
      </c>
      <c r="O129" s="39" t="s">
        <v>135</v>
      </c>
      <c r="P129" s="60">
        <v>42051</v>
      </c>
      <c r="Q129" s="37" t="s">
        <v>251</v>
      </c>
      <c r="R129" s="60">
        <v>42068</v>
      </c>
      <c r="S129" s="38" t="s">
        <v>252</v>
      </c>
      <c r="T129" s="37" t="s">
        <v>253</v>
      </c>
      <c r="U129" s="39" t="s">
        <v>2685</v>
      </c>
      <c r="V129" s="34" t="s">
        <v>254</v>
      </c>
      <c r="W129" s="39" t="s">
        <v>120</v>
      </c>
      <c r="X129" s="32" t="s">
        <v>9607</v>
      </c>
    </row>
    <row r="130" spans="1:24" ht="120" customHeight="1" x14ac:dyDescent="0.25">
      <c r="A130" s="34">
        <v>124</v>
      </c>
      <c r="B130" s="34" t="s">
        <v>22</v>
      </c>
      <c r="C130" s="34" t="s">
        <v>23</v>
      </c>
      <c r="D130" s="34" t="s">
        <v>2708</v>
      </c>
      <c r="E130" s="34" t="s">
        <v>255</v>
      </c>
      <c r="F130" s="35">
        <v>42051</v>
      </c>
      <c r="G130" s="34" t="s">
        <v>2713</v>
      </c>
      <c r="H130" s="39" t="s">
        <v>256</v>
      </c>
      <c r="I130" s="39" t="s">
        <v>257</v>
      </c>
      <c r="J130" s="39" t="s">
        <v>258</v>
      </c>
      <c r="K130" s="39" t="s">
        <v>259</v>
      </c>
      <c r="L130" s="37">
        <v>7</v>
      </c>
      <c r="M130" s="37"/>
      <c r="N130" s="39" t="s">
        <v>260</v>
      </c>
      <c r="O130" s="39" t="s">
        <v>30</v>
      </c>
      <c r="P130" s="60">
        <v>42052</v>
      </c>
      <c r="Q130" s="37" t="s">
        <v>261</v>
      </c>
      <c r="R130" s="60">
        <v>42058</v>
      </c>
      <c r="S130" s="38" t="s">
        <v>262</v>
      </c>
      <c r="T130" s="37" t="s">
        <v>263</v>
      </c>
      <c r="U130" s="39" t="s">
        <v>2685</v>
      </c>
      <c r="V130" s="34" t="s">
        <v>264</v>
      </c>
      <c r="W130" s="39" t="s">
        <v>265</v>
      </c>
      <c r="X130" s="32" t="s">
        <v>9607</v>
      </c>
    </row>
    <row r="131" spans="1:24" ht="120" customHeight="1" x14ac:dyDescent="0.25">
      <c r="A131" s="34">
        <v>125</v>
      </c>
      <c r="B131" s="34" t="s">
        <v>22</v>
      </c>
      <c r="C131" s="34" t="s">
        <v>23</v>
      </c>
      <c r="D131" s="34" t="s">
        <v>2708</v>
      </c>
      <c r="E131" s="34" t="s">
        <v>275</v>
      </c>
      <c r="F131" s="35">
        <v>42044</v>
      </c>
      <c r="G131" s="34" t="s">
        <v>2710</v>
      </c>
      <c r="H131" s="39" t="s">
        <v>276</v>
      </c>
      <c r="I131" s="39" t="s">
        <v>70</v>
      </c>
      <c r="J131" s="39" t="s">
        <v>277</v>
      </c>
      <c r="K131" s="39" t="s">
        <v>278</v>
      </c>
      <c r="L131" s="37">
        <v>14</v>
      </c>
      <c r="M131" s="37"/>
      <c r="N131" s="39" t="s">
        <v>279</v>
      </c>
      <c r="O131" s="39" t="s">
        <v>74</v>
      </c>
      <c r="P131" s="60">
        <v>42045</v>
      </c>
      <c r="Q131" s="37" t="s">
        <v>280</v>
      </c>
      <c r="R131" s="60">
        <v>42058</v>
      </c>
      <c r="S131" s="38" t="s">
        <v>281</v>
      </c>
      <c r="T131" s="37" t="s">
        <v>282</v>
      </c>
      <c r="U131" s="39" t="s">
        <v>2685</v>
      </c>
      <c r="V131" s="34" t="s">
        <v>283</v>
      </c>
      <c r="W131" s="39" t="s">
        <v>120</v>
      </c>
      <c r="X131" s="32" t="s">
        <v>9607</v>
      </c>
    </row>
    <row r="132" spans="1:24" ht="120" customHeight="1" x14ac:dyDescent="0.25">
      <c r="A132" s="34">
        <v>126</v>
      </c>
      <c r="B132" s="34" t="s">
        <v>22</v>
      </c>
      <c r="C132" s="34" t="s">
        <v>23</v>
      </c>
      <c r="D132" s="34" t="s">
        <v>2708</v>
      </c>
      <c r="E132" s="34" t="s">
        <v>284</v>
      </c>
      <c r="F132" s="35">
        <v>42045</v>
      </c>
      <c r="G132" s="34" t="s">
        <v>2711</v>
      </c>
      <c r="H132" s="39" t="s">
        <v>285</v>
      </c>
      <c r="I132" s="39" t="s">
        <v>286</v>
      </c>
      <c r="J132" s="39" t="s">
        <v>287</v>
      </c>
      <c r="K132" s="39" t="s">
        <v>288</v>
      </c>
      <c r="L132" s="37">
        <v>20</v>
      </c>
      <c r="M132" s="37"/>
      <c r="N132" s="39" t="s">
        <v>289</v>
      </c>
      <c r="O132" s="39" t="s">
        <v>74</v>
      </c>
      <c r="P132" s="60">
        <v>42045</v>
      </c>
      <c r="Q132" s="37" t="s">
        <v>2696</v>
      </c>
      <c r="R132" s="64">
        <v>42065</v>
      </c>
      <c r="S132" s="38" t="s">
        <v>2694</v>
      </c>
      <c r="T132" s="37" t="s">
        <v>2695</v>
      </c>
      <c r="U132" s="39" t="s">
        <v>2680</v>
      </c>
      <c r="V132" s="34" t="s">
        <v>35</v>
      </c>
      <c r="W132" s="39" t="s">
        <v>290</v>
      </c>
      <c r="X132" s="32" t="s">
        <v>9607</v>
      </c>
    </row>
    <row r="133" spans="1:24" ht="120" customHeight="1" x14ac:dyDescent="0.25">
      <c r="A133" s="34">
        <v>127</v>
      </c>
      <c r="B133" s="34" t="s">
        <v>22</v>
      </c>
      <c r="C133" s="34" t="s">
        <v>23</v>
      </c>
      <c r="D133" s="34" t="s">
        <v>2708</v>
      </c>
      <c r="E133" s="34" t="s">
        <v>291</v>
      </c>
      <c r="F133" s="35">
        <v>42045</v>
      </c>
      <c r="G133" s="34" t="s">
        <v>2711</v>
      </c>
      <c r="H133" s="39" t="s">
        <v>292</v>
      </c>
      <c r="I133" s="39" t="s">
        <v>293</v>
      </c>
      <c r="J133" s="39" t="s">
        <v>294</v>
      </c>
      <c r="K133" s="39" t="s">
        <v>295</v>
      </c>
      <c r="L133" s="37">
        <v>9</v>
      </c>
      <c r="M133" s="37"/>
      <c r="N133" s="39" t="s">
        <v>296</v>
      </c>
      <c r="O133" s="39" t="s">
        <v>297</v>
      </c>
      <c r="P133" s="60">
        <v>42045</v>
      </c>
      <c r="Q133" s="37" t="s">
        <v>89</v>
      </c>
      <c r="R133" s="60">
        <v>42054</v>
      </c>
      <c r="S133" s="38" t="s">
        <v>298</v>
      </c>
      <c r="T133" s="37" t="s">
        <v>299</v>
      </c>
      <c r="U133" s="39" t="s">
        <v>2685</v>
      </c>
      <c r="V133" s="34" t="s">
        <v>300</v>
      </c>
      <c r="W133" s="39" t="s">
        <v>100</v>
      </c>
      <c r="X133" s="32" t="s">
        <v>9607</v>
      </c>
    </row>
    <row r="134" spans="1:24" ht="120" customHeight="1" x14ac:dyDescent="0.25">
      <c r="A134" s="34">
        <v>128</v>
      </c>
      <c r="B134" s="34" t="s">
        <v>22</v>
      </c>
      <c r="C134" s="34" t="s">
        <v>23</v>
      </c>
      <c r="D134" s="34" t="s">
        <v>2708</v>
      </c>
      <c r="E134" s="34" t="s">
        <v>301</v>
      </c>
      <c r="F134" s="35">
        <v>42045</v>
      </c>
      <c r="G134" s="34" t="s">
        <v>2711</v>
      </c>
      <c r="H134" s="39" t="s">
        <v>292</v>
      </c>
      <c r="I134" s="39" t="s">
        <v>302</v>
      </c>
      <c r="J134" s="39" t="s">
        <v>303</v>
      </c>
      <c r="K134" s="39" t="s">
        <v>304</v>
      </c>
      <c r="L134" s="37">
        <v>9</v>
      </c>
      <c r="M134" s="37"/>
      <c r="N134" s="39" t="s">
        <v>305</v>
      </c>
      <c r="O134" s="39" t="s">
        <v>54</v>
      </c>
      <c r="P134" s="60">
        <v>42045</v>
      </c>
      <c r="Q134" s="37" t="s">
        <v>89</v>
      </c>
      <c r="R134" s="60">
        <v>42054</v>
      </c>
      <c r="S134" s="38" t="s">
        <v>306</v>
      </c>
      <c r="T134" s="37" t="s">
        <v>299</v>
      </c>
      <c r="U134" s="39" t="s">
        <v>2685</v>
      </c>
      <c r="V134" s="34" t="s">
        <v>300</v>
      </c>
      <c r="W134" s="39" t="s">
        <v>100</v>
      </c>
      <c r="X134" s="32" t="s">
        <v>9607</v>
      </c>
    </row>
    <row r="135" spans="1:24" ht="120" customHeight="1" x14ac:dyDescent="0.25">
      <c r="A135" s="34">
        <v>129</v>
      </c>
      <c r="B135" s="34" t="s">
        <v>22</v>
      </c>
      <c r="C135" s="34" t="s">
        <v>23</v>
      </c>
      <c r="D135" s="34" t="s">
        <v>2708</v>
      </c>
      <c r="E135" s="34" t="s">
        <v>307</v>
      </c>
      <c r="F135" s="35">
        <v>42045</v>
      </c>
      <c r="G135" s="34" t="s">
        <v>2711</v>
      </c>
      <c r="H135" s="39" t="s">
        <v>292</v>
      </c>
      <c r="I135" s="39" t="s">
        <v>302</v>
      </c>
      <c r="J135" s="39" t="s">
        <v>303</v>
      </c>
      <c r="K135" s="39" t="s">
        <v>308</v>
      </c>
      <c r="L135" s="37">
        <v>9</v>
      </c>
      <c r="M135" s="37"/>
      <c r="N135" s="39" t="s">
        <v>309</v>
      </c>
      <c r="O135" s="39" t="s">
        <v>54</v>
      </c>
      <c r="P135" s="60">
        <v>42045</v>
      </c>
      <c r="Q135" s="37" t="s">
        <v>89</v>
      </c>
      <c r="R135" s="60">
        <v>42054</v>
      </c>
      <c r="S135" s="38" t="s">
        <v>310</v>
      </c>
      <c r="T135" s="37" t="s">
        <v>299</v>
      </c>
      <c r="U135" s="39" t="s">
        <v>2685</v>
      </c>
      <c r="V135" s="34" t="s">
        <v>300</v>
      </c>
      <c r="W135" s="39" t="s">
        <v>100</v>
      </c>
      <c r="X135" s="32" t="s">
        <v>9607</v>
      </c>
    </row>
    <row r="136" spans="1:24" ht="120" customHeight="1" x14ac:dyDescent="0.25">
      <c r="A136" s="34">
        <v>130</v>
      </c>
      <c r="B136" s="34" t="s">
        <v>22</v>
      </c>
      <c r="C136" s="34" t="s">
        <v>23</v>
      </c>
      <c r="D136" s="34" t="s">
        <v>2708</v>
      </c>
      <c r="E136" s="34" t="s">
        <v>311</v>
      </c>
      <c r="F136" s="35">
        <v>42046</v>
      </c>
      <c r="G136" s="34" t="s">
        <v>2713</v>
      </c>
      <c r="H136" s="39" t="s">
        <v>312</v>
      </c>
      <c r="I136" s="39" t="s">
        <v>313</v>
      </c>
      <c r="J136" s="39" t="s">
        <v>314</v>
      </c>
      <c r="K136" s="39" t="s">
        <v>315</v>
      </c>
      <c r="L136" s="37">
        <v>13</v>
      </c>
      <c r="M136" s="37"/>
      <c r="N136" s="39" t="s">
        <v>53</v>
      </c>
      <c r="O136" s="39" t="s">
        <v>54</v>
      </c>
      <c r="P136" s="60">
        <v>42046</v>
      </c>
      <c r="Q136" s="37" t="s">
        <v>316</v>
      </c>
      <c r="R136" s="60">
        <v>42059</v>
      </c>
      <c r="S136" s="38" t="s">
        <v>317</v>
      </c>
      <c r="T136" s="37" t="s">
        <v>318</v>
      </c>
      <c r="U136" s="39" t="s">
        <v>8262</v>
      </c>
      <c r="V136" s="34" t="s">
        <v>35</v>
      </c>
      <c r="W136" s="39" t="s">
        <v>156</v>
      </c>
      <c r="X136" s="32" t="s">
        <v>9607</v>
      </c>
    </row>
    <row r="137" spans="1:24" ht="120" customHeight="1" x14ac:dyDescent="0.25">
      <c r="A137" s="34">
        <v>131</v>
      </c>
      <c r="B137" s="34" t="s">
        <v>22</v>
      </c>
      <c r="C137" s="34" t="s">
        <v>23</v>
      </c>
      <c r="D137" s="34" t="s">
        <v>2709</v>
      </c>
      <c r="E137" s="34" t="s">
        <v>319</v>
      </c>
      <c r="F137" s="35">
        <v>42045</v>
      </c>
      <c r="G137" s="34" t="s">
        <v>2713</v>
      </c>
      <c r="H137" s="39" t="s">
        <v>320</v>
      </c>
      <c r="I137" s="39" t="s">
        <v>321</v>
      </c>
      <c r="J137" s="39" t="s">
        <v>322</v>
      </c>
      <c r="K137" s="39" t="s">
        <v>323</v>
      </c>
      <c r="L137" s="37">
        <v>1</v>
      </c>
      <c r="M137" s="37"/>
      <c r="N137" s="39" t="s">
        <v>324</v>
      </c>
      <c r="O137" s="39" t="s">
        <v>74</v>
      </c>
      <c r="P137" s="60">
        <v>42046</v>
      </c>
      <c r="Q137" s="37" t="s">
        <v>89</v>
      </c>
      <c r="R137" s="60">
        <v>42046</v>
      </c>
      <c r="S137" s="38" t="s">
        <v>324</v>
      </c>
      <c r="T137" s="37" t="s">
        <v>77</v>
      </c>
      <c r="U137" s="39" t="s">
        <v>2691</v>
      </c>
      <c r="V137" s="34" t="s">
        <v>35</v>
      </c>
      <c r="W137" s="39" t="s">
        <v>325</v>
      </c>
      <c r="X137" s="32" t="s">
        <v>9607</v>
      </c>
    </row>
    <row r="138" spans="1:24" ht="120" customHeight="1" x14ac:dyDescent="0.25">
      <c r="A138" s="34">
        <v>132</v>
      </c>
      <c r="B138" s="34" t="s">
        <v>22</v>
      </c>
      <c r="C138" s="34" t="s">
        <v>23</v>
      </c>
      <c r="D138" s="34" t="s">
        <v>2708</v>
      </c>
      <c r="E138" s="34" t="s">
        <v>326</v>
      </c>
      <c r="F138" s="35">
        <v>42052</v>
      </c>
      <c r="G138" s="34" t="s">
        <v>2710</v>
      </c>
      <c r="H138" s="39" t="s">
        <v>327</v>
      </c>
      <c r="I138" s="39" t="s">
        <v>70</v>
      </c>
      <c r="J138" s="39" t="s">
        <v>328</v>
      </c>
      <c r="K138" s="39" t="s">
        <v>329</v>
      </c>
      <c r="L138" s="37">
        <v>1</v>
      </c>
      <c r="M138" s="37"/>
      <c r="N138" s="39" t="s">
        <v>330</v>
      </c>
      <c r="O138" s="39" t="s">
        <v>30</v>
      </c>
      <c r="P138" s="60">
        <v>42052</v>
      </c>
      <c r="Q138" s="37" t="s">
        <v>89</v>
      </c>
      <c r="R138" s="60">
        <v>42053</v>
      </c>
      <c r="S138" s="38" t="s">
        <v>331</v>
      </c>
      <c r="T138" s="37" t="s">
        <v>332</v>
      </c>
      <c r="U138" s="39" t="s">
        <v>2680</v>
      </c>
      <c r="V138" s="34" t="s">
        <v>35</v>
      </c>
      <c r="W138" s="39" t="s">
        <v>120</v>
      </c>
      <c r="X138" s="32" t="s">
        <v>9607</v>
      </c>
    </row>
    <row r="139" spans="1:24" ht="120" customHeight="1" x14ac:dyDescent="0.25">
      <c r="A139" s="34">
        <v>133</v>
      </c>
      <c r="B139" s="34" t="s">
        <v>22</v>
      </c>
      <c r="C139" s="34" t="s">
        <v>23</v>
      </c>
      <c r="D139" s="34" t="s">
        <v>2708</v>
      </c>
      <c r="E139" s="34" t="s">
        <v>333</v>
      </c>
      <c r="F139" s="35">
        <v>42053</v>
      </c>
      <c r="G139" s="34" t="s">
        <v>2713</v>
      </c>
      <c r="H139" s="39" t="s">
        <v>334</v>
      </c>
      <c r="I139" s="39" t="s">
        <v>335</v>
      </c>
      <c r="J139" s="39" t="s">
        <v>336</v>
      </c>
      <c r="K139" s="39" t="s">
        <v>337</v>
      </c>
      <c r="L139" s="37">
        <v>5</v>
      </c>
      <c r="M139" s="37"/>
      <c r="N139" s="39" t="s">
        <v>338</v>
      </c>
      <c r="O139" s="39" t="s">
        <v>339</v>
      </c>
      <c r="P139" s="60">
        <v>42053</v>
      </c>
      <c r="Q139" s="37" t="s">
        <v>89</v>
      </c>
      <c r="R139" s="60">
        <v>42058</v>
      </c>
      <c r="S139" s="38" t="s">
        <v>340</v>
      </c>
      <c r="T139" s="37" t="s">
        <v>341</v>
      </c>
      <c r="U139" s="39" t="s">
        <v>2691</v>
      </c>
      <c r="V139" s="34" t="s">
        <v>35</v>
      </c>
      <c r="W139" s="39" t="s">
        <v>342</v>
      </c>
      <c r="X139" s="32" t="s">
        <v>9607</v>
      </c>
    </row>
    <row r="140" spans="1:24" ht="120" customHeight="1" x14ac:dyDescent="0.25">
      <c r="A140" s="34">
        <v>134</v>
      </c>
      <c r="B140" s="34" t="s">
        <v>22</v>
      </c>
      <c r="C140" s="34" t="s">
        <v>23</v>
      </c>
      <c r="D140" s="34" t="s">
        <v>2708</v>
      </c>
      <c r="E140" s="34" t="s">
        <v>343</v>
      </c>
      <c r="F140" s="35">
        <v>42053</v>
      </c>
      <c r="G140" s="34" t="s">
        <v>2713</v>
      </c>
      <c r="H140" s="39" t="s">
        <v>344</v>
      </c>
      <c r="I140" s="39" t="s">
        <v>345</v>
      </c>
      <c r="J140" s="39" t="s">
        <v>346</v>
      </c>
      <c r="K140" s="39" t="s">
        <v>347</v>
      </c>
      <c r="L140" s="37">
        <v>6</v>
      </c>
      <c r="M140" s="37"/>
      <c r="N140" s="39" t="s">
        <v>348</v>
      </c>
      <c r="O140" s="39" t="s">
        <v>43</v>
      </c>
      <c r="P140" s="60">
        <v>42053</v>
      </c>
      <c r="Q140" s="37" t="s">
        <v>89</v>
      </c>
      <c r="R140" s="60">
        <v>42059</v>
      </c>
      <c r="S140" s="38" t="s">
        <v>349</v>
      </c>
      <c r="T140" s="37" t="s">
        <v>350</v>
      </c>
      <c r="U140" s="39" t="s">
        <v>2691</v>
      </c>
      <c r="V140" s="34" t="s">
        <v>35</v>
      </c>
      <c r="W140" s="39" t="s">
        <v>67</v>
      </c>
      <c r="X140" s="32" t="s">
        <v>9607</v>
      </c>
    </row>
    <row r="141" spans="1:24" ht="120" customHeight="1" x14ac:dyDescent="0.25">
      <c r="A141" s="34">
        <v>135</v>
      </c>
      <c r="B141" s="34" t="s">
        <v>22</v>
      </c>
      <c r="C141" s="34" t="s">
        <v>23</v>
      </c>
      <c r="D141" s="34" t="s">
        <v>2708</v>
      </c>
      <c r="E141" s="34" t="s">
        <v>351</v>
      </c>
      <c r="F141" s="35">
        <v>42053</v>
      </c>
      <c r="G141" s="34" t="s">
        <v>2713</v>
      </c>
      <c r="H141" s="39" t="s">
        <v>352</v>
      </c>
      <c r="I141" s="39" t="s">
        <v>353</v>
      </c>
      <c r="J141" s="39" t="s">
        <v>354</v>
      </c>
      <c r="K141" s="39" t="s">
        <v>2738</v>
      </c>
      <c r="L141" s="37">
        <v>13</v>
      </c>
      <c r="M141" s="37"/>
      <c r="N141" s="39" t="s">
        <v>355</v>
      </c>
      <c r="O141" s="39" t="s">
        <v>96</v>
      </c>
      <c r="P141" s="60">
        <v>42053</v>
      </c>
      <c r="Q141" s="37" t="s">
        <v>89</v>
      </c>
      <c r="R141" s="60">
        <v>42066</v>
      </c>
      <c r="S141" s="38" t="s">
        <v>356</v>
      </c>
      <c r="T141" s="37" t="s">
        <v>66</v>
      </c>
      <c r="U141" s="39" t="s">
        <v>2680</v>
      </c>
      <c r="V141" s="34" t="s">
        <v>99</v>
      </c>
      <c r="W141" s="39" t="s">
        <v>128</v>
      </c>
      <c r="X141" s="32" t="s">
        <v>9607</v>
      </c>
    </row>
    <row r="142" spans="1:24" ht="120" customHeight="1" x14ac:dyDescent="0.25">
      <c r="A142" s="34">
        <v>136</v>
      </c>
      <c r="B142" s="34" t="s">
        <v>22</v>
      </c>
      <c r="C142" s="34" t="s">
        <v>23</v>
      </c>
      <c r="D142" s="34" t="s">
        <v>2708</v>
      </c>
      <c r="E142" s="34" t="s">
        <v>357</v>
      </c>
      <c r="F142" s="35">
        <v>42053</v>
      </c>
      <c r="G142" s="34" t="s">
        <v>2713</v>
      </c>
      <c r="H142" s="39" t="s">
        <v>358</v>
      </c>
      <c r="I142" s="39" t="s">
        <v>359</v>
      </c>
      <c r="J142" s="39" t="s">
        <v>360</v>
      </c>
      <c r="K142" s="39" t="s">
        <v>2739</v>
      </c>
      <c r="L142" s="37">
        <v>7</v>
      </c>
      <c r="M142" s="37"/>
      <c r="N142" s="39" t="s">
        <v>361</v>
      </c>
      <c r="O142" s="39" t="s">
        <v>74</v>
      </c>
      <c r="P142" s="60">
        <v>42053</v>
      </c>
      <c r="Q142" s="37" t="s">
        <v>362</v>
      </c>
      <c r="R142" s="60">
        <v>42060</v>
      </c>
      <c r="S142" s="38" t="s">
        <v>363</v>
      </c>
      <c r="T142" s="37" t="s">
        <v>155</v>
      </c>
      <c r="U142" s="39" t="s">
        <v>8262</v>
      </c>
      <c r="V142" s="34" t="s">
        <v>35</v>
      </c>
      <c r="W142" s="39" t="s">
        <v>156</v>
      </c>
      <c r="X142" s="32" t="s">
        <v>9607</v>
      </c>
    </row>
    <row r="143" spans="1:24" ht="120" customHeight="1" x14ac:dyDescent="0.25">
      <c r="A143" s="34">
        <v>137</v>
      </c>
      <c r="B143" s="34" t="s">
        <v>22</v>
      </c>
      <c r="C143" s="34" t="s">
        <v>23</v>
      </c>
      <c r="D143" s="34" t="s">
        <v>2708</v>
      </c>
      <c r="E143" s="34" t="s">
        <v>364</v>
      </c>
      <c r="F143" s="35">
        <v>42053</v>
      </c>
      <c r="G143" s="34" t="s">
        <v>2713</v>
      </c>
      <c r="H143" s="39" t="s">
        <v>365</v>
      </c>
      <c r="I143" s="39" t="s">
        <v>366</v>
      </c>
      <c r="J143" s="39" t="s">
        <v>367</v>
      </c>
      <c r="K143" s="39" t="s">
        <v>368</v>
      </c>
      <c r="L143" s="37">
        <v>14</v>
      </c>
      <c r="M143" s="37"/>
      <c r="N143" s="39" t="s">
        <v>369</v>
      </c>
      <c r="O143" s="39" t="s">
        <v>96</v>
      </c>
      <c r="P143" s="60">
        <v>42053</v>
      </c>
      <c r="Q143" s="37" t="s">
        <v>370</v>
      </c>
      <c r="R143" s="60">
        <v>42067</v>
      </c>
      <c r="S143" s="38" t="s">
        <v>371</v>
      </c>
      <c r="T143" s="37" t="s">
        <v>66</v>
      </c>
      <c r="U143" s="39" t="s">
        <v>2680</v>
      </c>
      <c r="V143" s="34" t="s">
        <v>99</v>
      </c>
      <c r="W143" s="39" t="s">
        <v>120</v>
      </c>
      <c r="X143" s="32" t="s">
        <v>9607</v>
      </c>
    </row>
    <row r="144" spans="1:24" ht="120" customHeight="1" x14ac:dyDescent="0.25">
      <c r="A144" s="34">
        <v>138</v>
      </c>
      <c r="B144" s="34" t="s">
        <v>22</v>
      </c>
      <c r="C144" s="34" t="s">
        <v>23</v>
      </c>
      <c r="D144" s="34" t="s">
        <v>2709</v>
      </c>
      <c r="E144" s="34" t="s">
        <v>372</v>
      </c>
      <c r="F144" s="35">
        <v>42053</v>
      </c>
      <c r="G144" s="34" t="s">
        <v>2713</v>
      </c>
      <c r="H144" s="39" t="s">
        <v>373</v>
      </c>
      <c r="I144" s="39" t="s">
        <v>374</v>
      </c>
      <c r="J144" s="39" t="s">
        <v>375</v>
      </c>
      <c r="K144" s="39" t="s">
        <v>376</v>
      </c>
      <c r="L144" s="37">
        <v>2</v>
      </c>
      <c r="M144" s="37"/>
      <c r="N144" s="39" t="s">
        <v>377</v>
      </c>
      <c r="O144" s="39" t="s">
        <v>30</v>
      </c>
      <c r="P144" s="60">
        <v>42053</v>
      </c>
      <c r="Q144" s="37" t="s">
        <v>378</v>
      </c>
      <c r="R144" s="60">
        <v>42055</v>
      </c>
      <c r="S144" s="38" t="s">
        <v>379</v>
      </c>
      <c r="T144" s="37" t="s">
        <v>119</v>
      </c>
      <c r="U144" s="39" t="s">
        <v>2680</v>
      </c>
      <c r="V144" s="34" t="s">
        <v>163</v>
      </c>
      <c r="W144" s="39" t="s">
        <v>380</v>
      </c>
      <c r="X144" s="32" t="s">
        <v>9607</v>
      </c>
    </row>
    <row r="145" spans="1:24" ht="120" customHeight="1" x14ac:dyDescent="0.25">
      <c r="A145" s="34">
        <v>139</v>
      </c>
      <c r="B145" s="34" t="s">
        <v>22</v>
      </c>
      <c r="C145" s="34" t="s">
        <v>23</v>
      </c>
      <c r="D145" s="34" t="s">
        <v>2709</v>
      </c>
      <c r="E145" s="34" t="s">
        <v>381</v>
      </c>
      <c r="F145" s="35">
        <v>42053</v>
      </c>
      <c r="G145" s="34" t="s">
        <v>2713</v>
      </c>
      <c r="H145" s="39" t="s">
        <v>382</v>
      </c>
      <c r="I145" s="39" t="s">
        <v>383</v>
      </c>
      <c r="J145" s="39" t="s">
        <v>384</v>
      </c>
      <c r="K145" s="39" t="s">
        <v>385</v>
      </c>
      <c r="L145" s="37">
        <v>2</v>
      </c>
      <c r="M145" s="37"/>
      <c r="N145" s="39" t="s">
        <v>386</v>
      </c>
      <c r="O145" s="39" t="s">
        <v>43</v>
      </c>
      <c r="P145" s="60">
        <v>42053</v>
      </c>
      <c r="Q145" s="37" t="s">
        <v>89</v>
      </c>
      <c r="R145" s="60">
        <v>42055</v>
      </c>
      <c r="S145" s="38" t="s">
        <v>387</v>
      </c>
      <c r="T145" s="37" t="s">
        <v>388</v>
      </c>
      <c r="U145" s="39" t="s">
        <v>8272</v>
      </c>
      <c r="V145" s="34" t="s">
        <v>389</v>
      </c>
      <c r="W145" s="39" t="s">
        <v>390</v>
      </c>
      <c r="X145" s="32" t="s">
        <v>9607</v>
      </c>
    </row>
    <row r="146" spans="1:24" ht="120" customHeight="1" x14ac:dyDescent="0.25">
      <c r="A146" s="34">
        <v>140</v>
      </c>
      <c r="B146" s="34" t="s">
        <v>22</v>
      </c>
      <c r="C146" s="34" t="s">
        <v>23</v>
      </c>
      <c r="D146" s="34" t="s">
        <v>2709</v>
      </c>
      <c r="E146" s="34" t="s">
        <v>391</v>
      </c>
      <c r="F146" s="35">
        <v>42053</v>
      </c>
      <c r="G146" s="34" t="s">
        <v>2712</v>
      </c>
      <c r="H146" s="39" t="s">
        <v>392</v>
      </c>
      <c r="I146" s="39" t="s">
        <v>393</v>
      </c>
      <c r="J146" s="39" t="s">
        <v>394</v>
      </c>
      <c r="K146" s="39" t="s">
        <v>395</v>
      </c>
      <c r="L146" s="37">
        <v>21</v>
      </c>
      <c r="M146" s="37"/>
      <c r="N146" s="39" t="s">
        <v>396</v>
      </c>
      <c r="O146" s="39" t="s">
        <v>96</v>
      </c>
      <c r="P146" s="60">
        <v>42053</v>
      </c>
      <c r="Q146" s="37" t="s">
        <v>397</v>
      </c>
      <c r="R146" s="60">
        <v>42074</v>
      </c>
      <c r="S146" s="38" t="s">
        <v>398</v>
      </c>
      <c r="T146" s="37" t="s">
        <v>399</v>
      </c>
      <c r="U146" s="39" t="s">
        <v>2680</v>
      </c>
      <c r="V146" s="34" t="s">
        <v>400</v>
      </c>
      <c r="W146" s="39" t="s">
        <v>401</v>
      </c>
      <c r="X146" s="32" t="s">
        <v>9607</v>
      </c>
    </row>
    <row r="147" spans="1:24" ht="120" customHeight="1" x14ac:dyDescent="0.25">
      <c r="A147" s="34">
        <v>141</v>
      </c>
      <c r="B147" s="34" t="s">
        <v>22</v>
      </c>
      <c r="C147" s="34" t="s">
        <v>23</v>
      </c>
      <c r="D147" s="34" t="s">
        <v>2709</v>
      </c>
      <c r="E147" s="34" t="s">
        <v>402</v>
      </c>
      <c r="F147" s="35">
        <v>42052</v>
      </c>
      <c r="G147" s="34" t="s">
        <v>2713</v>
      </c>
      <c r="H147" s="39" t="s">
        <v>403</v>
      </c>
      <c r="I147" s="39" t="s">
        <v>404</v>
      </c>
      <c r="J147" s="39" t="s">
        <v>405</v>
      </c>
      <c r="K147" s="39" t="s">
        <v>406</v>
      </c>
      <c r="L147" s="37">
        <v>14</v>
      </c>
      <c r="M147" s="37"/>
      <c r="N147" s="39" t="s">
        <v>407</v>
      </c>
      <c r="O147" s="39" t="s">
        <v>135</v>
      </c>
      <c r="P147" s="60">
        <v>42053</v>
      </c>
      <c r="Q147" s="37" t="s">
        <v>89</v>
      </c>
      <c r="R147" s="60">
        <v>42066</v>
      </c>
      <c r="S147" s="38" t="s">
        <v>408</v>
      </c>
      <c r="T147" s="37" t="s">
        <v>409</v>
      </c>
      <c r="U147" s="39" t="s">
        <v>2685</v>
      </c>
      <c r="V147" s="34" t="s">
        <v>410</v>
      </c>
      <c r="W147" s="39" t="s">
        <v>411</v>
      </c>
      <c r="X147" s="32" t="s">
        <v>9607</v>
      </c>
    </row>
    <row r="148" spans="1:24" ht="120" customHeight="1" x14ac:dyDescent="0.25">
      <c r="A148" s="34">
        <v>142</v>
      </c>
      <c r="B148" s="34" t="s">
        <v>22</v>
      </c>
      <c r="C148" s="34" t="s">
        <v>23</v>
      </c>
      <c r="D148" s="34" t="s">
        <v>2708</v>
      </c>
      <c r="E148" s="34" t="s">
        <v>412</v>
      </c>
      <c r="F148" s="35">
        <v>42053</v>
      </c>
      <c r="G148" s="34" t="s">
        <v>2713</v>
      </c>
      <c r="H148" s="39" t="s">
        <v>413</v>
      </c>
      <c r="I148" s="39" t="s">
        <v>414</v>
      </c>
      <c r="J148" s="39" t="s">
        <v>415</v>
      </c>
      <c r="K148" s="39" t="s">
        <v>416</v>
      </c>
      <c r="L148" s="37">
        <v>14</v>
      </c>
      <c r="M148" s="37"/>
      <c r="N148" s="39" t="s">
        <v>417</v>
      </c>
      <c r="O148" s="39" t="s">
        <v>135</v>
      </c>
      <c r="P148" s="60">
        <v>42053</v>
      </c>
      <c r="Q148" s="37" t="s">
        <v>89</v>
      </c>
      <c r="R148" s="60">
        <v>42067</v>
      </c>
      <c r="S148" s="38" t="s">
        <v>418</v>
      </c>
      <c r="T148" s="37" t="s">
        <v>409</v>
      </c>
      <c r="U148" s="39" t="s">
        <v>2685</v>
      </c>
      <c r="V148" s="34" t="s">
        <v>35</v>
      </c>
      <c r="W148" s="39" t="s">
        <v>78</v>
      </c>
      <c r="X148" s="32" t="s">
        <v>9607</v>
      </c>
    </row>
    <row r="149" spans="1:24" ht="120" customHeight="1" x14ac:dyDescent="0.25">
      <c r="A149" s="34">
        <v>143</v>
      </c>
      <c r="B149" s="34" t="s">
        <v>22</v>
      </c>
      <c r="C149" s="34" t="s">
        <v>23</v>
      </c>
      <c r="D149" s="34" t="s">
        <v>2708</v>
      </c>
      <c r="E149" s="34" t="s">
        <v>419</v>
      </c>
      <c r="F149" s="35">
        <v>42053</v>
      </c>
      <c r="G149" s="34" t="s">
        <v>2711</v>
      </c>
      <c r="H149" s="39" t="s">
        <v>420</v>
      </c>
      <c r="I149" s="39" t="s">
        <v>421</v>
      </c>
      <c r="J149" s="39" t="s">
        <v>422</v>
      </c>
      <c r="K149" s="39" t="s">
        <v>423</v>
      </c>
      <c r="L149" s="37">
        <v>21</v>
      </c>
      <c r="M149" s="37"/>
      <c r="N149" s="39" t="s">
        <v>424</v>
      </c>
      <c r="O149" s="39" t="s">
        <v>54</v>
      </c>
      <c r="P149" s="60">
        <v>42053</v>
      </c>
      <c r="Q149" s="37" t="s">
        <v>425</v>
      </c>
      <c r="R149" s="60">
        <v>42074</v>
      </c>
      <c r="S149" s="38" t="s">
        <v>426</v>
      </c>
      <c r="T149" s="37" t="s">
        <v>427</v>
      </c>
      <c r="U149" s="39" t="s">
        <v>8262</v>
      </c>
      <c r="V149" s="34" t="s">
        <v>35</v>
      </c>
      <c r="W149" s="39" t="s">
        <v>428</v>
      </c>
      <c r="X149" s="32" t="s">
        <v>9607</v>
      </c>
    </row>
    <row r="150" spans="1:24" ht="120" customHeight="1" x14ac:dyDescent="0.25">
      <c r="A150" s="34">
        <v>144</v>
      </c>
      <c r="B150" s="34" t="s">
        <v>22</v>
      </c>
      <c r="C150" s="34" t="s">
        <v>23</v>
      </c>
      <c r="D150" s="34" t="s">
        <v>2708</v>
      </c>
      <c r="E150" s="34" t="s">
        <v>429</v>
      </c>
      <c r="F150" s="35">
        <v>42053</v>
      </c>
      <c r="G150" s="34" t="s">
        <v>2713</v>
      </c>
      <c r="H150" s="39" t="s">
        <v>430</v>
      </c>
      <c r="I150" s="39" t="s">
        <v>431</v>
      </c>
      <c r="J150" s="39" t="s">
        <v>432</v>
      </c>
      <c r="K150" s="39" t="s">
        <v>433</v>
      </c>
      <c r="L150" s="37">
        <v>7</v>
      </c>
      <c r="M150" s="37"/>
      <c r="N150" s="39" t="s">
        <v>434</v>
      </c>
      <c r="O150" s="39" t="s">
        <v>43</v>
      </c>
      <c r="P150" s="60">
        <v>42053</v>
      </c>
      <c r="Q150" s="37" t="s">
        <v>435</v>
      </c>
      <c r="R150" s="60">
        <v>42060</v>
      </c>
      <c r="S150" s="38" t="s">
        <v>436</v>
      </c>
      <c r="T150" s="37" t="s">
        <v>350</v>
      </c>
      <c r="U150" s="39" t="s">
        <v>8272</v>
      </c>
      <c r="V150" s="34" t="s">
        <v>35</v>
      </c>
      <c r="W150" s="39" t="s">
        <v>120</v>
      </c>
      <c r="X150" s="32" t="s">
        <v>9607</v>
      </c>
    </row>
    <row r="151" spans="1:24" ht="120" customHeight="1" x14ac:dyDescent="0.25">
      <c r="A151" s="34">
        <v>145</v>
      </c>
      <c r="B151" s="34" t="s">
        <v>22</v>
      </c>
      <c r="C151" s="34" t="s">
        <v>23</v>
      </c>
      <c r="D151" s="34" t="s">
        <v>2708</v>
      </c>
      <c r="E151" s="34" t="s">
        <v>437</v>
      </c>
      <c r="F151" s="35">
        <v>42054</v>
      </c>
      <c r="G151" s="34" t="s">
        <v>2713</v>
      </c>
      <c r="H151" s="39" t="s">
        <v>438</v>
      </c>
      <c r="I151" s="39" t="s">
        <v>139</v>
      </c>
      <c r="J151" s="39" t="s">
        <v>439</v>
      </c>
      <c r="K151" s="39" t="s">
        <v>440</v>
      </c>
      <c r="L151" s="37">
        <v>4</v>
      </c>
      <c r="M151" s="37"/>
      <c r="N151" s="39" t="s">
        <v>441</v>
      </c>
      <c r="O151" s="39" t="s">
        <v>96</v>
      </c>
      <c r="P151" s="60">
        <v>42054</v>
      </c>
      <c r="Q151" s="37" t="s">
        <v>89</v>
      </c>
      <c r="R151" s="60">
        <v>42058</v>
      </c>
      <c r="S151" s="38" t="s">
        <v>442</v>
      </c>
      <c r="T151" s="37" t="s">
        <v>443</v>
      </c>
      <c r="U151" s="39" t="s">
        <v>2680</v>
      </c>
      <c r="V151" s="34" t="s">
        <v>35</v>
      </c>
      <c r="W151" s="39" t="s">
        <v>265</v>
      </c>
      <c r="X151" s="32" t="s">
        <v>9607</v>
      </c>
    </row>
    <row r="152" spans="1:24" ht="120" customHeight="1" x14ac:dyDescent="0.25">
      <c r="A152" s="34">
        <v>146</v>
      </c>
      <c r="B152" s="34" t="s">
        <v>22</v>
      </c>
      <c r="C152" s="34" t="s">
        <v>23</v>
      </c>
      <c r="D152" s="34" t="s">
        <v>2708</v>
      </c>
      <c r="E152" s="34" t="s">
        <v>444</v>
      </c>
      <c r="F152" s="35">
        <v>42055</v>
      </c>
      <c r="G152" s="34" t="s">
        <v>2711</v>
      </c>
      <c r="H152" s="39" t="s">
        <v>445</v>
      </c>
      <c r="I152" s="39" t="s">
        <v>70</v>
      </c>
      <c r="J152" s="39" t="s">
        <v>446</v>
      </c>
      <c r="K152" s="39" t="s">
        <v>447</v>
      </c>
      <c r="L152" s="37">
        <v>13</v>
      </c>
      <c r="M152" s="37"/>
      <c r="N152" s="39" t="s">
        <v>448</v>
      </c>
      <c r="O152" s="39" t="s">
        <v>30</v>
      </c>
      <c r="P152" s="60">
        <v>42055</v>
      </c>
      <c r="Q152" s="37" t="s">
        <v>449</v>
      </c>
      <c r="R152" s="60">
        <v>42068</v>
      </c>
      <c r="S152" s="38" t="s">
        <v>450</v>
      </c>
      <c r="T152" s="37" t="s">
        <v>33</v>
      </c>
      <c r="U152" s="39" t="s">
        <v>34</v>
      </c>
      <c r="V152" s="34" t="s">
        <v>35</v>
      </c>
      <c r="W152" s="39" t="s">
        <v>120</v>
      </c>
      <c r="X152" s="32" t="s">
        <v>9607</v>
      </c>
    </row>
    <row r="153" spans="1:24" ht="120" customHeight="1" x14ac:dyDescent="0.25">
      <c r="A153" s="34">
        <v>147</v>
      </c>
      <c r="B153" s="34" t="s">
        <v>22</v>
      </c>
      <c r="C153" s="34" t="s">
        <v>23</v>
      </c>
      <c r="D153" s="34" t="s">
        <v>2708</v>
      </c>
      <c r="E153" s="34" t="s">
        <v>451</v>
      </c>
      <c r="F153" s="35">
        <v>42055</v>
      </c>
      <c r="G153" s="34" t="s">
        <v>2711</v>
      </c>
      <c r="H153" s="39" t="s">
        <v>445</v>
      </c>
      <c r="I153" s="39" t="s">
        <v>70</v>
      </c>
      <c r="J153" s="39" t="s">
        <v>446</v>
      </c>
      <c r="K153" s="39" t="s">
        <v>2740</v>
      </c>
      <c r="L153" s="37">
        <v>13</v>
      </c>
      <c r="M153" s="37"/>
      <c r="N153" s="39" t="s">
        <v>452</v>
      </c>
      <c r="O153" s="39" t="s">
        <v>453</v>
      </c>
      <c r="P153" s="60">
        <v>42055</v>
      </c>
      <c r="Q153" s="37" t="s">
        <v>454</v>
      </c>
      <c r="R153" s="60">
        <v>42068</v>
      </c>
      <c r="S153" s="38" t="s">
        <v>455</v>
      </c>
      <c r="T153" s="37" t="s">
        <v>456</v>
      </c>
      <c r="U153" s="39" t="s">
        <v>34</v>
      </c>
      <c r="V153" s="34" t="s">
        <v>35</v>
      </c>
      <c r="W153" s="39" t="s">
        <v>120</v>
      </c>
      <c r="X153" s="32" t="s">
        <v>9607</v>
      </c>
    </row>
    <row r="154" spans="1:24" ht="120" customHeight="1" x14ac:dyDescent="0.25">
      <c r="A154" s="34">
        <v>148</v>
      </c>
      <c r="B154" s="34" t="s">
        <v>22</v>
      </c>
      <c r="C154" s="34" t="s">
        <v>23</v>
      </c>
      <c r="D154" s="34" t="s">
        <v>2708</v>
      </c>
      <c r="E154" s="34" t="s">
        <v>457</v>
      </c>
      <c r="F154" s="35">
        <v>42055</v>
      </c>
      <c r="G154" s="34" t="s">
        <v>2711</v>
      </c>
      <c r="H154" s="39" t="s">
        <v>458</v>
      </c>
      <c r="I154" s="39" t="s">
        <v>459</v>
      </c>
      <c r="J154" s="39" t="s">
        <v>460</v>
      </c>
      <c r="K154" s="39" t="s">
        <v>461</v>
      </c>
      <c r="L154" s="37">
        <v>21</v>
      </c>
      <c r="M154" s="37"/>
      <c r="N154" s="39" t="s">
        <v>462</v>
      </c>
      <c r="O154" s="39" t="s">
        <v>96</v>
      </c>
      <c r="P154" s="60">
        <v>42055</v>
      </c>
      <c r="Q154" s="37" t="s">
        <v>463</v>
      </c>
      <c r="R154" s="60">
        <v>42076</v>
      </c>
      <c r="S154" s="38" t="s">
        <v>464</v>
      </c>
      <c r="T154" s="37" t="s">
        <v>138</v>
      </c>
      <c r="U154" s="39" t="s">
        <v>139</v>
      </c>
      <c r="V154" s="34" t="s">
        <v>35</v>
      </c>
      <c r="W154" s="39" t="s">
        <v>401</v>
      </c>
      <c r="X154" s="32" t="s">
        <v>9607</v>
      </c>
    </row>
    <row r="155" spans="1:24" ht="120" customHeight="1" x14ac:dyDescent="0.25">
      <c r="A155" s="34">
        <v>149</v>
      </c>
      <c r="B155" s="34" t="s">
        <v>22</v>
      </c>
      <c r="C155" s="34" t="s">
        <v>23</v>
      </c>
      <c r="D155" s="34" t="s">
        <v>2708</v>
      </c>
      <c r="E155" s="34" t="s">
        <v>465</v>
      </c>
      <c r="F155" s="35">
        <v>42055</v>
      </c>
      <c r="G155" s="34" t="s">
        <v>2711</v>
      </c>
      <c r="H155" s="39" t="s">
        <v>466</v>
      </c>
      <c r="I155" s="39" t="s">
        <v>70</v>
      </c>
      <c r="J155" s="39" t="s">
        <v>467</v>
      </c>
      <c r="K155" s="39" t="s">
        <v>468</v>
      </c>
      <c r="L155" s="37">
        <v>10</v>
      </c>
      <c r="M155" s="37"/>
      <c r="N155" s="39" t="s">
        <v>469</v>
      </c>
      <c r="O155" s="39" t="s">
        <v>74</v>
      </c>
      <c r="P155" s="60">
        <v>42055</v>
      </c>
      <c r="Q155" s="37" t="s">
        <v>89</v>
      </c>
      <c r="R155" s="60">
        <v>42065</v>
      </c>
      <c r="S155" s="38" t="s">
        <v>470</v>
      </c>
      <c r="T155" s="37" t="s">
        <v>66</v>
      </c>
      <c r="U155" s="39" t="s">
        <v>2680</v>
      </c>
      <c r="V155" s="34" t="s">
        <v>471</v>
      </c>
      <c r="W155" s="39" t="s">
        <v>67</v>
      </c>
      <c r="X155" s="32" t="s">
        <v>9607</v>
      </c>
    </row>
    <row r="156" spans="1:24" ht="120" customHeight="1" x14ac:dyDescent="0.25">
      <c r="A156" s="34">
        <v>150</v>
      </c>
      <c r="B156" s="34" t="s">
        <v>22</v>
      </c>
      <c r="C156" s="34" t="s">
        <v>23</v>
      </c>
      <c r="D156" s="34" t="s">
        <v>2709</v>
      </c>
      <c r="E156" s="34" t="s">
        <v>472</v>
      </c>
      <c r="F156" s="35">
        <v>42055</v>
      </c>
      <c r="G156" s="34" t="s">
        <v>2711</v>
      </c>
      <c r="H156" s="39" t="s">
        <v>473</v>
      </c>
      <c r="I156" s="39" t="s">
        <v>474</v>
      </c>
      <c r="J156" s="39" t="s">
        <v>475</v>
      </c>
      <c r="K156" s="39" t="s">
        <v>476</v>
      </c>
      <c r="L156" s="37">
        <v>5</v>
      </c>
      <c r="M156" s="37"/>
      <c r="N156" s="39" t="s">
        <v>477</v>
      </c>
      <c r="O156" s="39" t="s">
        <v>478</v>
      </c>
      <c r="P156" s="60">
        <v>42058</v>
      </c>
      <c r="Q156" s="37" t="s">
        <v>89</v>
      </c>
      <c r="R156" s="60">
        <v>42060</v>
      </c>
      <c r="S156" s="38" t="s">
        <v>479</v>
      </c>
      <c r="T156" s="37" t="s">
        <v>480</v>
      </c>
      <c r="U156" s="39" t="s">
        <v>2691</v>
      </c>
      <c r="V156" s="34" t="s">
        <v>35</v>
      </c>
      <c r="W156" s="39" t="s">
        <v>481</v>
      </c>
      <c r="X156" s="32" t="s">
        <v>9607</v>
      </c>
    </row>
    <row r="157" spans="1:24" ht="120" customHeight="1" x14ac:dyDescent="0.25">
      <c r="A157" s="34">
        <v>151</v>
      </c>
      <c r="B157" s="34" t="s">
        <v>22</v>
      </c>
      <c r="C157" s="34" t="s">
        <v>23</v>
      </c>
      <c r="D157" s="34" t="s">
        <v>2709</v>
      </c>
      <c r="E157" s="34" t="s">
        <v>482</v>
      </c>
      <c r="F157" s="35">
        <v>42055</v>
      </c>
      <c r="G157" s="34" t="s">
        <v>2713</v>
      </c>
      <c r="H157" s="39" t="s">
        <v>483</v>
      </c>
      <c r="I157" s="39" t="s">
        <v>484</v>
      </c>
      <c r="J157" s="39" t="s">
        <v>485</v>
      </c>
      <c r="K157" s="39" t="s">
        <v>486</v>
      </c>
      <c r="L157" s="37">
        <v>12</v>
      </c>
      <c r="M157" s="37"/>
      <c r="N157" s="39" t="s">
        <v>487</v>
      </c>
      <c r="O157" s="39" t="s">
        <v>54</v>
      </c>
      <c r="P157" s="60">
        <v>42058</v>
      </c>
      <c r="Q157" s="37" t="s">
        <v>488</v>
      </c>
      <c r="R157" s="60">
        <v>42067</v>
      </c>
      <c r="S157" s="38" t="s">
        <v>489</v>
      </c>
      <c r="T157" s="37" t="s">
        <v>57</v>
      </c>
      <c r="U157" s="39" t="s">
        <v>8262</v>
      </c>
      <c r="V157" s="34" t="s">
        <v>490</v>
      </c>
      <c r="W157" s="39" t="s">
        <v>78</v>
      </c>
      <c r="X157" s="32" t="s">
        <v>9607</v>
      </c>
    </row>
    <row r="158" spans="1:24" ht="120" customHeight="1" x14ac:dyDescent="0.25">
      <c r="A158" s="34">
        <v>152</v>
      </c>
      <c r="B158" s="34" t="s">
        <v>22</v>
      </c>
      <c r="C158" s="34" t="s">
        <v>23</v>
      </c>
      <c r="D158" s="34" t="s">
        <v>2708</v>
      </c>
      <c r="E158" s="34" t="s">
        <v>491</v>
      </c>
      <c r="F158" s="35">
        <v>42058</v>
      </c>
      <c r="G158" s="34" t="s">
        <v>2713</v>
      </c>
      <c r="H158" s="39" t="s">
        <v>492</v>
      </c>
      <c r="I158" s="39" t="s">
        <v>70</v>
      </c>
      <c r="J158" s="39" t="s">
        <v>493</v>
      </c>
      <c r="K158" s="39" t="s">
        <v>494</v>
      </c>
      <c r="L158" s="37">
        <v>14</v>
      </c>
      <c r="M158" s="37"/>
      <c r="N158" s="39" t="s">
        <v>495</v>
      </c>
      <c r="O158" s="39" t="s">
        <v>74</v>
      </c>
      <c r="P158" s="60">
        <v>42058</v>
      </c>
      <c r="Q158" s="37" t="s">
        <v>89</v>
      </c>
      <c r="R158" s="60">
        <v>42072</v>
      </c>
      <c r="S158" s="38" t="s">
        <v>496</v>
      </c>
      <c r="T158" s="37" t="s">
        <v>497</v>
      </c>
      <c r="U158" s="39" t="s">
        <v>2691</v>
      </c>
      <c r="V158" s="34" t="s">
        <v>35</v>
      </c>
      <c r="W158" s="39" t="s">
        <v>78</v>
      </c>
      <c r="X158" s="32" t="s">
        <v>9607</v>
      </c>
    </row>
    <row r="159" spans="1:24" ht="120" customHeight="1" x14ac:dyDescent="0.25">
      <c r="A159" s="34">
        <v>153</v>
      </c>
      <c r="B159" s="34" t="s">
        <v>22</v>
      </c>
      <c r="C159" s="34" t="s">
        <v>23</v>
      </c>
      <c r="D159" s="34" t="s">
        <v>2708</v>
      </c>
      <c r="E159" s="34" t="s">
        <v>498</v>
      </c>
      <c r="F159" s="35">
        <v>42058</v>
      </c>
      <c r="G159" s="34" t="s">
        <v>2713</v>
      </c>
      <c r="H159" s="39" t="s">
        <v>499</v>
      </c>
      <c r="I159" s="39" t="s">
        <v>70</v>
      </c>
      <c r="J159" s="39" t="s">
        <v>500</v>
      </c>
      <c r="K159" s="39" t="s">
        <v>501</v>
      </c>
      <c r="L159" s="37">
        <v>14</v>
      </c>
      <c r="M159" s="37"/>
      <c r="N159" s="39" t="s">
        <v>495</v>
      </c>
      <c r="O159" s="39" t="s">
        <v>74</v>
      </c>
      <c r="P159" s="60">
        <v>42058</v>
      </c>
      <c r="Q159" s="37" t="s">
        <v>89</v>
      </c>
      <c r="R159" s="60">
        <v>42072</v>
      </c>
      <c r="S159" s="38" t="s">
        <v>502</v>
      </c>
      <c r="T159" s="37" t="s">
        <v>497</v>
      </c>
      <c r="U159" s="39" t="s">
        <v>2691</v>
      </c>
      <c r="V159" s="34" t="s">
        <v>35</v>
      </c>
      <c r="W159" s="39" t="s">
        <v>78</v>
      </c>
      <c r="X159" s="32" t="s">
        <v>9607</v>
      </c>
    </row>
    <row r="160" spans="1:24" ht="120" customHeight="1" x14ac:dyDescent="0.25">
      <c r="A160" s="34">
        <v>154</v>
      </c>
      <c r="B160" s="34" t="s">
        <v>22</v>
      </c>
      <c r="C160" s="34" t="s">
        <v>23</v>
      </c>
      <c r="D160" s="34" t="s">
        <v>2709</v>
      </c>
      <c r="E160" s="34" t="s">
        <v>503</v>
      </c>
      <c r="F160" s="35">
        <v>42054</v>
      </c>
      <c r="G160" s="34" t="s">
        <v>2713</v>
      </c>
      <c r="H160" s="39" t="s">
        <v>504</v>
      </c>
      <c r="I160" s="39" t="s">
        <v>505</v>
      </c>
      <c r="J160" s="39" t="s">
        <v>506</v>
      </c>
      <c r="K160" s="39" t="s">
        <v>507</v>
      </c>
      <c r="L160" s="61">
        <f>+R160-F160</f>
        <v>1</v>
      </c>
      <c r="M160" s="37"/>
      <c r="N160" s="39" t="s">
        <v>508</v>
      </c>
      <c r="O160" s="39" t="s">
        <v>74</v>
      </c>
      <c r="P160" s="60">
        <v>42058</v>
      </c>
      <c r="Q160" s="37" t="s">
        <v>89</v>
      </c>
      <c r="R160" s="60">
        <v>42055</v>
      </c>
      <c r="S160" s="38" t="s">
        <v>509</v>
      </c>
      <c r="T160" s="37" t="s">
        <v>510</v>
      </c>
      <c r="U160" s="39" t="s">
        <v>8272</v>
      </c>
      <c r="V160" s="34" t="s">
        <v>35</v>
      </c>
      <c r="W160" s="39" t="s">
        <v>78</v>
      </c>
      <c r="X160" s="32" t="s">
        <v>9607</v>
      </c>
    </row>
    <row r="161" spans="1:24" ht="120" customHeight="1" x14ac:dyDescent="0.25">
      <c r="A161" s="34">
        <v>155</v>
      </c>
      <c r="B161" s="34" t="s">
        <v>22</v>
      </c>
      <c r="C161" s="34" t="s">
        <v>23</v>
      </c>
      <c r="D161" s="34" t="s">
        <v>2709</v>
      </c>
      <c r="E161" s="34" t="s">
        <v>511</v>
      </c>
      <c r="F161" s="35">
        <v>42054</v>
      </c>
      <c r="G161" s="34" t="s">
        <v>2713</v>
      </c>
      <c r="H161" s="39" t="s">
        <v>512</v>
      </c>
      <c r="I161" s="39" t="s">
        <v>70</v>
      </c>
      <c r="J161" s="39" t="s">
        <v>513</v>
      </c>
      <c r="K161" s="39" t="s">
        <v>514</v>
      </c>
      <c r="L161" s="37">
        <v>5</v>
      </c>
      <c r="M161" s="37"/>
      <c r="N161" s="39" t="s">
        <v>515</v>
      </c>
      <c r="O161" s="39" t="s">
        <v>74</v>
      </c>
      <c r="P161" s="60">
        <v>42058</v>
      </c>
      <c r="Q161" s="37" t="s">
        <v>89</v>
      </c>
      <c r="R161" s="60">
        <v>42059</v>
      </c>
      <c r="S161" s="38" t="s">
        <v>516</v>
      </c>
      <c r="T161" s="37" t="s">
        <v>517</v>
      </c>
      <c r="U161" s="39" t="s">
        <v>2691</v>
      </c>
      <c r="V161" s="34" t="s">
        <v>254</v>
      </c>
      <c r="W161" s="39" t="s">
        <v>518</v>
      </c>
      <c r="X161" s="32" t="s">
        <v>9607</v>
      </c>
    </row>
    <row r="162" spans="1:24" ht="120" customHeight="1" x14ac:dyDescent="0.25">
      <c r="A162" s="34">
        <v>156</v>
      </c>
      <c r="B162" s="34" t="s">
        <v>22</v>
      </c>
      <c r="C162" s="34" t="s">
        <v>23</v>
      </c>
      <c r="D162" s="34" t="s">
        <v>2708</v>
      </c>
      <c r="E162" s="34" t="s">
        <v>519</v>
      </c>
      <c r="F162" s="35">
        <v>42045</v>
      </c>
      <c r="G162" s="34" t="s">
        <v>2711</v>
      </c>
      <c r="H162" s="39" t="s">
        <v>520</v>
      </c>
      <c r="I162" s="39" t="s">
        <v>521</v>
      </c>
      <c r="J162" s="39" t="s">
        <v>522</v>
      </c>
      <c r="K162" s="39" t="s">
        <v>523</v>
      </c>
      <c r="L162" s="37">
        <v>6</v>
      </c>
      <c r="M162" s="37"/>
      <c r="N162" s="39" t="s">
        <v>524</v>
      </c>
      <c r="O162" s="39" t="s">
        <v>54</v>
      </c>
      <c r="P162" s="60">
        <v>42045</v>
      </c>
      <c r="Q162" s="37" t="s">
        <v>525</v>
      </c>
      <c r="R162" s="60">
        <v>42051</v>
      </c>
      <c r="S162" s="38" t="s">
        <v>526</v>
      </c>
      <c r="T162" s="37" t="s">
        <v>57</v>
      </c>
      <c r="U162" s="39" t="s">
        <v>8262</v>
      </c>
      <c r="V162" s="34" t="s">
        <v>527</v>
      </c>
      <c r="W162" s="39" t="s">
        <v>88</v>
      </c>
      <c r="X162" s="32" t="s">
        <v>9607</v>
      </c>
    </row>
    <row r="163" spans="1:24" ht="120" customHeight="1" x14ac:dyDescent="0.25">
      <c r="A163" s="34">
        <v>157</v>
      </c>
      <c r="B163" s="34" t="s">
        <v>22</v>
      </c>
      <c r="C163" s="34" t="s">
        <v>23</v>
      </c>
      <c r="D163" s="34" t="s">
        <v>2708</v>
      </c>
      <c r="E163" s="34" t="s">
        <v>528</v>
      </c>
      <c r="F163" s="35">
        <v>42045</v>
      </c>
      <c r="G163" s="34" t="s">
        <v>2711</v>
      </c>
      <c r="H163" s="39" t="s">
        <v>529</v>
      </c>
      <c r="I163" s="39" t="s">
        <v>530</v>
      </c>
      <c r="J163" s="39" t="s">
        <v>287</v>
      </c>
      <c r="K163" s="39" t="s">
        <v>531</v>
      </c>
      <c r="L163" s="37">
        <v>17</v>
      </c>
      <c r="M163" s="37"/>
      <c r="N163" s="39" t="s">
        <v>532</v>
      </c>
      <c r="O163" s="39" t="s">
        <v>54</v>
      </c>
      <c r="P163" s="60">
        <v>42045</v>
      </c>
      <c r="Q163" s="37" t="s">
        <v>89</v>
      </c>
      <c r="R163" s="60">
        <v>42062</v>
      </c>
      <c r="S163" s="38" t="s">
        <v>533</v>
      </c>
      <c r="T163" s="37" t="s">
        <v>534</v>
      </c>
      <c r="U163" s="39" t="s">
        <v>8262</v>
      </c>
      <c r="V163" s="34" t="s">
        <v>35</v>
      </c>
      <c r="W163" s="39" t="s">
        <v>428</v>
      </c>
      <c r="X163" s="32" t="s">
        <v>9607</v>
      </c>
    </row>
    <row r="164" spans="1:24" ht="120" customHeight="1" x14ac:dyDescent="0.25">
      <c r="A164" s="34">
        <v>158</v>
      </c>
      <c r="B164" s="34" t="s">
        <v>22</v>
      </c>
      <c r="C164" s="34" t="s">
        <v>23</v>
      </c>
      <c r="D164" s="34" t="s">
        <v>2708</v>
      </c>
      <c r="E164" s="34" t="s">
        <v>535</v>
      </c>
      <c r="F164" s="35">
        <v>42045</v>
      </c>
      <c r="G164" s="34" t="s">
        <v>2713</v>
      </c>
      <c r="H164" s="39" t="s">
        <v>536</v>
      </c>
      <c r="I164" s="39" t="s">
        <v>70</v>
      </c>
      <c r="J164" s="39" t="s">
        <v>537</v>
      </c>
      <c r="K164" s="39" t="s">
        <v>538</v>
      </c>
      <c r="L164" s="37">
        <v>14</v>
      </c>
      <c r="M164" s="37"/>
      <c r="N164" s="39" t="s">
        <v>95</v>
      </c>
      <c r="O164" s="39" t="s">
        <v>96</v>
      </c>
      <c r="P164" s="60">
        <v>42046</v>
      </c>
      <c r="Q164" s="37" t="s">
        <v>539</v>
      </c>
      <c r="R164" s="60">
        <v>42059</v>
      </c>
      <c r="S164" s="38" t="s">
        <v>540</v>
      </c>
      <c r="T164" s="37" t="s">
        <v>443</v>
      </c>
      <c r="U164" s="39" t="s">
        <v>2680</v>
      </c>
      <c r="V164" s="34" t="s">
        <v>35</v>
      </c>
      <c r="W164" s="39" t="s">
        <v>541</v>
      </c>
      <c r="X164" s="32" t="s">
        <v>9607</v>
      </c>
    </row>
    <row r="165" spans="1:24" ht="120" customHeight="1" x14ac:dyDescent="0.25">
      <c r="A165" s="34">
        <v>159</v>
      </c>
      <c r="B165" s="34" t="s">
        <v>22</v>
      </c>
      <c r="C165" s="34" t="s">
        <v>23</v>
      </c>
      <c r="D165" s="34" t="s">
        <v>2709</v>
      </c>
      <c r="E165" s="34" t="s">
        <v>542</v>
      </c>
      <c r="F165" s="35">
        <v>42052</v>
      </c>
      <c r="G165" s="34" t="s">
        <v>2713</v>
      </c>
      <c r="H165" s="39" t="s">
        <v>543</v>
      </c>
      <c r="I165" s="39" t="s">
        <v>544</v>
      </c>
      <c r="J165" s="39" t="s">
        <v>545</v>
      </c>
      <c r="K165" s="39" t="s">
        <v>546</v>
      </c>
      <c r="L165" s="37">
        <v>7</v>
      </c>
      <c r="M165" s="37"/>
      <c r="N165" s="39" t="s">
        <v>547</v>
      </c>
      <c r="O165" s="39" t="s">
        <v>96</v>
      </c>
      <c r="P165" s="60">
        <v>42058</v>
      </c>
      <c r="Q165" s="37" t="s">
        <v>548</v>
      </c>
      <c r="R165" s="60">
        <v>42059</v>
      </c>
      <c r="S165" s="38" t="s">
        <v>549</v>
      </c>
      <c r="T165" s="37" t="s">
        <v>443</v>
      </c>
      <c r="U165" s="39" t="s">
        <v>2680</v>
      </c>
      <c r="V165" s="34" t="s">
        <v>550</v>
      </c>
      <c r="W165" s="39" t="s">
        <v>128</v>
      </c>
      <c r="X165" s="32" t="s">
        <v>9607</v>
      </c>
    </row>
    <row r="166" spans="1:24" ht="120" customHeight="1" x14ac:dyDescent="0.25">
      <c r="A166" s="34">
        <v>160</v>
      </c>
      <c r="B166" s="34" t="s">
        <v>22</v>
      </c>
      <c r="C166" s="34" t="s">
        <v>23</v>
      </c>
      <c r="D166" s="34" t="s">
        <v>2709</v>
      </c>
      <c r="E166" s="34" t="s">
        <v>551</v>
      </c>
      <c r="F166" s="35">
        <v>42055</v>
      </c>
      <c r="G166" s="34" t="s">
        <v>2713</v>
      </c>
      <c r="H166" s="39" t="s">
        <v>552</v>
      </c>
      <c r="I166" s="39" t="s">
        <v>70</v>
      </c>
      <c r="J166" s="39" t="s">
        <v>553</v>
      </c>
      <c r="K166" s="39" t="s">
        <v>554</v>
      </c>
      <c r="L166" s="37">
        <v>13</v>
      </c>
      <c r="M166" s="37"/>
      <c r="N166" s="39" t="s">
        <v>555</v>
      </c>
      <c r="O166" s="39" t="s">
        <v>107</v>
      </c>
      <c r="P166" s="60">
        <v>42058</v>
      </c>
      <c r="Q166" s="37" t="s">
        <v>89</v>
      </c>
      <c r="R166" s="60">
        <v>42068</v>
      </c>
      <c r="S166" s="38" t="s">
        <v>556</v>
      </c>
      <c r="T166" s="37" t="s">
        <v>557</v>
      </c>
      <c r="U166" s="39" t="s">
        <v>8262</v>
      </c>
      <c r="V166" s="34" t="s">
        <v>35</v>
      </c>
      <c r="W166" s="39" t="s">
        <v>558</v>
      </c>
      <c r="X166" s="32" t="s">
        <v>9607</v>
      </c>
    </row>
    <row r="167" spans="1:24" ht="120" customHeight="1" x14ac:dyDescent="0.25">
      <c r="A167" s="34">
        <v>161</v>
      </c>
      <c r="B167" s="34" t="s">
        <v>22</v>
      </c>
      <c r="C167" s="34" t="s">
        <v>23</v>
      </c>
      <c r="D167" s="34" t="s">
        <v>2709</v>
      </c>
      <c r="E167" s="34" t="s">
        <v>559</v>
      </c>
      <c r="F167" s="35">
        <v>42055</v>
      </c>
      <c r="G167" s="34" t="s">
        <v>2713</v>
      </c>
      <c r="H167" s="39" t="s">
        <v>560</v>
      </c>
      <c r="I167" s="39" t="s">
        <v>561</v>
      </c>
      <c r="J167" s="39" t="s">
        <v>562</v>
      </c>
      <c r="K167" s="39" t="s">
        <v>563</v>
      </c>
      <c r="L167" s="37">
        <v>10</v>
      </c>
      <c r="M167" s="37"/>
      <c r="N167" s="39" t="s">
        <v>564</v>
      </c>
      <c r="O167" s="39" t="s">
        <v>107</v>
      </c>
      <c r="P167" s="60">
        <v>42058</v>
      </c>
      <c r="Q167" s="37" t="s">
        <v>89</v>
      </c>
      <c r="R167" s="60">
        <v>42065</v>
      </c>
      <c r="S167" s="38" t="s">
        <v>565</v>
      </c>
      <c r="T167" s="37" t="s">
        <v>318</v>
      </c>
      <c r="U167" s="39" t="s">
        <v>8262</v>
      </c>
      <c r="V167" s="34" t="s">
        <v>35</v>
      </c>
      <c r="W167" s="39" t="s">
        <v>558</v>
      </c>
      <c r="X167" s="32" t="s">
        <v>9607</v>
      </c>
    </row>
    <row r="168" spans="1:24" ht="120" customHeight="1" x14ac:dyDescent="0.25">
      <c r="A168" s="34">
        <v>162</v>
      </c>
      <c r="B168" s="34" t="s">
        <v>22</v>
      </c>
      <c r="C168" s="34" t="s">
        <v>23</v>
      </c>
      <c r="D168" s="34" t="s">
        <v>2709</v>
      </c>
      <c r="E168" s="34" t="s">
        <v>566</v>
      </c>
      <c r="F168" s="35">
        <v>42055</v>
      </c>
      <c r="G168" s="34" t="s">
        <v>2713</v>
      </c>
      <c r="H168" s="39" t="s">
        <v>567</v>
      </c>
      <c r="I168" s="39" t="s">
        <v>70</v>
      </c>
      <c r="J168" s="39" t="s">
        <v>568</v>
      </c>
      <c r="K168" s="39" t="s">
        <v>2741</v>
      </c>
      <c r="L168" s="37">
        <v>6</v>
      </c>
      <c r="M168" s="37"/>
      <c r="N168" s="39" t="s">
        <v>569</v>
      </c>
      <c r="O168" s="39" t="s">
        <v>43</v>
      </c>
      <c r="P168" s="60">
        <v>42058</v>
      </c>
      <c r="Q168" s="37" t="s">
        <v>89</v>
      </c>
      <c r="R168" s="60">
        <v>42061</v>
      </c>
      <c r="S168" s="38" t="s">
        <v>570</v>
      </c>
      <c r="T168" s="37" t="s">
        <v>388</v>
      </c>
      <c r="U168" s="39" t="s">
        <v>8272</v>
      </c>
      <c r="V168" s="34" t="s">
        <v>35</v>
      </c>
      <c r="W168" s="39" t="s">
        <v>120</v>
      </c>
      <c r="X168" s="32" t="s">
        <v>9607</v>
      </c>
    </row>
    <row r="169" spans="1:24" ht="120" customHeight="1" x14ac:dyDescent="0.25">
      <c r="A169" s="34">
        <v>163</v>
      </c>
      <c r="B169" s="34" t="s">
        <v>22</v>
      </c>
      <c r="C169" s="34" t="s">
        <v>23</v>
      </c>
      <c r="D169" s="34" t="s">
        <v>2709</v>
      </c>
      <c r="E169" s="34" t="s">
        <v>571</v>
      </c>
      <c r="F169" s="35">
        <v>42055</v>
      </c>
      <c r="G169" s="34" t="s">
        <v>2713</v>
      </c>
      <c r="H169" s="39" t="s">
        <v>572</v>
      </c>
      <c r="I169" s="39" t="s">
        <v>70</v>
      </c>
      <c r="J169" s="39" t="s">
        <v>573</v>
      </c>
      <c r="K169" s="39" t="s">
        <v>574</v>
      </c>
      <c r="L169" s="37">
        <v>6</v>
      </c>
      <c r="M169" s="37"/>
      <c r="N169" s="39" t="s">
        <v>575</v>
      </c>
      <c r="O169" s="39" t="s">
        <v>96</v>
      </c>
      <c r="P169" s="60">
        <v>42058</v>
      </c>
      <c r="Q169" s="37" t="s">
        <v>89</v>
      </c>
      <c r="R169" s="60">
        <v>42061</v>
      </c>
      <c r="S169" s="38" t="s">
        <v>576</v>
      </c>
      <c r="T169" s="37" t="s">
        <v>409</v>
      </c>
      <c r="U169" s="39" t="s">
        <v>2685</v>
      </c>
      <c r="V169" s="34" t="s">
        <v>35</v>
      </c>
      <c r="W169" s="39" t="s">
        <v>100</v>
      </c>
      <c r="X169" s="32" t="s">
        <v>9607</v>
      </c>
    </row>
    <row r="170" spans="1:24" ht="120" customHeight="1" x14ac:dyDescent="0.25">
      <c r="A170" s="34">
        <v>164</v>
      </c>
      <c r="B170" s="34" t="s">
        <v>22</v>
      </c>
      <c r="C170" s="34" t="s">
        <v>23</v>
      </c>
      <c r="D170" s="34" t="s">
        <v>2708</v>
      </c>
      <c r="E170" s="34" t="s">
        <v>577</v>
      </c>
      <c r="F170" s="35">
        <v>42058</v>
      </c>
      <c r="G170" s="34" t="s">
        <v>2711</v>
      </c>
      <c r="H170" s="39" t="s">
        <v>578</v>
      </c>
      <c r="I170" s="39" t="s">
        <v>70</v>
      </c>
      <c r="J170" s="39" t="s">
        <v>579</v>
      </c>
      <c r="K170" s="39" t="s">
        <v>580</v>
      </c>
      <c r="L170" s="37">
        <v>2</v>
      </c>
      <c r="M170" s="37"/>
      <c r="N170" s="39" t="s">
        <v>581</v>
      </c>
      <c r="O170" s="39" t="s">
        <v>74</v>
      </c>
      <c r="P170" s="60">
        <v>42058</v>
      </c>
      <c r="Q170" s="37" t="s">
        <v>582</v>
      </c>
      <c r="R170" s="60">
        <v>42060</v>
      </c>
      <c r="S170" s="38" t="s">
        <v>583</v>
      </c>
      <c r="T170" s="37" t="s">
        <v>299</v>
      </c>
      <c r="U170" s="39" t="s">
        <v>2685</v>
      </c>
      <c r="V170" s="34" t="s">
        <v>584</v>
      </c>
      <c r="W170" s="39" t="s">
        <v>585</v>
      </c>
      <c r="X170" s="32" t="s">
        <v>9607</v>
      </c>
    </row>
    <row r="171" spans="1:24" ht="120" customHeight="1" x14ac:dyDescent="0.25">
      <c r="A171" s="34">
        <v>165</v>
      </c>
      <c r="B171" s="34" t="s">
        <v>22</v>
      </c>
      <c r="C171" s="34" t="s">
        <v>23</v>
      </c>
      <c r="D171" s="34" t="s">
        <v>2708</v>
      </c>
      <c r="E171" s="34" t="s">
        <v>586</v>
      </c>
      <c r="F171" s="35">
        <v>42058</v>
      </c>
      <c r="G171" s="34" t="s">
        <v>2711</v>
      </c>
      <c r="H171" s="39" t="s">
        <v>587</v>
      </c>
      <c r="I171" s="39" t="s">
        <v>588</v>
      </c>
      <c r="J171" s="39" t="s">
        <v>589</v>
      </c>
      <c r="K171" s="39" t="s">
        <v>590</v>
      </c>
      <c r="L171" s="37">
        <v>9</v>
      </c>
      <c r="M171" s="37"/>
      <c r="N171" s="39" t="s">
        <v>575</v>
      </c>
      <c r="O171" s="39" t="s">
        <v>96</v>
      </c>
      <c r="P171" s="60">
        <v>42058</v>
      </c>
      <c r="Q171" s="37" t="s">
        <v>591</v>
      </c>
      <c r="R171" s="60">
        <v>42067</v>
      </c>
      <c r="S171" s="38" t="s">
        <v>592</v>
      </c>
      <c r="T171" s="37" t="s">
        <v>443</v>
      </c>
      <c r="U171" s="39" t="s">
        <v>2680</v>
      </c>
      <c r="V171" s="34" t="s">
        <v>593</v>
      </c>
      <c r="W171" s="39" t="s">
        <v>594</v>
      </c>
      <c r="X171" s="32" t="s">
        <v>9607</v>
      </c>
    </row>
    <row r="172" spans="1:24" ht="120" customHeight="1" x14ac:dyDescent="0.25">
      <c r="A172" s="34">
        <v>166</v>
      </c>
      <c r="B172" s="34" t="s">
        <v>22</v>
      </c>
      <c r="C172" s="34" t="s">
        <v>23</v>
      </c>
      <c r="D172" s="34" t="s">
        <v>2708</v>
      </c>
      <c r="E172" s="34" t="s">
        <v>595</v>
      </c>
      <c r="F172" s="35">
        <v>42058</v>
      </c>
      <c r="G172" s="34" t="s">
        <v>2711</v>
      </c>
      <c r="H172" s="39" t="s">
        <v>596</v>
      </c>
      <c r="I172" s="39" t="s">
        <v>597</v>
      </c>
      <c r="J172" s="39" t="s">
        <v>598</v>
      </c>
      <c r="K172" s="39" t="s">
        <v>599</v>
      </c>
      <c r="L172" s="37">
        <v>8</v>
      </c>
      <c r="M172" s="37"/>
      <c r="N172" s="39" t="s">
        <v>600</v>
      </c>
      <c r="O172" s="39" t="s">
        <v>339</v>
      </c>
      <c r="P172" s="60">
        <v>42058</v>
      </c>
      <c r="Q172" s="37" t="s">
        <v>601</v>
      </c>
      <c r="R172" s="60">
        <v>42066</v>
      </c>
      <c r="S172" s="38" t="s">
        <v>602</v>
      </c>
      <c r="T172" s="37" t="s">
        <v>603</v>
      </c>
      <c r="U172" s="39" t="s">
        <v>2691</v>
      </c>
      <c r="V172" s="34" t="s">
        <v>35</v>
      </c>
      <c r="W172" s="39" t="s">
        <v>604</v>
      </c>
      <c r="X172" s="32" t="s">
        <v>9607</v>
      </c>
    </row>
    <row r="173" spans="1:24" ht="120" customHeight="1" x14ac:dyDescent="0.25">
      <c r="A173" s="34">
        <v>167</v>
      </c>
      <c r="B173" s="34" t="s">
        <v>22</v>
      </c>
      <c r="C173" s="34" t="s">
        <v>23</v>
      </c>
      <c r="D173" s="34" t="s">
        <v>2709</v>
      </c>
      <c r="E173" s="34" t="s">
        <v>605</v>
      </c>
      <c r="F173" s="35">
        <v>42055</v>
      </c>
      <c r="G173" s="34" t="s">
        <v>2711</v>
      </c>
      <c r="H173" s="39" t="s">
        <v>606</v>
      </c>
      <c r="I173" s="39" t="s">
        <v>607</v>
      </c>
      <c r="J173" s="39" t="s">
        <v>608</v>
      </c>
      <c r="K173" s="39" t="s">
        <v>609</v>
      </c>
      <c r="L173" s="37">
        <v>10</v>
      </c>
      <c r="M173" s="37"/>
      <c r="N173" s="39" t="s">
        <v>610</v>
      </c>
      <c r="O173" s="39" t="s">
        <v>453</v>
      </c>
      <c r="P173" s="60">
        <v>42058</v>
      </c>
      <c r="Q173" s="37" t="s">
        <v>89</v>
      </c>
      <c r="R173" s="60">
        <v>42065</v>
      </c>
      <c r="S173" s="38" t="s">
        <v>611</v>
      </c>
      <c r="T173" s="37" t="s">
        <v>74</v>
      </c>
      <c r="U173" s="39" t="s">
        <v>2691</v>
      </c>
      <c r="V173" s="34" t="s">
        <v>35</v>
      </c>
      <c r="W173" s="39" t="s">
        <v>100</v>
      </c>
      <c r="X173" s="32" t="s">
        <v>9607</v>
      </c>
    </row>
    <row r="174" spans="1:24" ht="120" customHeight="1" x14ac:dyDescent="0.25">
      <c r="A174" s="34">
        <v>168</v>
      </c>
      <c r="B174" s="34" t="s">
        <v>22</v>
      </c>
      <c r="C174" s="34" t="s">
        <v>23</v>
      </c>
      <c r="D174" s="34" t="s">
        <v>2709</v>
      </c>
      <c r="E174" s="34" t="s">
        <v>612</v>
      </c>
      <c r="F174" s="35">
        <v>42055</v>
      </c>
      <c r="G174" s="34" t="s">
        <v>2714</v>
      </c>
      <c r="H174" s="39" t="s">
        <v>613</v>
      </c>
      <c r="I174" s="39" t="s">
        <v>70</v>
      </c>
      <c r="J174" s="39" t="s">
        <v>614</v>
      </c>
      <c r="K174" s="39" t="s">
        <v>615</v>
      </c>
      <c r="L174" s="61">
        <f>+R174-F174</f>
        <v>3</v>
      </c>
      <c r="M174" s="37"/>
      <c r="N174" s="39" t="s">
        <v>616</v>
      </c>
      <c r="O174" s="39" t="s">
        <v>453</v>
      </c>
      <c r="P174" s="60">
        <v>42058</v>
      </c>
      <c r="Q174" s="37" t="s">
        <v>89</v>
      </c>
      <c r="R174" s="60">
        <v>42058</v>
      </c>
      <c r="S174" s="38" t="s">
        <v>617</v>
      </c>
      <c r="T174" s="37" t="s">
        <v>618</v>
      </c>
      <c r="U174" s="39" t="s">
        <v>34</v>
      </c>
      <c r="V174" s="34" t="s">
        <v>35</v>
      </c>
      <c r="W174" s="39" t="s">
        <v>164</v>
      </c>
      <c r="X174" s="32" t="s">
        <v>9607</v>
      </c>
    </row>
    <row r="175" spans="1:24" ht="120" customHeight="1" x14ac:dyDescent="0.25">
      <c r="A175" s="34">
        <v>169</v>
      </c>
      <c r="B175" s="34" t="s">
        <v>22</v>
      </c>
      <c r="C175" s="34" t="s">
        <v>23</v>
      </c>
      <c r="D175" s="34" t="s">
        <v>2709</v>
      </c>
      <c r="E175" s="34" t="s">
        <v>619</v>
      </c>
      <c r="F175" s="35">
        <v>42058</v>
      </c>
      <c r="G175" s="34" t="s">
        <v>2711</v>
      </c>
      <c r="H175" s="39" t="s">
        <v>543</v>
      </c>
      <c r="I175" s="39" t="s">
        <v>620</v>
      </c>
      <c r="J175" s="39" t="s">
        <v>621</v>
      </c>
      <c r="K175" s="39" t="s">
        <v>622</v>
      </c>
      <c r="L175" s="37">
        <v>16</v>
      </c>
      <c r="M175" s="37"/>
      <c r="N175" s="39" t="s">
        <v>575</v>
      </c>
      <c r="O175" s="39" t="s">
        <v>96</v>
      </c>
      <c r="P175" s="60">
        <v>42058</v>
      </c>
      <c r="Q175" s="37" t="s">
        <v>623</v>
      </c>
      <c r="R175" s="60">
        <v>42074</v>
      </c>
      <c r="S175" s="38" t="s">
        <v>624</v>
      </c>
      <c r="T175" s="37" t="s">
        <v>66</v>
      </c>
      <c r="U175" s="39" t="s">
        <v>2680</v>
      </c>
      <c r="V175" s="34" t="s">
        <v>550</v>
      </c>
      <c r="W175" s="39" t="s">
        <v>594</v>
      </c>
      <c r="X175" s="32" t="s">
        <v>9607</v>
      </c>
    </row>
    <row r="176" spans="1:24" ht="120" customHeight="1" x14ac:dyDescent="0.25">
      <c r="A176" s="34">
        <v>170</v>
      </c>
      <c r="B176" s="34" t="s">
        <v>22</v>
      </c>
      <c r="C176" s="34" t="s">
        <v>23</v>
      </c>
      <c r="D176" s="34" t="s">
        <v>2708</v>
      </c>
      <c r="E176" s="34" t="s">
        <v>625</v>
      </c>
      <c r="F176" s="35">
        <v>42055</v>
      </c>
      <c r="G176" s="34" t="s">
        <v>2713</v>
      </c>
      <c r="H176" s="39" t="s">
        <v>626</v>
      </c>
      <c r="I176" s="39" t="s">
        <v>627</v>
      </c>
      <c r="J176" s="39" t="s">
        <v>628</v>
      </c>
      <c r="K176" s="39" t="s">
        <v>629</v>
      </c>
      <c r="L176" s="37">
        <v>7</v>
      </c>
      <c r="M176" s="37"/>
      <c r="N176" s="39" t="s">
        <v>630</v>
      </c>
      <c r="O176" s="39" t="s">
        <v>54</v>
      </c>
      <c r="P176" s="60">
        <v>42058</v>
      </c>
      <c r="Q176" s="37" t="s">
        <v>89</v>
      </c>
      <c r="R176" s="60">
        <v>42062</v>
      </c>
      <c r="S176" s="38" t="s">
        <v>631</v>
      </c>
      <c r="T176" s="37" t="s">
        <v>534</v>
      </c>
      <c r="U176" s="39" t="s">
        <v>8262</v>
      </c>
      <c r="V176" s="34" t="s">
        <v>35</v>
      </c>
      <c r="W176" s="39" t="s">
        <v>58</v>
      </c>
      <c r="X176" s="32" t="s">
        <v>9607</v>
      </c>
    </row>
    <row r="177" spans="1:24" ht="120" customHeight="1" x14ac:dyDescent="0.25">
      <c r="A177" s="34">
        <v>171</v>
      </c>
      <c r="B177" s="34" t="s">
        <v>22</v>
      </c>
      <c r="C177" s="34" t="s">
        <v>23</v>
      </c>
      <c r="D177" s="34" t="s">
        <v>2709</v>
      </c>
      <c r="E177" s="34" t="s">
        <v>632</v>
      </c>
      <c r="F177" s="35">
        <v>42058</v>
      </c>
      <c r="G177" s="34" t="s">
        <v>2713</v>
      </c>
      <c r="H177" s="39" t="s">
        <v>633</v>
      </c>
      <c r="I177" s="39" t="s">
        <v>634</v>
      </c>
      <c r="J177" s="39" t="s">
        <v>635</v>
      </c>
      <c r="K177" s="39" t="s">
        <v>636</v>
      </c>
      <c r="L177" s="37">
        <v>8</v>
      </c>
      <c r="M177" s="37"/>
      <c r="N177" s="39" t="s">
        <v>575</v>
      </c>
      <c r="O177" s="39" t="s">
        <v>96</v>
      </c>
      <c r="P177" s="60">
        <v>42058</v>
      </c>
      <c r="Q177" s="37" t="s">
        <v>637</v>
      </c>
      <c r="R177" s="60">
        <v>42066</v>
      </c>
      <c r="S177" s="38" t="s">
        <v>638</v>
      </c>
      <c r="T177" s="37" t="s">
        <v>443</v>
      </c>
      <c r="U177" s="39" t="s">
        <v>2680</v>
      </c>
      <c r="V177" s="34" t="s">
        <v>35</v>
      </c>
      <c r="W177" s="39" t="s">
        <v>128</v>
      </c>
      <c r="X177" s="32" t="s">
        <v>9607</v>
      </c>
    </row>
    <row r="178" spans="1:24" ht="120" customHeight="1" x14ac:dyDescent="0.25">
      <c r="A178" s="34">
        <v>172</v>
      </c>
      <c r="B178" s="34" t="s">
        <v>22</v>
      </c>
      <c r="C178" s="34" t="s">
        <v>23</v>
      </c>
      <c r="D178" s="34" t="s">
        <v>2708</v>
      </c>
      <c r="E178" s="34" t="s">
        <v>639</v>
      </c>
      <c r="F178" s="35">
        <v>42058</v>
      </c>
      <c r="G178" s="34" t="s">
        <v>2713</v>
      </c>
      <c r="H178" s="39" t="s">
        <v>285</v>
      </c>
      <c r="I178" s="39" t="s">
        <v>640</v>
      </c>
      <c r="J178" s="39" t="s">
        <v>287</v>
      </c>
      <c r="K178" s="39" t="s">
        <v>641</v>
      </c>
      <c r="L178" s="37">
        <v>7</v>
      </c>
      <c r="M178" s="37"/>
      <c r="N178" s="39" t="s">
        <v>642</v>
      </c>
      <c r="O178" s="39" t="s">
        <v>74</v>
      </c>
      <c r="P178" s="60">
        <v>42058</v>
      </c>
      <c r="Q178" s="37" t="s">
        <v>643</v>
      </c>
      <c r="R178" s="60">
        <v>42065</v>
      </c>
      <c r="S178" s="38" t="s">
        <v>644</v>
      </c>
      <c r="T178" s="37" t="s">
        <v>350</v>
      </c>
      <c r="U178" s="39" t="s">
        <v>8262</v>
      </c>
      <c r="V178" s="34" t="s">
        <v>35</v>
      </c>
      <c r="W178" s="39" t="s">
        <v>265</v>
      </c>
      <c r="X178" s="32" t="s">
        <v>9607</v>
      </c>
    </row>
    <row r="179" spans="1:24" ht="120" customHeight="1" x14ac:dyDescent="0.25">
      <c r="A179" s="34">
        <v>173</v>
      </c>
      <c r="B179" s="34" t="s">
        <v>22</v>
      </c>
      <c r="C179" s="34" t="s">
        <v>23</v>
      </c>
      <c r="D179" s="34" t="s">
        <v>2708</v>
      </c>
      <c r="E179" s="34" t="s">
        <v>645</v>
      </c>
      <c r="F179" s="35">
        <v>42058</v>
      </c>
      <c r="G179" s="34" t="s">
        <v>2711</v>
      </c>
      <c r="H179" s="39" t="s">
        <v>646</v>
      </c>
      <c r="I179" s="39" t="s">
        <v>647</v>
      </c>
      <c r="J179" s="39" t="s">
        <v>648</v>
      </c>
      <c r="K179" s="39" t="s">
        <v>649</v>
      </c>
      <c r="L179" s="37">
        <v>2</v>
      </c>
      <c r="M179" s="37"/>
      <c r="N179" s="39" t="s">
        <v>650</v>
      </c>
      <c r="O179" s="39" t="s">
        <v>339</v>
      </c>
      <c r="P179" s="60">
        <v>42058</v>
      </c>
      <c r="Q179" s="37" t="s">
        <v>89</v>
      </c>
      <c r="R179" s="60">
        <v>42060</v>
      </c>
      <c r="S179" s="38" t="s">
        <v>651</v>
      </c>
      <c r="T179" s="37" t="s">
        <v>603</v>
      </c>
      <c r="U179" s="39" t="s">
        <v>2691</v>
      </c>
      <c r="V179" s="34" t="s">
        <v>35</v>
      </c>
      <c r="W179" s="39" t="s">
        <v>652</v>
      </c>
      <c r="X179" s="32" t="s">
        <v>9607</v>
      </c>
    </row>
    <row r="180" spans="1:24" ht="120" customHeight="1" x14ac:dyDescent="0.25">
      <c r="A180" s="34">
        <v>174</v>
      </c>
      <c r="B180" s="34" t="s">
        <v>22</v>
      </c>
      <c r="C180" s="34" t="s">
        <v>23</v>
      </c>
      <c r="D180" s="34" t="s">
        <v>2708</v>
      </c>
      <c r="E180" s="34" t="s">
        <v>653</v>
      </c>
      <c r="F180" s="35">
        <v>42059</v>
      </c>
      <c r="G180" s="34" t="s">
        <v>2713</v>
      </c>
      <c r="H180" s="39" t="s">
        <v>654</v>
      </c>
      <c r="I180" s="39" t="s">
        <v>655</v>
      </c>
      <c r="J180" s="39" t="s">
        <v>656</v>
      </c>
      <c r="K180" s="39" t="s">
        <v>657</v>
      </c>
      <c r="L180" s="62">
        <v>9</v>
      </c>
      <c r="M180" s="37"/>
      <c r="N180" s="39" t="s">
        <v>658</v>
      </c>
      <c r="O180" s="39" t="s">
        <v>74</v>
      </c>
      <c r="P180" s="60">
        <v>42059</v>
      </c>
      <c r="Q180" s="37" t="s">
        <v>378</v>
      </c>
      <c r="R180" s="63">
        <v>42055</v>
      </c>
      <c r="S180" s="38" t="s">
        <v>379</v>
      </c>
      <c r="T180" s="37" t="s">
        <v>119</v>
      </c>
      <c r="U180" s="39" t="s">
        <v>2680</v>
      </c>
      <c r="V180" s="34" t="s">
        <v>163</v>
      </c>
      <c r="W180" s="39" t="s">
        <v>652</v>
      </c>
      <c r="X180" s="32" t="s">
        <v>9607</v>
      </c>
    </row>
    <row r="181" spans="1:24" ht="120" customHeight="1" x14ac:dyDescent="0.25">
      <c r="A181" s="34">
        <v>175</v>
      </c>
      <c r="B181" s="34" t="s">
        <v>22</v>
      </c>
      <c r="C181" s="34" t="s">
        <v>23</v>
      </c>
      <c r="D181" s="34" t="s">
        <v>2708</v>
      </c>
      <c r="E181" s="34" t="s">
        <v>659</v>
      </c>
      <c r="F181" s="35">
        <v>42059</v>
      </c>
      <c r="G181" s="34" t="s">
        <v>2713</v>
      </c>
      <c r="H181" s="39" t="s">
        <v>660</v>
      </c>
      <c r="I181" s="39" t="s">
        <v>661</v>
      </c>
      <c r="J181" s="39" t="s">
        <v>656</v>
      </c>
      <c r="K181" s="39" t="s">
        <v>662</v>
      </c>
      <c r="L181" s="37">
        <v>9</v>
      </c>
      <c r="M181" s="37"/>
      <c r="N181" s="39" t="s">
        <v>663</v>
      </c>
      <c r="O181" s="39" t="s">
        <v>339</v>
      </c>
      <c r="P181" s="60">
        <v>42059</v>
      </c>
      <c r="Q181" s="37" t="s">
        <v>664</v>
      </c>
      <c r="R181" s="60">
        <v>42068</v>
      </c>
      <c r="S181" s="38" t="s">
        <v>665</v>
      </c>
      <c r="T181" s="37" t="s">
        <v>603</v>
      </c>
      <c r="U181" s="39" t="s">
        <v>2691</v>
      </c>
      <c r="V181" s="34" t="s">
        <v>666</v>
      </c>
      <c r="W181" s="39" t="s">
        <v>667</v>
      </c>
      <c r="X181" s="32" t="s">
        <v>9607</v>
      </c>
    </row>
    <row r="182" spans="1:24" ht="120" customHeight="1" x14ac:dyDescent="0.25">
      <c r="A182" s="34">
        <v>176</v>
      </c>
      <c r="B182" s="34" t="s">
        <v>22</v>
      </c>
      <c r="C182" s="34" t="s">
        <v>23</v>
      </c>
      <c r="D182" s="34" t="s">
        <v>2708</v>
      </c>
      <c r="E182" s="34" t="s">
        <v>668</v>
      </c>
      <c r="F182" s="35">
        <v>42059</v>
      </c>
      <c r="G182" s="34" t="s">
        <v>2713</v>
      </c>
      <c r="H182" s="39" t="s">
        <v>285</v>
      </c>
      <c r="I182" s="39" t="s">
        <v>669</v>
      </c>
      <c r="J182" s="39" t="s">
        <v>287</v>
      </c>
      <c r="K182" s="39" t="s">
        <v>670</v>
      </c>
      <c r="L182" s="37">
        <v>3</v>
      </c>
      <c r="M182" s="37"/>
      <c r="N182" s="39" t="s">
        <v>671</v>
      </c>
      <c r="O182" s="39" t="s">
        <v>96</v>
      </c>
      <c r="P182" s="60">
        <v>42059</v>
      </c>
      <c r="Q182" s="37" t="s">
        <v>672</v>
      </c>
      <c r="R182" s="60">
        <v>42062</v>
      </c>
      <c r="S182" s="38" t="s">
        <v>673</v>
      </c>
      <c r="T182" s="37" t="s">
        <v>443</v>
      </c>
      <c r="U182" s="39" t="s">
        <v>2680</v>
      </c>
      <c r="V182" s="34" t="s">
        <v>35</v>
      </c>
      <c r="W182" s="39" t="s">
        <v>674</v>
      </c>
      <c r="X182" s="32" t="s">
        <v>9607</v>
      </c>
    </row>
    <row r="183" spans="1:24" ht="120" customHeight="1" x14ac:dyDescent="0.25">
      <c r="A183" s="34">
        <v>177</v>
      </c>
      <c r="B183" s="34" t="s">
        <v>22</v>
      </c>
      <c r="C183" s="34" t="s">
        <v>23</v>
      </c>
      <c r="D183" s="34" t="s">
        <v>2708</v>
      </c>
      <c r="E183" s="34" t="s">
        <v>675</v>
      </c>
      <c r="F183" s="35">
        <v>42055</v>
      </c>
      <c r="G183" s="34" t="s">
        <v>2713</v>
      </c>
      <c r="H183" s="39" t="s">
        <v>676</v>
      </c>
      <c r="I183" s="39" t="s">
        <v>70</v>
      </c>
      <c r="J183" s="39" t="s">
        <v>677</v>
      </c>
      <c r="K183" s="39" t="s">
        <v>678</v>
      </c>
      <c r="L183" s="37">
        <v>14</v>
      </c>
      <c r="M183" s="37"/>
      <c r="N183" s="39" t="s">
        <v>679</v>
      </c>
      <c r="O183" s="39" t="s">
        <v>680</v>
      </c>
      <c r="P183" s="60">
        <v>42059</v>
      </c>
      <c r="Q183" s="37" t="s">
        <v>89</v>
      </c>
      <c r="R183" s="60">
        <v>42069</v>
      </c>
      <c r="S183" s="38" t="s">
        <v>681</v>
      </c>
      <c r="T183" s="37" t="s">
        <v>74</v>
      </c>
      <c r="U183" s="39" t="s">
        <v>2691</v>
      </c>
      <c r="V183" s="34" t="s">
        <v>35</v>
      </c>
      <c r="W183" s="39" t="s">
        <v>78</v>
      </c>
      <c r="X183" s="32" t="s">
        <v>9607</v>
      </c>
    </row>
    <row r="184" spans="1:24" ht="120" customHeight="1" x14ac:dyDescent="0.25">
      <c r="A184" s="34">
        <v>178</v>
      </c>
      <c r="B184" s="34" t="s">
        <v>22</v>
      </c>
      <c r="C184" s="34" t="s">
        <v>23</v>
      </c>
      <c r="D184" s="34" t="s">
        <v>2708</v>
      </c>
      <c r="E184" s="34" t="s">
        <v>682</v>
      </c>
      <c r="F184" s="35">
        <v>42055</v>
      </c>
      <c r="G184" s="34" t="s">
        <v>2713</v>
      </c>
      <c r="H184" s="39" t="s">
        <v>683</v>
      </c>
      <c r="I184" s="39" t="s">
        <v>684</v>
      </c>
      <c r="J184" s="39" t="s">
        <v>685</v>
      </c>
      <c r="K184" s="39" t="s">
        <v>686</v>
      </c>
      <c r="L184" s="37">
        <v>5</v>
      </c>
      <c r="M184" s="37"/>
      <c r="N184" s="39" t="s">
        <v>687</v>
      </c>
      <c r="O184" s="39" t="s">
        <v>74</v>
      </c>
      <c r="P184" s="60">
        <v>42059</v>
      </c>
      <c r="Q184" s="37" t="s">
        <v>89</v>
      </c>
      <c r="R184" s="60">
        <v>42060</v>
      </c>
      <c r="S184" s="38" t="s">
        <v>688</v>
      </c>
      <c r="T184" s="37" t="s">
        <v>74</v>
      </c>
      <c r="U184" s="39" t="s">
        <v>2691</v>
      </c>
      <c r="V184" s="34" t="s">
        <v>35</v>
      </c>
      <c r="W184" s="39" t="s">
        <v>67</v>
      </c>
      <c r="X184" s="32" t="s">
        <v>9607</v>
      </c>
    </row>
    <row r="185" spans="1:24" ht="120" customHeight="1" x14ac:dyDescent="0.25">
      <c r="A185" s="34">
        <v>179</v>
      </c>
      <c r="B185" s="34" t="s">
        <v>22</v>
      </c>
      <c r="C185" s="34" t="s">
        <v>23</v>
      </c>
      <c r="D185" s="34" t="s">
        <v>2709</v>
      </c>
      <c r="E185" s="34" t="s">
        <v>689</v>
      </c>
      <c r="F185" s="35">
        <v>42059</v>
      </c>
      <c r="G185" s="34" t="s">
        <v>2711</v>
      </c>
      <c r="H185" s="39" t="s">
        <v>227</v>
      </c>
      <c r="I185" s="39" t="s">
        <v>228</v>
      </c>
      <c r="J185" s="39" t="s">
        <v>229</v>
      </c>
      <c r="K185" s="39" t="s">
        <v>690</v>
      </c>
      <c r="L185" s="37">
        <v>20</v>
      </c>
      <c r="M185" s="37"/>
      <c r="N185" s="39" t="s">
        <v>691</v>
      </c>
      <c r="O185" s="39" t="s">
        <v>30</v>
      </c>
      <c r="P185" s="60">
        <v>42059</v>
      </c>
      <c r="Q185" s="37" t="s">
        <v>89</v>
      </c>
      <c r="R185" s="60">
        <v>42079</v>
      </c>
      <c r="S185" s="38" t="s">
        <v>692</v>
      </c>
      <c r="T185" s="37" t="s">
        <v>211</v>
      </c>
      <c r="U185" s="39" t="s">
        <v>8262</v>
      </c>
      <c r="V185" s="34" t="s">
        <v>35</v>
      </c>
      <c r="W185" s="39" t="s">
        <v>693</v>
      </c>
      <c r="X185" s="32" t="s">
        <v>9607</v>
      </c>
    </row>
    <row r="186" spans="1:24" ht="120" customHeight="1" x14ac:dyDescent="0.25">
      <c r="A186" s="34">
        <v>180</v>
      </c>
      <c r="B186" s="34" t="s">
        <v>22</v>
      </c>
      <c r="C186" s="34" t="s">
        <v>23</v>
      </c>
      <c r="D186" s="34" t="s">
        <v>2709</v>
      </c>
      <c r="E186" s="34" t="s">
        <v>694</v>
      </c>
      <c r="F186" s="35">
        <v>42058</v>
      </c>
      <c r="G186" s="34" t="s">
        <v>2711</v>
      </c>
      <c r="H186" s="39" t="s">
        <v>695</v>
      </c>
      <c r="I186" s="39" t="s">
        <v>696</v>
      </c>
      <c r="J186" s="39" t="s">
        <v>697</v>
      </c>
      <c r="K186" s="39" t="s">
        <v>698</v>
      </c>
      <c r="L186" s="37">
        <v>21</v>
      </c>
      <c r="M186" s="37"/>
      <c r="N186" s="39" t="s">
        <v>575</v>
      </c>
      <c r="O186" s="39" t="s">
        <v>96</v>
      </c>
      <c r="P186" s="60">
        <v>42059</v>
      </c>
      <c r="Q186" s="37" t="s">
        <v>699</v>
      </c>
      <c r="R186" s="60">
        <v>42079</v>
      </c>
      <c r="S186" s="38" t="s">
        <v>700</v>
      </c>
      <c r="T186" s="37" t="s">
        <v>66</v>
      </c>
      <c r="U186" s="39" t="s">
        <v>2680</v>
      </c>
      <c r="V186" s="34" t="s">
        <v>35</v>
      </c>
      <c r="W186" s="39" t="s">
        <v>128</v>
      </c>
      <c r="X186" s="32" t="s">
        <v>9607</v>
      </c>
    </row>
    <row r="187" spans="1:24" ht="120" customHeight="1" x14ac:dyDescent="0.25">
      <c r="A187" s="34">
        <v>181</v>
      </c>
      <c r="B187" s="34" t="s">
        <v>22</v>
      </c>
      <c r="C187" s="34" t="s">
        <v>23</v>
      </c>
      <c r="D187" s="34" t="s">
        <v>2708</v>
      </c>
      <c r="E187" s="34" t="s">
        <v>701</v>
      </c>
      <c r="F187" s="35">
        <v>42060</v>
      </c>
      <c r="G187" s="34" t="s">
        <v>2713</v>
      </c>
      <c r="H187" s="39" t="s">
        <v>702</v>
      </c>
      <c r="I187" s="39" t="s">
        <v>703</v>
      </c>
      <c r="J187" s="39" t="s">
        <v>704</v>
      </c>
      <c r="K187" s="39" t="s">
        <v>705</v>
      </c>
      <c r="L187" s="37">
        <v>0</v>
      </c>
      <c r="M187" s="37"/>
      <c r="N187" s="39" t="s">
        <v>706</v>
      </c>
      <c r="O187" s="39" t="s">
        <v>96</v>
      </c>
      <c r="P187" s="60">
        <v>42060</v>
      </c>
      <c r="Q187" s="37" t="s">
        <v>707</v>
      </c>
      <c r="R187" s="60">
        <v>42060</v>
      </c>
      <c r="S187" s="38" t="s">
        <v>708</v>
      </c>
      <c r="T187" s="37" t="s">
        <v>138</v>
      </c>
      <c r="U187" s="39" t="s">
        <v>139</v>
      </c>
      <c r="V187" s="34" t="s">
        <v>35</v>
      </c>
      <c r="W187" s="39" t="s">
        <v>709</v>
      </c>
      <c r="X187" s="32" t="s">
        <v>9607</v>
      </c>
    </row>
    <row r="188" spans="1:24" ht="120" customHeight="1" x14ac:dyDescent="0.25">
      <c r="A188" s="34">
        <v>182</v>
      </c>
      <c r="B188" s="34" t="s">
        <v>22</v>
      </c>
      <c r="C188" s="34" t="s">
        <v>23</v>
      </c>
      <c r="D188" s="34" t="s">
        <v>2708</v>
      </c>
      <c r="E188" s="34" t="s">
        <v>710</v>
      </c>
      <c r="F188" s="35">
        <v>42060</v>
      </c>
      <c r="G188" s="34" t="s">
        <v>2713</v>
      </c>
      <c r="H188" s="39" t="s">
        <v>711</v>
      </c>
      <c r="I188" s="39" t="s">
        <v>712</v>
      </c>
      <c r="J188" s="39" t="s">
        <v>287</v>
      </c>
      <c r="K188" s="39" t="s">
        <v>713</v>
      </c>
      <c r="L188" s="37">
        <v>6</v>
      </c>
      <c r="M188" s="37"/>
      <c r="N188" s="39" t="s">
        <v>714</v>
      </c>
      <c r="O188" s="39" t="s">
        <v>453</v>
      </c>
      <c r="P188" s="60">
        <v>42060</v>
      </c>
      <c r="Q188" s="37" t="s">
        <v>715</v>
      </c>
      <c r="R188" s="60">
        <v>42066</v>
      </c>
      <c r="S188" s="38" t="s">
        <v>716</v>
      </c>
      <c r="T188" s="37" t="s">
        <v>33</v>
      </c>
      <c r="U188" s="39" t="s">
        <v>34</v>
      </c>
      <c r="V188" s="34" t="s">
        <v>35</v>
      </c>
      <c r="W188" s="39" t="s">
        <v>717</v>
      </c>
      <c r="X188" s="32" t="s">
        <v>9607</v>
      </c>
    </row>
    <row r="189" spans="1:24" ht="120" customHeight="1" x14ac:dyDescent="0.25">
      <c r="A189" s="34">
        <v>183</v>
      </c>
      <c r="B189" s="34" t="s">
        <v>22</v>
      </c>
      <c r="C189" s="34" t="s">
        <v>23</v>
      </c>
      <c r="D189" s="34" t="s">
        <v>2708</v>
      </c>
      <c r="E189" s="34" t="s">
        <v>718</v>
      </c>
      <c r="F189" s="35">
        <v>42061</v>
      </c>
      <c r="G189" s="34" t="s">
        <v>2713</v>
      </c>
      <c r="H189" s="39" t="s">
        <v>719</v>
      </c>
      <c r="I189" s="39" t="s">
        <v>720</v>
      </c>
      <c r="J189" s="39" t="s">
        <v>721</v>
      </c>
      <c r="K189" s="39" t="s">
        <v>722</v>
      </c>
      <c r="L189" s="37">
        <v>12</v>
      </c>
      <c r="M189" s="37"/>
      <c r="N189" s="39" t="s">
        <v>723</v>
      </c>
      <c r="O189" s="39" t="s">
        <v>453</v>
      </c>
      <c r="P189" s="60">
        <v>42061</v>
      </c>
      <c r="Q189" s="37" t="s">
        <v>724</v>
      </c>
      <c r="R189" s="60">
        <v>42073</v>
      </c>
      <c r="S189" s="38" t="s">
        <v>725</v>
      </c>
      <c r="T189" s="37" t="s">
        <v>33</v>
      </c>
      <c r="U189" s="39" t="s">
        <v>34</v>
      </c>
      <c r="V189" s="34" t="s">
        <v>35</v>
      </c>
      <c r="W189" s="39" t="s">
        <v>36</v>
      </c>
      <c r="X189" s="32" t="s">
        <v>9607</v>
      </c>
    </row>
    <row r="190" spans="1:24" ht="120" customHeight="1" x14ac:dyDescent="0.25">
      <c r="A190" s="34">
        <v>184</v>
      </c>
      <c r="B190" s="34" t="s">
        <v>22</v>
      </c>
      <c r="C190" s="34" t="s">
        <v>23</v>
      </c>
      <c r="D190" s="34" t="s">
        <v>2708</v>
      </c>
      <c r="E190" s="34" t="s">
        <v>726</v>
      </c>
      <c r="F190" s="35">
        <v>42061</v>
      </c>
      <c r="G190" s="34" t="s">
        <v>2713</v>
      </c>
      <c r="H190" s="39" t="s">
        <v>727</v>
      </c>
      <c r="I190" s="39" t="s">
        <v>728</v>
      </c>
      <c r="J190" s="39" t="s">
        <v>729</v>
      </c>
      <c r="K190" s="39" t="s">
        <v>730</v>
      </c>
      <c r="L190" s="37">
        <v>1</v>
      </c>
      <c r="M190" s="37"/>
      <c r="N190" s="39" t="s">
        <v>731</v>
      </c>
      <c r="O190" s="39" t="s">
        <v>96</v>
      </c>
      <c r="P190" s="60">
        <v>42061</v>
      </c>
      <c r="Q190" s="37" t="s">
        <v>732</v>
      </c>
      <c r="R190" s="60">
        <v>42062</v>
      </c>
      <c r="S190" s="38" t="s">
        <v>733</v>
      </c>
      <c r="T190" s="37" t="s">
        <v>443</v>
      </c>
      <c r="U190" s="39" t="s">
        <v>2680</v>
      </c>
      <c r="V190" s="34" t="s">
        <v>734</v>
      </c>
      <c r="W190" s="39" t="s">
        <v>100</v>
      </c>
      <c r="X190" s="32" t="s">
        <v>9607</v>
      </c>
    </row>
    <row r="191" spans="1:24" ht="120" customHeight="1" x14ac:dyDescent="0.25">
      <c r="A191" s="34">
        <v>185</v>
      </c>
      <c r="B191" s="34" t="s">
        <v>22</v>
      </c>
      <c r="C191" s="34" t="s">
        <v>23</v>
      </c>
      <c r="D191" s="34" t="s">
        <v>2708</v>
      </c>
      <c r="E191" s="34" t="s">
        <v>735</v>
      </c>
      <c r="F191" s="35">
        <v>42061</v>
      </c>
      <c r="G191" s="34" t="s">
        <v>2710</v>
      </c>
      <c r="H191" s="39" t="s">
        <v>736</v>
      </c>
      <c r="I191" s="39" t="s">
        <v>737</v>
      </c>
      <c r="J191" s="39" t="s">
        <v>738</v>
      </c>
      <c r="K191" s="39" t="s">
        <v>739</v>
      </c>
      <c r="L191" s="37">
        <v>13</v>
      </c>
      <c r="M191" s="37"/>
      <c r="N191" s="39" t="s">
        <v>740</v>
      </c>
      <c r="O191" s="39" t="s">
        <v>43</v>
      </c>
      <c r="P191" s="60">
        <v>42062</v>
      </c>
      <c r="Q191" s="37" t="s">
        <v>89</v>
      </c>
      <c r="R191" s="60">
        <v>42074</v>
      </c>
      <c r="S191" s="38" t="s">
        <v>741</v>
      </c>
      <c r="T191" s="37" t="s">
        <v>388</v>
      </c>
      <c r="U191" s="39" t="s">
        <v>8272</v>
      </c>
      <c r="V191" s="34" t="s">
        <v>35</v>
      </c>
      <c r="W191" s="39" t="s">
        <v>120</v>
      </c>
      <c r="X191" s="32" t="s">
        <v>9607</v>
      </c>
    </row>
    <row r="192" spans="1:24" ht="120" customHeight="1" x14ac:dyDescent="0.25">
      <c r="A192" s="34">
        <v>186</v>
      </c>
      <c r="B192" s="34" t="s">
        <v>22</v>
      </c>
      <c r="C192" s="34" t="s">
        <v>23</v>
      </c>
      <c r="D192" s="34" t="s">
        <v>2709</v>
      </c>
      <c r="E192" s="34" t="s">
        <v>742</v>
      </c>
      <c r="F192" s="35">
        <v>42059</v>
      </c>
      <c r="G192" s="34" t="s">
        <v>2713</v>
      </c>
      <c r="H192" s="39" t="s">
        <v>743</v>
      </c>
      <c r="I192" s="39" t="s">
        <v>70</v>
      </c>
      <c r="J192" s="39" t="s">
        <v>744</v>
      </c>
      <c r="K192" s="39" t="s">
        <v>745</v>
      </c>
      <c r="L192" s="37">
        <v>14</v>
      </c>
      <c r="M192" s="37"/>
      <c r="N192" s="39" t="s">
        <v>746</v>
      </c>
      <c r="O192" s="39" t="s">
        <v>107</v>
      </c>
      <c r="P192" s="60">
        <v>42062</v>
      </c>
      <c r="Q192" s="37" t="s">
        <v>89</v>
      </c>
      <c r="R192" s="60">
        <v>42073</v>
      </c>
      <c r="S192" s="38" t="s">
        <v>747</v>
      </c>
      <c r="T192" s="37" t="s">
        <v>748</v>
      </c>
      <c r="U192" s="39" t="s">
        <v>2680</v>
      </c>
      <c r="V192" s="34" t="s">
        <v>35</v>
      </c>
      <c r="W192" s="39" t="s">
        <v>749</v>
      </c>
      <c r="X192" s="32" t="s">
        <v>9607</v>
      </c>
    </row>
    <row r="193" spans="1:24" ht="120" customHeight="1" x14ac:dyDescent="0.25">
      <c r="A193" s="34">
        <v>187</v>
      </c>
      <c r="B193" s="34" t="s">
        <v>22</v>
      </c>
      <c r="C193" s="34" t="s">
        <v>23</v>
      </c>
      <c r="D193" s="34" t="s">
        <v>2709</v>
      </c>
      <c r="E193" s="34" t="s">
        <v>750</v>
      </c>
      <c r="F193" s="35">
        <v>42059</v>
      </c>
      <c r="G193" s="34" t="s">
        <v>2711</v>
      </c>
      <c r="H193" s="39" t="s">
        <v>751</v>
      </c>
      <c r="I193" s="39" t="s">
        <v>752</v>
      </c>
      <c r="J193" s="39" t="s">
        <v>753</v>
      </c>
      <c r="K193" s="39" t="s">
        <v>754</v>
      </c>
      <c r="L193" s="37">
        <v>20</v>
      </c>
      <c r="M193" s="37"/>
      <c r="N193" s="39" t="s">
        <v>755</v>
      </c>
      <c r="O193" s="39" t="s">
        <v>107</v>
      </c>
      <c r="P193" s="60">
        <v>42062</v>
      </c>
      <c r="Q193" s="37" t="s">
        <v>89</v>
      </c>
      <c r="R193" s="60">
        <v>42079</v>
      </c>
      <c r="S193" s="38" t="s">
        <v>756</v>
      </c>
      <c r="T193" s="37" t="s">
        <v>757</v>
      </c>
      <c r="U193" s="39" t="s">
        <v>8262</v>
      </c>
      <c r="V193" s="34" t="s">
        <v>35</v>
      </c>
      <c r="W193" s="39" t="s">
        <v>156</v>
      </c>
      <c r="X193" s="32" t="s">
        <v>9607</v>
      </c>
    </row>
    <row r="194" spans="1:24" ht="120" customHeight="1" x14ac:dyDescent="0.25">
      <c r="A194" s="34">
        <v>188</v>
      </c>
      <c r="B194" s="34" t="s">
        <v>22</v>
      </c>
      <c r="C194" s="34" t="s">
        <v>23</v>
      </c>
      <c r="D194" s="34" t="s">
        <v>2709</v>
      </c>
      <c r="E194" s="34" t="s">
        <v>758</v>
      </c>
      <c r="F194" s="35">
        <v>42059</v>
      </c>
      <c r="G194" s="34" t="s">
        <v>2713</v>
      </c>
      <c r="H194" s="39" t="s">
        <v>759</v>
      </c>
      <c r="I194" s="39" t="s">
        <v>70</v>
      </c>
      <c r="J194" s="39" t="s">
        <v>760</v>
      </c>
      <c r="K194" s="39" t="s">
        <v>761</v>
      </c>
      <c r="L194" s="37">
        <v>0</v>
      </c>
      <c r="M194" s="37"/>
      <c r="N194" s="39" t="s">
        <v>762</v>
      </c>
      <c r="O194" s="39" t="s">
        <v>74</v>
      </c>
      <c r="P194" s="60">
        <v>42062</v>
      </c>
      <c r="Q194" s="37" t="s">
        <v>89</v>
      </c>
      <c r="R194" s="60">
        <v>42059</v>
      </c>
      <c r="S194" s="38" t="s">
        <v>763</v>
      </c>
      <c r="T194" s="37" t="s">
        <v>74</v>
      </c>
      <c r="U194" s="39" t="s">
        <v>2691</v>
      </c>
      <c r="V194" s="34" t="s">
        <v>764</v>
      </c>
      <c r="W194" s="39" t="s">
        <v>765</v>
      </c>
      <c r="X194" s="32" t="s">
        <v>9607</v>
      </c>
    </row>
    <row r="195" spans="1:24" ht="120" customHeight="1" x14ac:dyDescent="0.25">
      <c r="A195" s="34">
        <v>189</v>
      </c>
      <c r="B195" s="34" t="s">
        <v>22</v>
      </c>
      <c r="C195" s="34" t="s">
        <v>23</v>
      </c>
      <c r="D195" s="34" t="s">
        <v>2708</v>
      </c>
      <c r="E195" s="34" t="s">
        <v>766</v>
      </c>
      <c r="F195" s="35">
        <v>42062</v>
      </c>
      <c r="G195" s="34" t="s">
        <v>2711</v>
      </c>
      <c r="H195" s="39" t="s">
        <v>767</v>
      </c>
      <c r="I195" s="39" t="s">
        <v>70</v>
      </c>
      <c r="J195" s="39" t="s">
        <v>768</v>
      </c>
      <c r="K195" s="39" t="s">
        <v>769</v>
      </c>
      <c r="L195" s="37">
        <v>21</v>
      </c>
      <c r="M195" s="37"/>
      <c r="N195" s="39" t="s">
        <v>770</v>
      </c>
      <c r="O195" s="39" t="s">
        <v>297</v>
      </c>
      <c r="P195" s="60">
        <v>42062</v>
      </c>
      <c r="Q195" s="37" t="s">
        <v>89</v>
      </c>
      <c r="R195" s="60">
        <v>42083</v>
      </c>
      <c r="S195" s="38" t="s">
        <v>771</v>
      </c>
      <c r="T195" s="37" t="s">
        <v>772</v>
      </c>
      <c r="U195" s="39" t="s">
        <v>2685</v>
      </c>
      <c r="V195" s="34" t="s">
        <v>283</v>
      </c>
      <c r="W195" s="39" t="s">
        <v>773</v>
      </c>
      <c r="X195" s="32" t="s">
        <v>9607</v>
      </c>
    </row>
    <row r="196" spans="1:24" ht="120" customHeight="1" x14ac:dyDescent="0.25">
      <c r="A196" s="34">
        <v>190</v>
      </c>
      <c r="B196" s="34" t="s">
        <v>22</v>
      </c>
      <c r="C196" s="34" t="s">
        <v>23</v>
      </c>
      <c r="D196" s="34" t="s">
        <v>2709</v>
      </c>
      <c r="E196" s="34" t="s">
        <v>774</v>
      </c>
      <c r="F196" s="35">
        <v>42060</v>
      </c>
      <c r="G196" s="34" t="s">
        <v>2711</v>
      </c>
      <c r="H196" s="39" t="s">
        <v>775</v>
      </c>
      <c r="I196" s="39" t="s">
        <v>776</v>
      </c>
      <c r="J196" s="39" t="s">
        <v>777</v>
      </c>
      <c r="K196" s="39" t="s">
        <v>778</v>
      </c>
      <c r="L196" s="37">
        <v>21</v>
      </c>
      <c r="M196" s="37"/>
      <c r="N196" s="39" t="s">
        <v>731</v>
      </c>
      <c r="O196" s="39" t="s">
        <v>96</v>
      </c>
      <c r="P196" s="60">
        <v>42062</v>
      </c>
      <c r="Q196" s="37" t="s">
        <v>779</v>
      </c>
      <c r="R196" s="60">
        <v>42081</v>
      </c>
      <c r="S196" s="38" t="s">
        <v>780</v>
      </c>
      <c r="T196" s="37" t="s">
        <v>66</v>
      </c>
      <c r="U196" s="39" t="s">
        <v>2680</v>
      </c>
      <c r="V196" s="34" t="s">
        <v>163</v>
      </c>
      <c r="W196" s="39" t="s">
        <v>128</v>
      </c>
      <c r="X196" s="32" t="s">
        <v>9607</v>
      </c>
    </row>
    <row r="197" spans="1:24" ht="120" customHeight="1" x14ac:dyDescent="0.25">
      <c r="A197" s="34">
        <v>191</v>
      </c>
      <c r="B197" s="34" t="s">
        <v>22</v>
      </c>
      <c r="C197" s="34" t="s">
        <v>23</v>
      </c>
      <c r="D197" s="34" t="s">
        <v>2708</v>
      </c>
      <c r="E197" s="34" t="s">
        <v>781</v>
      </c>
      <c r="F197" s="35">
        <v>42062</v>
      </c>
      <c r="G197" s="34" t="s">
        <v>2713</v>
      </c>
      <c r="H197" s="39" t="s">
        <v>782</v>
      </c>
      <c r="I197" s="39" t="s">
        <v>70</v>
      </c>
      <c r="J197" s="39" t="s">
        <v>783</v>
      </c>
      <c r="K197" s="39" t="s">
        <v>784</v>
      </c>
      <c r="L197" s="37">
        <v>3</v>
      </c>
      <c r="M197" s="37"/>
      <c r="N197" s="39" t="s">
        <v>785</v>
      </c>
      <c r="O197" s="39" t="s">
        <v>135</v>
      </c>
      <c r="P197" s="60">
        <v>42062</v>
      </c>
      <c r="Q197" s="37" t="s">
        <v>89</v>
      </c>
      <c r="R197" s="60">
        <v>42065</v>
      </c>
      <c r="S197" s="38" t="s">
        <v>786</v>
      </c>
      <c r="T197" s="37" t="s">
        <v>787</v>
      </c>
      <c r="U197" s="39" t="s">
        <v>2685</v>
      </c>
      <c r="V197" s="34" t="s">
        <v>99</v>
      </c>
      <c r="W197" s="39" t="s">
        <v>773</v>
      </c>
      <c r="X197" s="32" t="s">
        <v>9607</v>
      </c>
    </row>
    <row r="198" spans="1:24" ht="120" customHeight="1" x14ac:dyDescent="0.25">
      <c r="A198" s="34">
        <v>192</v>
      </c>
      <c r="B198" s="34" t="s">
        <v>22</v>
      </c>
      <c r="C198" s="34" t="s">
        <v>23</v>
      </c>
      <c r="D198" s="34" t="s">
        <v>2709</v>
      </c>
      <c r="E198" s="34" t="s">
        <v>788</v>
      </c>
      <c r="F198" s="35">
        <v>42089</v>
      </c>
      <c r="G198" s="34" t="s">
        <v>2713</v>
      </c>
      <c r="H198" s="39" t="s">
        <v>789</v>
      </c>
      <c r="I198" s="39" t="s">
        <v>790</v>
      </c>
      <c r="J198" s="39" t="s">
        <v>791</v>
      </c>
      <c r="K198" s="39" t="s">
        <v>792</v>
      </c>
      <c r="L198" s="37">
        <v>6</v>
      </c>
      <c r="M198" s="37"/>
      <c r="N198" s="39" t="s">
        <v>793</v>
      </c>
      <c r="O198" s="39" t="s">
        <v>135</v>
      </c>
      <c r="P198" s="60">
        <v>42065</v>
      </c>
      <c r="Q198" s="37" t="s">
        <v>89</v>
      </c>
      <c r="R198" s="64">
        <v>42095</v>
      </c>
      <c r="S198" s="38" t="s">
        <v>2677</v>
      </c>
      <c r="T198" s="37" t="s">
        <v>409</v>
      </c>
      <c r="U198" s="39" t="s">
        <v>2685</v>
      </c>
      <c r="V198" s="34" t="s">
        <v>35</v>
      </c>
      <c r="W198" s="39" t="s">
        <v>717</v>
      </c>
      <c r="X198" s="32" t="s">
        <v>9607</v>
      </c>
    </row>
    <row r="199" spans="1:24" ht="120" customHeight="1" x14ac:dyDescent="0.25">
      <c r="A199" s="34">
        <v>193</v>
      </c>
      <c r="B199" s="34" t="s">
        <v>22</v>
      </c>
      <c r="C199" s="34" t="s">
        <v>23</v>
      </c>
      <c r="D199" s="34" t="s">
        <v>2709</v>
      </c>
      <c r="E199" s="34" t="s">
        <v>2427</v>
      </c>
      <c r="F199" s="35">
        <v>42037</v>
      </c>
      <c r="G199" s="34" t="s">
        <v>2713</v>
      </c>
      <c r="H199" s="39" t="s">
        <v>2428</v>
      </c>
      <c r="I199" s="39" t="s">
        <v>221</v>
      </c>
      <c r="J199" s="39" t="s">
        <v>222</v>
      </c>
      <c r="K199" s="39" t="s">
        <v>2429</v>
      </c>
      <c r="L199" s="37">
        <v>10</v>
      </c>
      <c r="M199" s="37"/>
      <c r="N199" s="39" t="s">
        <v>2430</v>
      </c>
      <c r="O199" s="39" t="s">
        <v>107</v>
      </c>
      <c r="P199" s="60">
        <v>42037</v>
      </c>
      <c r="Q199" s="37" t="s">
        <v>2431</v>
      </c>
      <c r="R199" s="60">
        <v>42047</v>
      </c>
      <c r="S199" s="38" t="s">
        <v>2432</v>
      </c>
      <c r="T199" s="37" t="s">
        <v>211</v>
      </c>
      <c r="U199" s="39" t="s">
        <v>8262</v>
      </c>
      <c r="V199" s="34" t="s">
        <v>35</v>
      </c>
      <c r="W199" s="39" t="s">
        <v>156</v>
      </c>
      <c r="X199" s="32" t="s">
        <v>9607</v>
      </c>
    </row>
    <row r="200" spans="1:24" ht="120" customHeight="1" x14ac:dyDescent="0.25">
      <c r="A200" s="34">
        <v>194</v>
      </c>
      <c r="B200" s="34" t="s">
        <v>22</v>
      </c>
      <c r="C200" s="34" t="s">
        <v>23</v>
      </c>
      <c r="D200" s="34" t="s">
        <v>2708</v>
      </c>
      <c r="E200" s="34" t="s">
        <v>2433</v>
      </c>
      <c r="F200" s="35">
        <v>42037</v>
      </c>
      <c r="G200" s="34" t="s">
        <v>2711</v>
      </c>
      <c r="H200" s="39" t="s">
        <v>2434</v>
      </c>
      <c r="I200" s="39" t="s">
        <v>2435</v>
      </c>
      <c r="J200" s="39" t="s">
        <v>2436</v>
      </c>
      <c r="K200" s="39" t="s">
        <v>2437</v>
      </c>
      <c r="L200" s="37">
        <v>18</v>
      </c>
      <c r="M200" s="37"/>
      <c r="N200" s="39" t="s">
        <v>2438</v>
      </c>
      <c r="O200" s="39" t="s">
        <v>96</v>
      </c>
      <c r="P200" s="60">
        <v>42038</v>
      </c>
      <c r="Q200" s="37" t="s">
        <v>2439</v>
      </c>
      <c r="R200" s="60">
        <v>42055</v>
      </c>
      <c r="S200" s="38" t="s">
        <v>2440</v>
      </c>
      <c r="T200" s="37" t="s">
        <v>66</v>
      </c>
      <c r="U200" s="39" t="s">
        <v>2680</v>
      </c>
      <c r="V200" s="34" t="s">
        <v>35</v>
      </c>
      <c r="W200" s="39" t="s">
        <v>2441</v>
      </c>
      <c r="X200" s="32" t="s">
        <v>9607</v>
      </c>
    </row>
    <row r="201" spans="1:24" ht="120" customHeight="1" x14ac:dyDescent="0.25">
      <c r="A201" s="34">
        <v>195</v>
      </c>
      <c r="B201" s="34" t="s">
        <v>22</v>
      </c>
      <c r="C201" s="34" t="s">
        <v>23</v>
      </c>
      <c r="D201" s="34" t="s">
        <v>2708</v>
      </c>
      <c r="E201" s="34" t="s">
        <v>2442</v>
      </c>
      <c r="F201" s="35">
        <v>42034</v>
      </c>
      <c r="G201" s="34" t="s">
        <v>2711</v>
      </c>
      <c r="H201" s="39" t="s">
        <v>2443</v>
      </c>
      <c r="I201" s="39" t="s">
        <v>2444</v>
      </c>
      <c r="J201" s="39" t="s">
        <v>2445</v>
      </c>
      <c r="K201" s="39" t="s">
        <v>2446</v>
      </c>
      <c r="L201" s="37">
        <v>14</v>
      </c>
      <c r="M201" s="37"/>
      <c r="N201" s="39" t="s">
        <v>2447</v>
      </c>
      <c r="O201" s="39" t="s">
        <v>96</v>
      </c>
      <c r="P201" s="60">
        <v>42038</v>
      </c>
      <c r="Q201" s="37" t="s">
        <v>2448</v>
      </c>
      <c r="R201" s="60">
        <v>42048</v>
      </c>
      <c r="S201" s="38" t="s">
        <v>2449</v>
      </c>
      <c r="T201" s="37" t="s">
        <v>66</v>
      </c>
      <c r="U201" s="39" t="s">
        <v>2680</v>
      </c>
      <c r="V201" s="34" t="s">
        <v>550</v>
      </c>
      <c r="W201" s="39" t="s">
        <v>2441</v>
      </c>
      <c r="X201" s="32" t="s">
        <v>9607</v>
      </c>
    </row>
    <row r="202" spans="1:24" ht="120" customHeight="1" x14ac:dyDescent="0.25">
      <c r="A202" s="34">
        <v>196</v>
      </c>
      <c r="B202" s="34" t="s">
        <v>22</v>
      </c>
      <c r="C202" s="34" t="s">
        <v>23</v>
      </c>
      <c r="D202" s="34" t="s">
        <v>2708</v>
      </c>
      <c r="E202" s="34" t="s">
        <v>2450</v>
      </c>
      <c r="F202" s="35">
        <v>42038</v>
      </c>
      <c r="G202" s="34" t="s">
        <v>2713</v>
      </c>
      <c r="H202" s="39" t="s">
        <v>2451</v>
      </c>
      <c r="I202" s="39" t="s">
        <v>2452</v>
      </c>
      <c r="J202" s="39" t="s">
        <v>2453</v>
      </c>
      <c r="K202" s="39" t="s">
        <v>2454</v>
      </c>
      <c r="L202" s="37">
        <v>0</v>
      </c>
      <c r="M202" s="37"/>
      <c r="N202" s="39" t="s">
        <v>2455</v>
      </c>
      <c r="O202" s="39" t="s">
        <v>54</v>
      </c>
      <c r="P202" s="60">
        <v>42038</v>
      </c>
      <c r="Q202" s="37" t="s">
        <v>89</v>
      </c>
      <c r="R202" s="60">
        <v>42038</v>
      </c>
      <c r="S202" s="38" t="s">
        <v>2456</v>
      </c>
      <c r="T202" s="37" t="s">
        <v>2457</v>
      </c>
      <c r="U202" s="39" t="s">
        <v>8262</v>
      </c>
      <c r="V202" s="34" t="s">
        <v>527</v>
      </c>
      <c r="W202" s="39" t="s">
        <v>88</v>
      </c>
      <c r="X202" s="32" t="s">
        <v>9607</v>
      </c>
    </row>
    <row r="203" spans="1:24" ht="120" customHeight="1" x14ac:dyDescent="0.25">
      <c r="A203" s="34">
        <v>197</v>
      </c>
      <c r="B203" s="34" t="s">
        <v>22</v>
      </c>
      <c r="C203" s="34" t="s">
        <v>23</v>
      </c>
      <c r="D203" s="34" t="s">
        <v>2709</v>
      </c>
      <c r="E203" s="34" t="s">
        <v>2458</v>
      </c>
      <c r="F203" s="35">
        <v>42037</v>
      </c>
      <c r="G203" s="34" t="s">
        <v>2711</v>
      </c>
      <c r="H203" s="39" t="s">
        <v>543</v>
      </c>
      <c r="I203" s="39" t="s">
        <v>2459</v>
      </c>
      <c r="J203" s="39" t="s">
        <v>847</v>
      </c>
      <c r="K203" s="39" t="s">
        <v>2460</v>
      </c>
      <c r="L203" s="37">
        <v>18</v>
      </c>
      <c r="M203" s="37"/>
      <c r="N203" s="39" t="s">
        <v>2461</v>
      </c>
      <c r="O203" s="39" t="s">
        <v>96</v>
      </c>
      <c r="P203" s="60">
        <v>42038</v>
      </c>
      <c r="Q203" s="37" t="s">
        <v>89</v>
      </c>
      <c r="R203" s="60">
        <v>42055</v>
      </c>
      <c r="S203" s="38" t="s">
        <v>2462</v>
      </c>
      <c r="T203" s="37" t="s">
        <v>2463</v>
      </c>
      <c r="U203" s="39" t="s">
        <v>2680</v>
      </c>
      <c r="V203" s="34" t="s">
        <v>550</v>
      </c>
      <c r="W203" s="39" t="s">
        <v>100</v>
      </c>
      <c r="X203" s="32" t="s">
        <v>9607</v>
      </c>
    </row>
    <row r="204" spans="1:24" ht="120" customHeight="1" x14ac:dyDescent="0.25">
      <c r="A204" s="34">
        <v>198</v>
      </c>
      <c r="B204" s="34" t="s">
        <v>22</v>
      </c>
      <c r="C204" s="34" t="s">
        <v>23</v>
      </c>
      <c r="D204" s="34" t="s">
        <v>2709</v>
      </c>
      <c r="E204" s="34" t="s">
        <v>2464</v>
      </c>
      <c r="F204" s="35">
        <v>42037</v>
      </c>
      <c r="G204" s="34" t="s">
        <v>2711</v>
      </c>
      <c r="H204" s="39" t="s">
        <v>543</v>
      </c>
      <c r="I204" s="39" t="s">
        <v>2459</v>
      </c>
      <c r="J204" s="39" t="s">
        <v>847</v>
      </c>
      <c r="K204" s="39" t="s">
        <v>2465</v>
      </c>
      <c r="L204" s="37">
        <v>2</v>
      </c>
      <c r="M204" s="37"/>
      <c r="N204" s="39" t="s">
        <v>2466</v>
      </c>
      <c r="O204" s="39" t="s">
        <v>74</v>
      </c>
      <c r="P204" s="60">
        <v>42038</v>
      </c>
      <c r="Q204" s="37" t="s">
        <v>89</v>
      </c>
      <c r="R204" s="60">
        <v>42039</v>
      </c>
      <c r="S204" s="38" t="s">
        <v>2467</v>
      </c>
      <c r="T204" s="37" t="s">
        <v>1860</v>
      </c>
      <c r="U204" s="39" t="s">
        <v>2680</v>
      </c>
      <c r="V204" s="34" t="s">
        <v>550</v>
      </c>
      <c r="W204" s="39" t="s">
        <v>889</v>
      </c>
      <c r="X204" s="32" t="s">
        <v>9607</v>
      </c>
    </row>
    <row r="205" spans="1:24" ht="120" customHeight="1" x14ac:dyDescent="0.25">
      <c r="A205" s="34">
        <v>199</v>
      </c>
      <c r="B205" s="34" t="s">
        <v>22</v>
      </c>
      <c r="C205" s="34" t="s">
        <v>23</v>
      </c>
      <c r="D205" s="34" t="s">
        <v>2708</v>
      </c>
      <c r="E205" s="34" t="s">
        <v>2468</v>
      </c>
      <c r="F205" s="35">
        <v>42038</v>
      </c>
      <c r="G205" s="34" t="s">
        <v>2713</v>
      </c>
      <c r="H205" s="39" t="s">
        <v>2469</v>
      </c>
      <c r="I205" s="39" t="s">
        <v>1249</v>
      </c>
      <c r="J205" s="39" t="s">
        <v>957</v>
      </c>
      <c r="K205" s="39" t="s">
        <v>2470</v>
      </c>
      <c r="L205" s="37">
        <v>0</v>
      </c>
      <c r="M205" s="37"/>
      <c r="N205" s="39" t="s">
        <v>575</v>
      </c>
      <c r="O205" s="39" t="s">
        <v>96</v>
      </c>
      <c r="P205" s="60">
        <v>42038</v>
      </c>
      <c r="Q205" s="37" t="s">
        <v>89</v>
      </c>
      <c r="R205" s="60">
        <v>42038</v>
      </c>
      <c r="S205" s="38" t="s">
        <v>2471</v>
      </c>
      <c r="T205" s="37" t="s">
        <v>2472</v>
      </c>
      <c r="U205" s="39" t="s">
        <v>2691</v>
      </c>
      <c r="V205" s="34" t="s">
        <v>35</v>
      </c>
      <c r="W205" s="39" t="s">
        <v>100</v>
      </c>
      <c r="X205" s="32" t="s">
        <v>9607</v>
      </c>
    </row>
    <row r="206" spans="1:24" ht="120" customHeight="1" x14ac:dyDescent="0.25">
      <c r="A206" s="34">
        <v>200</v>
      </c>
      <c r="B206" s="34" t="s">
        <v>22</v>
      </c>
      <c r="C206" s="34" t="s">
        <v>23</v>
      </c>
      <c r="D206" s="34" t="s">
        <v>2708</v>
      </c>
      <c r="E206" s="34" t="s">
        <v>2473</v>
      </c>
      <c r="F206" s="35">
        <v>42038</v>
      </c>
      <c r="G206" s="34" t="s">
        <v>2713</v>
      </c>
      <c r="H206" s="39" t="s">
        <v>2469</v>
      </c>
      <c r="I206" s="39" t="s">
        <v>1249</v>
      </c>
      <c r="J206" s="39" t="s">
        <v>2474</v>
      </c>
      <c r="K206" s="39" t="s">
        <v>2475</v>
      </c>
      <c r="L206" s="37">
        <v>0</v>
      </c>
      <c r="M206" s="37"/>
      <c r="N206" s="39" t="s">
        <v>2476</v>
      </c>
      <c r="O206" s="39" t="s">
        <v>96</v>
      </c>
      <c r="P206" s="60">
        <v>42038</v>
      </c>
      <c r="Q206" s="37" t="s">
        <v>89</v>
      </c>
      <c r="R206" s="60">
        <v>42038</v>
      </c>
      <c r="S206" s="38" t="s">
        <v>2471</v>
      </c>
      <c r="T206" s="37" t="s">
        <v>2472</v>
      </c>
      <c r="U206" s="39" t="s">
        <v>2691</v>
      </c>
      <c r="V206" s="34" t="s">
        <v>35</v>
      </c>
      <c r="W206" s="39" t="s">
        <v>100</v>
      </c>
      <c r="X206" s="32" t="s">
        <v>9607</v>
      </c>
    </row>
    <row r="207" spans="1:24" ht="120" customHeight="1" x14ac:dyDescent="0.25">
      <c r="A207" s="34">
        <v>201</v>
      </c>
      <c r="B207" s="34" t="s">
        <v>22</v>
      </c>
      <c r="C207" s="34" t="s">
        <v>23</v>
      </c>
      <c r="D207" s="34" t="s">
        <v>2708</v>
      </c>
      <c r="E207" s="34" t="s">
        <v>2477</v>
      </c>
      <c r="F207" s="35">
        <v>42038</v>
      </c>
      <c r="G207" s="34" t="s">
        <v>2713</v>
      </c>
      <c r="H207" s="39" t="s">
        <v>2478</v>
      </c>
      <c r="I207" s="39" t="s">
        <v>1270</v>
      </c>
      <c r="J207" s="39" t="s">
        <v>2479</v>
      </c>
      <c r="K207" s="39" t="s">
        <v>2480</v>
      </c>
      <c r="L207" s="37">
        <v>6</v>
      </c>
      <c r="M207" s="37"/>
      <c r="N207" s="39" t="s">
        <v>2481</v>
      </c>
      <c r="O207" s="39" t="s">
        <v>107</v>
      </c>
      <c r="P207" s="60">
        <v>42038</v>
      </c>
      <c r="Q207" s="37" t="s">
        <v>2482</v>
      </c>
      <c r="R207" s="60">
        <v>42044</v>
      </c>
      <c r="S207" s="38" t="s">
        <v>2483</v>
      </c>
      <c r="T207" s="37" t="s">
        <v>350</v>
      </c>
      <c r="U207" s="39" t="s">
        <v>8272</v>
      </c>
      <c r="V207" s="34" t="s">
        <v>35</v>
      </c>
      <c r="W207" s="39" t="s">
        <v>558</v>
      </c>
      <c r="X207" s="32" t="s">
        <v>9607</v>
      </c>
    </row>
    <row r="208" spans="1:24" ht="120" customHeight="1" x14ac:dyDescent="0.25">
      <c r="A208" s="34">
        <v>202</v>
      </c>
      <c r="B208" s="34" t="s">
        <v>22</v>
      </c>
      <c r="C208" s="34" t="s">
        <v>23</v>
      </c>
      <c r="D208" s="34" t="s">
        <v>2708</v>
      </c>
      <c r="E208" s="34" t="s">
        <v>2484</v>
      </c>
      <c r="F208" s="35">
        <v>42038</v>
      </c>
      <c r="G208" s="34" t="s">
        <v>2713</v>
      </c>
      <c r="H208" s="39" t="s">
        <v>2469</v>
      </c>
      <c r="I208" s="39" t="s">
        <v>1249</v>
      </c>
      <c r="J208" s="39" t="s">
        <v>957</v>
      </c>
      <c r="K208" s="39" t="s">
        <v>2485</v>
      </c>
      <c r="L208" s="37">
        <v>0</v>
      </c>
      <c r="M208" s="37"/>
      <c r="N208" s="39" t="s">
        <v>2486</v>
      </c>
      <c r="O208" s="39" t="s">
        <v>96</v>
      </c>
      <c r="P208" s="60">
        <v>42038</v>
      </c>
      <c r="Q208" s="37" t="s">
        <v>89</v>
      </c>
      <c r="R208" s="60">
        <v>42038</v>
      </c>
      <c r="S208" s="38" t="s">
        <v>2471</v>
      </c>
      <c r="T208" s="37" t="s">
        <v>2472</v>
      </c>
      <c r="U208" s="39" t="s">
        <v>2691</v>
      </c>
      <c r="V208" s="34" t="s">
        <v>35</v>
      </c>
      <c r="W208" s="39" t="s">
        <v>411</v>
      </c>
      <c r="X208" s="32" t="s">
        <v>9607</v>
      </c>
    </row>
    <row r="209" spans="1:24" ht="120" customHeight="1" x14ac:dyDescent="0.25">
      <c r="A209" s="34">
        <v>203</v>
      </c>
      <c r="B209" s="34" t="s">
        <v>22</v>
      </c>
      <c r="C209" s="34" t="s">
        <v>23</v>
      </c>
      <c r="D209" s="34" t="s">
        <v>2709</v>
      </c>
      <c r="E209" s="34" t="s">
        <v>2487</v>
      </c>
      <c r="F209" s="35">
        <v>42038</v>
      </c>
      <c r="G209" s="34" t="s">
        <v>2711</v>
      </c>
      <c r="H209" s="39" t="s">
        <v>2488</v>
      </c>
      <c r="I209" s="39" t="s">
        <v>2489</v>
      </c>
      <c r="J209" s="39" t="s">
        <v>2490</v>
      </c>
      <c r="K209" s="39" t="s">
        <v>2491</v>
      </c>
      <c r="L209" s="37">
        <v>21</v>
      </c>
      <c r="M209" s="37"/>
      <c r="N209" s="39" t="s">
        <v>2492</v>
      </c>
      <c r="O209" s="39" t="s">
        <v>43</v>
      </c>
      <c r="P209" s="60">
        <v>42038</v>
      </c>
      <c r="Q209" s="37" t="s">
        <v>89</v>
      </c>
      <c r="R209" s="60">
        <v>42059</v>
      </c>
      <c r="S209" s="38" t="s">
        <v>2493</v>
      </c>
      <c r="T209" s="37" t="s">
        <v>388</v>
      </c>
      <c r="U209" s="39" t="s">
        <v>8272</v>
      </c>
      <c r="V209" s="34" t="s">
        <v>35</v>
      </c>
      <c r="W209" s="39" t="s">
        <v>290</v>
      </c>
      <c r="X209" s="32" t="s">
        <v>9607</v>
      </c>
    </row>
    <row r="210" spans="1:24" ht="120" customHeight="1" x14ac:dyDescent="0.25">
      <c r="A210" s="34">
        <v>204</v>
      </c>
      <c r="B210" s="34" t="s">
        <v>22</v>
      </c>
      <c r="C210" s="34" t="s">
        <v>23</v>
      </c>
      <c r="D210" s="34" t="s">
        <v>2708</v>
      </c>
      <c r="E210" s="34" t="s">
        <v>2494</v>
      </c>
      <c r="F210" s="35">
        <v>42038</v>
      </c>
      <c r="G210" s="34" t="s">
        <v>2711</v>
      </c>
      <c r="H210" s="39" t="s">
        <v>2495</v>
      </c>
      <c r="I210" s="39" t="s">
        <v>70</v>
      </c>
      <c r="J210" s="39" t="s">
        <v>2496</v>
      </c>
      <c r="K210" s="39" t="s">
        <v>2497</v>
      </c>
      <c r="L210" s="37">
        <v>2</v>
      </c>
      <c r="M210" s="37"/>
      <c r="N210" s="39" t="s">
        <v>2498</v>
      </c>
      <c r="O210" s="39" t="s">
        <v>30</v>
      </c>
      <c r="P210" s="60">
        <v>42039</v>
      </c>
      <c r="Q210" s="37" t="s">
        <v>2499</v>
      </c>
      <c r="R210" s="60">
        <v>42040</v>
      </c>
      <c r="S210" s="38" t="s">
        <v>2500</v>
      </c>
      <c r="T210" s="37" t="s">
        <v>119</v>
      </c>
      <c r="U210" s="39" t="s">
        <v>2680</v>
      </c>
      <c r="V210" s="34" t="s">
        <v>35</v>
      </c>
      <c r="W210" s="39" t="s">
        <v>120</v>
      </c>
      <c r="X210" s="32" t="s">
        <v>9607</v>
      </c>
    </row>
    <row r="211" spans="1:24" ht="120" customHeight="1" x14ac:dyDescent="0.25">
      <c r="A211" s="34">
        <v>205</v>
      </c>
      <c r="B211" s="34" t="s">
        <v>22</v>
      </c>
      <c r="C211" s="34" t="s">
        <v>23</v>
      </c>
      <c r="D211" s="34" t="s">
        <v>2708</v>
      </c>
      <c r="E211" s="34" t="s">
        <v>2501</v>
      </c>
      <c r="F211" s="35">
        <v>42039</v>
      </c>
      <c r="G211" s="34" t="s">
        <v>2710</v>
      </c>
      <c r="H211" s="39" t="s">
        <v>2502</v>
      </c>
      <c r="I211" s="39" t="s">
        <v>2503</v>
      </c>
      <c r="J211" s="39" t="s">
        <v>2504</v>
      </c>
      <c r="K211" s="39" t="s">
        <v>2505</v>
      </c>
      <c r="L211" s="37">
        <v>2</v>
      </c>
      <c r="M211" s="37"/>
      <c r="N211" s="39" t="s">
        <v>2506</v>
      </c>
      <c r="O211" s="39" t="s">
        <v>30</v>
      </c>
      <c r="P211" s="60">
        <v>42039</v>
      </c>
      <c r="Q211" s="37" t="s">
        <v>2507</v>
      </c>
      <c r="R211" s="60">
        <v>42041</v>
      </c>
      <c r="S211" s="38" t="s">
        <v>2508</v>
      </c>
      <c r="T211" s="37" t="s">
        <v>119</v>
      </c>
      <c r="U211" s="39" t="s">
        <v>2680</v>
      </c>
      <c r="V211" s="34" t="s">
        <v>99</v>
      </c>
      <c r="W211" s="39" t="s">
        <v>120</v>
      </c>
      <c r="X211" s="32" t="s">
        <v>9607</v>
      </c>
    </row>
    <row r="212" spans="1:24" ht="120" customHeight="1" x14ac:dyDescent="0.25">
      <c r="A212" s="34">
        <v>206</v>
      </c>
      <c r="B212" s="34" t="s">
        <v>22</v>
      </c>
      <c r="C212" s="34" t="s">
        <v>23</v>
      </c>
      <c r="D212" s="34" t="s">
        <v>2708</v>
      </c>
      <c r="E212" s="34" t="s">
        <v>2514</v>
      </c>
      <c r="F212" s="35">
        <v>42040</v>
      </c>
      <c r="G212" s="34" t="s">
        <v>2713</v>
      </c>
      <c r="H212" s="39" t="s">
        <v>2515</v>
      </c>
      <c r="I212" s="39" t="s">
        <v>70</v>
      </c>
      <c r="J212" s="39" t="s">
        <v>2516</v>
      </c>
      <c r="K212" s="39" t="s">
        <v>2517</v>
      </c>
      <c r="L212" s="37">
        <v>5</v>
      </c>
      <c r="M212" s="37"/>
      <c r="N212" s="39" t="s">
        <v>2518</v>
      </c>
      <c r="O212" s="39" t="s">
        <v>453</v>
      </c>
      <c r="P212" s="60">
        <v>42040</v>
      </c>
      <c r="Q212" s="37" t="s">
        <v>89</v>
      </c>
      <c r="R212" s="60">
        <v>42045</v>
      </c>
      <c r="S212" s="38" t="s">
        <v>2519</v>
      </c>
      <c r="T212" s="37" t="s">
        <v>350</v>
      </c>
      <c r="U212" s="39" t="s">
        <v>2691</v>
      </c>
      <c r="V212" s="34" t="s">
        <v>35</v>
      </c>
      <c r="W212" s="39" t="s">
        <v>120</v>
      </c>
      <c r="X212" s="32" t="s">
        <v>9607</v>
      </c>
    </row>
    <row r="213" spans="1:24" ht="120" customHeight="1" x14ac:dyDescent="0.25">
      <c r="A213" s="34">
        <v>207</v>
      </c>
      <c r="B213" s="34" t="s">
        <v>22</v>
      </c>
      <c r="C213" s="34" t="s">
        <v>23</v>
      </c>
      <c r="D213" s="34" t="s">
        <v>2708</v>
      </c>
      <c r="E213" s="34" t="s">
        <v>2520</v>
      </c>
      <c r="F213" s="35">
        <v>42040</v>
      </c>
      <c r="G213" s="34" t="s">
        <v>2711</v>
      </c>
      <c r="H213" s="39" t="s">
        <v>2521</v>
      </c>
      <c r="I213" s="39" t="s">
        <v>70</v>
      </c>
      <c r="J213" s="39" t="s">
        <v>2522</v>
      </c>
      <c r="K213" s="39" t="s">
        <v>2523</v>
      </c>
      <c r="L213" s="37">
        <v>4</v>
      </c>
      <c r="M213" s="37"/>
      <c r="N213" s="39" t="s">
        <v>2524</v>
      </c>
      <c r="O213" s="39" t="s">
        <v>297</v>
      </c>
      <c r="P213" s="60">
        <v>42040</v>
      </c>
      <c r="Q213" s="37" t="s">
        <v>89</v>
      </c>
      <c r="R213" s="60">
        <v>42044</v>
      </c>
      <c r="S213" s="38" t="s">
        <v>2525</v>
      </c>
      <c r="T213" s="37" t="s">
        <v>920</v>
      </c>
      <c r="U213" s="39" t="s">
        <v>2685</v>
      </c>
      <c r="V213" s="34" t="s">
        <v>35</v>
      </c>
      <c r="W213" s="39" t="s">
        <v>411</v>
      </c>
      <c r="X213" s="32" t="s">
        <v>9607</v>
      </c>
    </row>
    <row r="214" spans="1:24" ht="120" customHeight="1" x14ac:dyDescent="0.25">
      <c r="A214" s="34">
        <v>208</v>
      </c>
      <c r="B214" s="34" t="s">
        <v>22</v>
      </c>
      <c r="C214" s="34" t="s">
        <v>23</v>
      </c>
      <c r="D214" s="34" t="s">
        <v>2708</v>
      </c>
      <c r="E214" s="34" t="s">
        <v>2526</v>
      </c>
      <c r="F214" s="35">
        <v>42040</v>
      </c>
      <c r="G214" s="34" t="s">
        <v>2711</v>
      </c>
      <c r="H214" s="39" t="s">
        <v>2527</v>
      </c>
      <c r="I214" s="39" t="s">
        <v>70</v>
      </c>
      <c r="J214" s="39" t="s">
        <v>2528</v>
      </c>
      <c r="K214" s="39" t="s">
        <v>2529</v>
      </c>
      <c r="L214" s="37">
        <v>4</v>
      </c>
      <c r="M214" s="37"/>
      <c r="N214" s="39" t="s">
        <v>2530</v>
      </c>
      <c r="O214" s="39" t="s">
        <v>96</v>
      </c>
      <c r="P214" s="60">
        <v>42040</v>
      </c>
      <c r="Q214" s="37" t="s">
        <v>89</v>
      </c>
      <c r="R214" s="60">
        <v>42044</v>
      </c>
      <c r="S214" s="38" t="s">
        <v>2531</v>
      </c>
      <c r="T214" s="37" t="s">
        <v>1860</v>
      </c>
      <c r="U214" s="39" t="s">
        <v>2691</v>
      </c>
      <c r="V214" s="34" t="s">
        <v>35</v>
      </c>
      <c r="W214" s="39" t="s">
        <v>78</v>
      </c>
      <c r="X214" s="32" t="s">
        <v>9607</v>
      </c>
    </row>
    <row r="215" spans="1:24" ht="120" customHeight="1" x14ac:dyDescent="0.25">
      <c r="A215" s="34">
        <v>209</v>
      </c>
      <c r="B215" s="34" t="s">
        <v>22</v>
      </c>
      <c r="C215" s="34" t="s">
        <v>23</v>
      </c>
      <c r="D215" s="34" t="s">
        <v>2708</v>
      </c>
      <c r="E215" s="34" t="s">
        <v>2532</v>
      </c>
      <c r="F215" s="35">
        <v>42040</v>
      </c>
      <c r="G215" s="34" t="s">
        <v>2713</v>
      </c>
      <c r="H215" s="39" t="s">
        <v>2533</v>
      </c>
      <c r="I215" s="39" t="s">
        <v>70</v>
      </c>
      <c r="J215" s="39" t="s">
        <v>2534</v>
      </c>
      <c r="K215" s="39" t="s">
        <v>2535</v>
      </c>
      <c r="L215" s="37">
        <v>7</v>
      </c>
      <c r="M215" s="37"/>
      <c r="N215" s="39" t="s">
        <v>2536</v>
      </c>
      <c r="O215" s="39" t="s">
        <v>96</v>
      </c>
      <c r="P215" s="60">
        <v>42040</v>
      </c>
      <c r="Q215" s="37" t="s">
        <v>2537</v>
      </c>
      <c r="R215" s="60">
        <v>42047</v>
      </c>
      <c r="S215" s="38" t="s">
        <v>2538</v>
      </c>
      <c r="T215" s="37" t="s">
        <v>399</v>
      </c>
      <c r="U215" s="39" t="s">
        <v>2680</v>
      </c>
      <c r="V215" s="34" t="s">
        <v>35</v>
      </c>
      <c r="W215" s="39" t="s">
        <v>939</v>
      </c>
      <c r="X215" s="32" t="s">
        <v>9607</v>
      </c>
    </row>
    <row r="216" spans="1:24" ht="120" customHeight="1" x14ac:dyDescent="0.25">
      <c r="A216" s="34">
        <v>210</v>
      </c>
      <c r="B216" s="34" t="s">
        <v>22</v>
      </c>
      <c r="C216" s="34" t="s">
        <v>23</v>
      </c>
      <c r="D216" s="34" t="s">
        <v>2709</v>
      </c>
      <c r="E216" s="34" t="s">
        <v>2539</v>
      </c>
      <c r="F216" s="35">
        <v>42039</v>
      </c>
      <c r="G216" s="34" t="s">
        <v>2713</v>
      </c>
      <c r="H216" s="39" t="s">
        <v>2540</v>
      </c>
      <c r="I216" s="39" t="s">
        <v>2541</v>
      </c>
      <c r="J216" s="39" t="s">
        <v>2542</v>
      </c>
      <c r="K216" s="39" t="s">
        <v>2543</v>
      </c>
      <c r="L216" s="37">
        <v>14</v>
      </c>
      <c r="M216" s="37"/>
      <c r="N216" s="39" t="s">
        <v>2544</v>
      </c>
      <c r="O216" s="39" t="s">
        <v>30</v>
      </c>
      <c r="P216" s="60">
        <v>42040</v>
      </c>
      <c r="Q216" s="37" t="s">
        <v>89</v>
      </c>
      <c r="R216" s="60">
        <v>42053</v>
      </c>
      <c r="S216" s="38" t="s">
        <v>2545</v>
      </c>
      <c r="T216" s="37" t="s">
        <v>211</v>
      </c>
      <c r="U216" s="39" t="s">
        <v>8262</v>
      </c>
      <c r="V216" s="34" t="s">
        <v>35</v>
      </c>
      <c r="W216" s="39" t="s">
        <v>390</v>
      </c>
      <c r="X216" s="32" t="s">
        <v>9607</v>
      </c>
    </row>
    <row r="217" spans="1:24" ht="120" customHeight="1" x14ac:dyDescent="0.25">
      <c r="A217" s="34">
        <v>211</v>
      </c>
      <c r="B217" s="34" t="s">
        <v>22</v>
      </c>
      <c r="C217" s="34" t="s">
        <v>23</v>
      </c>
      <c r="D217" s="34" t="s">
        <v>2709</v>
      </c>
      <c r="E217" s="34" t="s">
        <v>2546</v>
      </c>
      <c r="F217" s="35">
        <v>42039</v>
      </c>
      <c r="G217" s="34" t="s">
        <v>2713</v>
      </c>
      <c r="H217" s="39" t="s">
        <v>2547</v>
      </c>
      <c r="I217" s="39" t="s">
        <v>2548</v>
      </c>
      <c r="J217" s="39" t="s">
        <v>2549</v>
      </c>
      <c r="K217" s="39" t="s">
        <v>2550</v>
      </c>
      <c r="L217" s="37">
        <v>14</v>
      </c>
      <c r="M217" s="37"/>
      <c r="N217" s="39" t="s">
        <v>2551</v>
      </c>
      <c r="O217" s="39" t="s">
        <v>107</v>
      </c>
      <c r="P217" s="60">
        <v>42041</v>
      </c>
      <c r="Q217" s="37" t="s">
        <v>89</v>
      </c>
      <c r="R217" s="60">
        <v>42053</v>
      </c>
      <c r="S217" s="38" t="s">
        <v>2552</v>
      </c>
      <c r="T217" s="37" t="s">
        <v>388</v>
      </c>
      <c r="U217" s="39" t="s">
        <v>8272</v>
      </c>
      <c r="V217" s="34" t="s">
        <v>35</v>
      </c>
      <c r="W217" s="39" t="s">
        <v>2553</v>
      </c>
      <c r="X217" s="32" t="s">
        <v>9607</v>
      </c>
    </row>
    <row r="218" spans="1:24" ht="120" customHeight="1" x14ac:dyDescent="0.25">
      <c r="A218" s="34">
        <v>212</v>
      </c>
      <c r="B218" s="34" t="s">
        <v>22</v>
      </c>
      <c r="C218" s="34" t="s">
        <v>23</v>
      </c>
      <c r="D218" s="34" t="s">
        <v>2709</v>
      </c>
      <c r="E218" s="34" t="s">
        <v>2554</v>
      </c>
      <c r="F218" s="35">
        <v>42041</v>
      </c>
      <c r="G218" s="34" t="s">
        <v>2711</v>
      </c>
      <c r="H218" s="39" t="s">
        <v>2555</v>
      </c>
      <c r="I218" s="39" t="s">
        <v>2556</v>
      </c>
      <c r="J218" s="39" t="s">
        <v>2557</v>
      </c>
      <c r="K218" s="39" t="s">
        <v>2558</v>
      </c>
      <c r="L218" s="37">
        <v>7</v>
      </c>
      <c r="M218" s="37"/>
      <c r="N218" s="39" t="s">
        <v>2559</v>
      </c>
      <c r="O218" s="39" t="s">
        <v>74</v>
      </c>
      <c r="P218" s="60">
        <v>42041</v>
      </c>
      <c r="Q218" s="37" t="s">
        <v>2560</v>
      </c>
      <c r="R218" s="60">
        <v>42048</v>
      </c>
      <c r="S218" s="38" t="s">
        <v>2561</v>
      </c>
      <c r="T218" s="37" t="s">
        <v>57</v>
      </c>
      <c r="U218" s="39" t="s">
        <v>8262</v>
      </c>
      <c r="V218" s="34" t="s">
        <v>87</v>
      </c>
      <c r="W218" s="39" t="s">
        <v>88</v>
      </c>
      <c r="X218" s="32" t="s">
        <v>9607</v>
      </c>
    </row>
    <row r="219" spans="1:24" ht="120" customHeight="1" x14ac:dyDescent="0.25">
      <c r="A219" s="34">
        <v>213</v>
      </c>
      <c r="B219" s="34" t="s">
        <v>22</v>
      </c>
      <c r="C219" s="34" t="s">
        <v>23</v>
      </c>
      <c r="D219" s="34" t="s">
        <v>2709</v>
      </c>
      <c r="E219" s="34" t="s">
        <v>2562</v>
      </c>
      <c r="F219" s="35">
        <v>42040</v>
      </c>
      <c r="G219" s="34" t="s">
        <v>2713</v>
      </c>
      <c r="H219" s="39" t="s">
        <v>2563</v>
      </c>
      <c r="I219" s="39" t="s">
        <v>2564</v>
      </c>
      <c r="J219" s="39" t="s">
        <v>2565</v>
      </c>
      <c r="K219" s="39" t="s">
        <v>2566</v>
      </c>
      <c r="L219" s="37">
        <v>14</v>
      </c>
      <c r="M219" s="37"/>
      <c r="N219" s="39" t="s">
        <v>2567</v>
      </c>
      <c r="O219" s="39" t="s">
        <v>96</v>
      </c>
      <c r="P219" s="60">
        <v>42041</v>
      </c>
      <c r="Q219" s="37" t="s">
        <v>89</v>
      </c>
      <c r="R219" s="60">
        <v>42054</v>
      </c>
      <c r="S219" s="38" t="s">
        <v>2568</v>
      </c>
      <c r="T219" s="37" t="s">
        <v>350</v>
      </c>
      <c r="U219" s="39" t="s">
        <v>2691</v>
      </c>
      <c r="V219" s="34" t="s">
        <v>35</v>
      </c>
      <c r="W219" s="39" t="s">
        <v>67</v>
      </c>
      <c r="X219" s="32" t="s">
        <v>9607</v>
      </c>
    </row>
    <row r="220" spans="1:24" ht="120" customHeight="1" x14ac:dyDescent="0.25">
      <c r="A220" s="34">
        <v>214</v>
      </c>
      <c r="B220" s="34" t="s">
        <v>22</v>
      </c>
      <c r="C220" s="34" t="s">
        <v>23</v>
      </c>
      <c r="D220" s="34" t="s">
        <v>2709</v>
      </c>
      <c r="E220" s="34" t="s">
        <v>2569</v>
      </c>
      <c r="F220" s="35">
        <v>42040</v>
      </c>
      <c r="G220" s="34" t="s">
        <v>2713</v>
      </c>
      <c r="H220" s="39" t="s">
        <v>2570</v>
      </c>
      <c r="I220" s="39" t="s">
        <v>2571</v>
      </c>
      <c r="J220" s="39" t="s">
        <v>2572</v>
      </c>
      <c r="K220" s="39" t="s">
        <v>2573</v>
      </c>
      <c r="L220" s="37">
        <v>6</v>
      </c>
      <c r="M220" s="37"/>
      <c r="N220" s="39" t="s">
        <v>2574</v>
      </c>
      <c r="O220" s="39" t="s">
        <v>453</v>
      </c>
      <c r="P220" s="60">
        <v>42041</v>
      </c>
      <c r="Q220" s="37" t="s">
        <v>89</v>
      </c>
      <c r="R220" s="60">
        <v>42046</v>
      </c>
      <c r="S220" s="38" t="s">
        <v>2575</v>
      </c>
      <c r="T220" s="37" t="s">
        <v>33</v>
      </c>
      <c r="U220" s="39" t="s">
        <v>34</v>
      </c>
      <c r="V220" s="34" t="s">
        <v>35</v>
      </c>
      <c r="W220" s="39" t="s">
        <v>2576</v>
      </c>
      <c r="X220" s="32" t="s">
        <v>9607</v>
      </c>
    </row>
    <row r="221" spans="1:24" ht="120" customHeight="1" x14ac:dyDescent="0.25">
      <c r="A221" s="34">
        <v>215</v>
      </c>
      <c r="B221" s="34" t="s">
        <v>22</v>
      </c>
      <c r="C221" s="34" t="s">
        <v>23</v>
      </c>
      <c r="D221" s="34" t="s">
        <v>2708</v>
      </c>
      <c r="E221" s="34" t="s">
        <v>2577</v>
      </c>
      <c r="F221" s="35">
        <v>42041</v>
      </c>
      <c r="G221" s="34" t="s">
        <v>2712</v>
      </c>
      <c r="H221" s="39" t="s">
        <v>2578</v>
      </c>
      <c r="I221" s="39" t="s">
        <v>2579</v>
      </c>
      <c r="J221" s="39" t="s">
        <v>2580</v>
      </c>
      <c r="K221" s="39" t="s">
        <v>2581</v>
      </c>
      <c r="L221" s="37">
        <v>17</v>
      </c>
      <c r="M221" s="37"/>
      <c r="N221" s="39" t="s">
        <v>2582</v>
      </c>
      <c r="O221" s="39" t="s">
        <v>96</v>
      </c>
      <c r="P221" s="60">
        <v>42041</v>
      </c>
      <c r="Q221" s="37" t="s">
        <v>2583</v>
      </c>
      <c r="R221" s="60">
        <v>42058</v>
      </c>
      <c r="S221" s="38" t="s">
        <v>2584</v>
      </c>
      <c r="T221" s="37" t="s">
        <v>443</v>
      </c>
      <c r="U221" s="39" t="s">
        <v>2680</v>
      </c>
      <c r="V221" s="34" t="s">
        <v>410</v>
      </c>
      <c r="W221" s="39" t="s">
        <v>1537</v>
      </c>
      <c r="X221" s="32" t="s">
        <v>9607</v>
      </c>
    </row>
    <row r="222" spans="1:24" ht="120" customHeight="1" x14ac:dyDescent="0.25">
      <c r="A222" s="34">
        <v>216</v>
      </c>
      <c r="B222" s="34" t="s">
        <v>22</v>
      </c>
      <c r="C222" s="34" t="s">
        <v>23</v>
      </c>
      <c r="D222" s="34" t="s">
        <v>2708</v>
      </c>
      <c r="E222" s="34" t="s">
        <v>2585</v>
      </c>
      <c r="F222" s="35">
        <v>42041</v>
      </c>
      <c r="G222" s="34" t="s">
        <v>2711</v>
      </c>
      <c r="H222" s="39" t="s">
        <v>2586</v>
      </c>
      <c r="I222" s="39" t="s">
        <v>2587</v>
      </c>
      <c r="J222" s="39" t="s">
        <v>2588</v>
      </c>
      <c r="K222" s="39" t="s">
        <v>2589</v>
      </c>
      <c r="L222" s="37">
        <v>17</v>
      </c>
      <c r="M222" s="37"/>
      <c r="N222" s="39" t="s">
        <v>2590</v>
      </c>
      <c r="O222" s="39" t="s">
        <v>297</v>
      </c>
      <c r="P222" s="60">
        <v>42041</v>
      </c>
      <c r="Q222" s="37" t="s">
        <v>89</v>
      </c>
      <c r="R222" s="60">
        <v>42058</v>
      </c>
      <c r="S222" s="38" t="s">
        <v>2591</v>
      </c>
      <c r="T222" s="37" t="s">
        <v>787</v>
      </c>
      <c r="U222" s="39" t="s">
        <v>2685</v>
      </c>
      <c r="V222" s="34" t="s">
        <v>283</v>
      </c>
      <c r="W222" s="39" t="s">
        <v>541</v>
      </c>
      <c r="X222" s="32" t="s">
        <v>9607</v>
      </c>
    </row>
    <row r="223" spans="1:24" ht="120" customHeight="1" x14ac:dyDescent="0.25">
      <c r="A223" s="34">
        <v>217</v>
      </c>
      <c r="B223" s="34" t="s">
        <v>22</v>
      </c>
      <c r="C223" s="34" t="s">
        <v>23</v>
      </c>
      <c r="D223" s="34" t="s">
        <v>2708</v>
      </c>
      <c r="E223" s="34" t="s">
        <v>2592</v>
      </c>
      <c r="F223" s="35">
        <v>42041</v>
      </c>
      <c r="G223" s="34" t="s">
        <v>2711</v>
      </c>
      <c r="H223" s="39" t="s">
        <v>2593</v>
      </c>
      <c r="I223" s="39" t="s">
        <v>2594</v>
      </c>
      <c r="J223" s="39" t="s">
        <v>2595</v>
      </c>
      <c r="K223" s="39" t="s">
        <v>2596</v>
      </c>
      <c r="L223" s="37">
        <v>14</v>
      </c>
      <c r="M223" s="37"/>
      <c r="N223" s="39" t="s">
        <v>2597</v>
      </c>
      <c r="O223" s="39" t="s">
        <v>43</v>
      </c>
      <c r="P223" s="60">
        <v>42041</v>
      </c>
      <c r="Q223" s="37" t="s">
        <v>2598</v>
      </c>
      <c r="R223" s="60">
        <v>42055</v>
      </c>
      <c r="S223" s="38" t="s">
        <v>2599</v>
      </c>
      <c r="T223" s="37" t="s">
        <v>2600</v>
      </c>
      <c r="U223" s="39" t="s">
        <v>2680</v>
      </c>
      <c r="V223" s="34" t="s">
        <v>283</v>
      </c>
      <c r="W223" s="39" t="s">
        <v>120</v>
      </c>
      <c r="X223" s="32" t="s">
        <v>9607</v>
      </c>
    </row>
    <row r="224" spans="1:24" ht="120" customHeight="1" x14ac:dyDescent="0.25">
      <c r="A224" s="34">
        <v>218</v>
      </c>
      <c r="B224" s="34" t="s">
        <v>22</v>
      </c>
      <c r="C224" s="34" t="s">
        <v>23</v>
      </c>
      <c r="D224" s="34" t="s">
        <v>2708</v>
      </c>
      <c r="E224" s="34" t="s">
        <v>2601</v>
      </c>
      <c r="F224" s="35">
        <v>42039</v>
      </c>
      <c r="G224" s="34" t="s">
        <v>2713</v>
      </c>
      <c r="H224" s="39" t="s">
        <v>2414</v>
      </c>
      <c r="I224" s="39" t="s">
        <v>2602</v>
      </c>
      <c r="J224" s="39" t="s">
        <v>2603</v>
      </c>
      <c r="K224" s="39" t="s">
        <v>2604</v>
      </c>
      <c r="L224" s="37">
        <v>9</v>
      </c>
      <c r="M224" s="37"/>
      <c r="N224" s="39" t="s">
        <v>2605</v>
      </c>
      <c r="O224" s="39" t="s">
        <v>107</v>
      </c>
      <c r="P224" s="60">
        <v>42040</v>
      </c>
      <c r="Q224" s="37" t="s">
        <v>2606</v>
      </c>
      <c r="R224" s="60">
        <v>42048</v>
      </c>
      <c r="S224" s="38" t="s">
        <v>2607</v>
      </c>
      <c r="T224" s="37" t="s">
        <v>299</v>
      </c>
      <c r="U224" s="39" t="s">
        <v>2685</v>
      </c>
      <c r="V224" s="34" t="s">
        <v>734</v>
      </c>
      <c r="W224" s="39" t="s">
        <v>120</v>
      </c>
      <c r="X224" s="32" t="s">
        <v>9607</v>
      </c>
    </row>
    <row r="225" spans="1:24" ht="120" customHeight="1" x14ac:dyDescent="0.25">
      <c r="A225" s="34">
        <v>219</v>
      </c>
      <c r="B225" s="34" t="s">
        <v>22</v>
      </c>
      <c r="C225" s="34" t="s">
        <v>23</v>
      </c>
      <c r="D225" s="34" t="s">
        <v>2709</v>
      </c>
      <c r="E225" s="34" t="s">
        <v>2608</v>
      </c>
      <c r="F225" s="35">
        <v>42041</v>
      </c>
      <c r="G225" s="34" t="s">
        <v>2713</v>
      </c>
      <c r="H225" s="39" t="s">
        <v>2609</v>
      </c>
      <c r="I225" s="39" t="s">
        <v>2610</v>
      </c>
      <c r="J225" s="39" t="s">
        <v>2611</v>
      </c>
      <c r="K225" s="39" t="s">
        <v>2612</v>
      </c>
      <c r="L225" s="37">
        <v>5</v>
      </c>
      <c r="M225" s="37"/>
      <c r="N225" s="39" t="s">
        <v>2613</v>
      </c>
      <c r="O225" s="39" t="s">
        <v>43</v>
      </c>
      <c r="P225" s="60">
        <v>42044</v>
      </c>
      <c r="Q225" s="37" t="s">
        <v>89</v>
      </c>
      <c r="R225" s="60">
        <v>42046</v>
      </c>
      <c r="S225" s="38" t="s">
        <v>2614</v>
      </c>
      <c r="T225" s="37" t="s">
        <v>1860</v>
      </c>
      <c r="U225" s="39" t="s">
        <v>2691</v>
      </c>
      <c r="V225" s="34" t="s">
        <v>35</v>
      </c>
      <c r="W225" s="39" t="s">
        <v>100</v>
      </c>
      <c r="X225" s="32" t="s">
        <v>9607</v>
      </c>
    </row>
    <row r="226" spans="1:24" ht="120" customHeight="1" x14ac:dyDescent="0.25">
      <c r="A226" s="34">
        <v>220</v>
      </c>
      <c r="B226" s="34" t="s">
        <v>22</v>
      </c>
      <c r="C226" s="34" t="s">
        <v>23</v>
      </c>
      <c r="D226" s="34" t="s">
        <v>2709</v>
      </c>
      <c r="E226" s="34" t="s">
        <v>2615</v>
      </c>
      <c r="F226" s="35">
        <v>42041</v>
      </c>
      <c r="G226" s="34" t="s">
        <v>2713</v>
      </c>
      <c r="H226" s="39" t="s">
        <v>2616</v>
      </c>
      <c r="I226" s="39" t="s">
        <v>884</v>
      </c>
      <c r="J226" s="39" t="s">
        <v>2617</v>
      </c>
      <c r="K226" s="39" t="s">
        <v>2618</v>
      </c>
      <c r="L226" s="37">
        <v>14</v>
      </c>
      <c r="M226" s="37"/>
      <c r="N226" s="39" t="s">
        <v>2619</v>
      </c>
      <c r="O226" s="39" t="s">
        <v>96</v>
      </c>
      <c r="P226" s="60">
        <v>42044</v>
      </c>
      <c r="Q226" s="37" t="s">
        <v>2620</v>
      </c>
      <c r="R226" s="60">
        <v>42055</v>
      </c>
      <c r="S226" s="38" t="s">
        <v>2621</v>
      </c>
      <c r="T226" s="37" t="s">
        <v>2622</v>
      </c>
      <c r="U226" s="39" t="s">
        <v>2680</v>
      </c>
      <c r="V226" s="34" t="s">
        <v>35</v>
      </c>
      <c r="W226" s="39" t="s">
        <v>100</v>
      </c>
      <c r="X226" s="32" t="s">
        <v>9607</v>
      </c>
    </row>
    <row r="227" spans="1:24" ht="120" customHeight="1" x14ac:dyDescent="0.25">
      <c r="A227" s="34">
        <v>221</v>
      </c>
      <c r="B227" s="34" t="s">
        <v>22</v>
      </c>
      <c r="C227" s="34" t="s">
        <v>23</v>
      </c>
      <c r="D227" s="34" t="s">
        <v>2709</v>
      </c>
      <c r="E227" s="34" t="s">
        <v>2623</v>
      </c>
      <c r="F227" s="35">
        <v>42040</v>
      </c>
      <c r="G227" s="34" t="s">
        <v>2712</v>
      </c>
      <c r="H227" s="39" t="s">
        <v>2624</v>
      </c>
      <c r="I227" s="39" t="s">
        <v>2624</v>
      </c>
      <c r="J227" s="39" t="s">
        <v>2625</v>
      </c>
      <c r="K227" s="39" t="s">
        <v>2626</v>
      </c>
      <c r="L227" s="37">
        <v>15</v>
      </c>
      <c r="M227" s="37"/>
      <c r="N227" s="39" t="s">
        <v>369</v>
      </c>
      <c r="O227" s="39" t="s">
        <v>96</v>
      </c>
      <c r="P227" s="60">
        <v>42044</v>
      </c>
      <c r="Q227" s="37" t="s">
        <v>2627</v>
      </c>
      <c r="R227" s="60">
        <v>42055</v>
      </c>
      <c r="S227" s="38" t="s">
        <v>2628</v>
      </c>
      <c r="T227" s="37" t="s">
        <v>66</v>
      </c>
      <c r="U227" s="39" t="s">
        <v>2680</v>
      </c>
      <c r="V227" s="34" t="s">
        <v>1780</v>
      </c>
      <c r="W227" s="39" t="s">
        <v>67</v>
      </c>
      <c r="X227" s="32" t="s">
        <v>9607</v>
      </c>
    </row>
    <row r="228" spans="1:24" ht="120" customHeight="1" x14ac:dyDescent="0.25">
      <c r="A228" s="34">
        <v>222</v>
      </c>
      <c r="B228" s="34" t="s">
        <v>22</v>
      </c>
      <c r="C228" s="34" t="s">
        <v>23</v>
      </c>
      <c r="D228" s="34" t="s">
        <v>2709</v>
      </c>
      <c r="E228" s="34" t="s">
        <v>2629</v>
      </c>
      <c r="F228" s="35">
        <v>42041</v>
      </c>
      <c r="G228" s="34" t="s">
        <v>2713</v>
      </c>
      <c r="H228" s="39" t="s">
        <v>320</v>
      </c>
      <c r="I228" s="39" t="s">
        <v>2039</v>
      </c>
      <c r="J228" s="39" t="s">
        <v>322</v>
      </c>
      <c r="K228" s="39" t="s">
        <v>2630</v>
      </c>
      <c r="L228" s="37">
        <v>3</v>
      </c>
      <c r="M228" s="37"/>
      <c r="N228" s="39" t="s">
        <v>2631</v>
      </c>
      <c r="O228" s="39" t="s">
        <v>107</v>
      </c>
      <c r="P228" s="60">
        <v>42044</v>
      </c>
      <c r="Q228" s="37" t="s">
        <v>89</v>
      </c>
      <c r="R228" s="60">
        <v>42044</v>
      </c>
      <c r="S228" s="38" t="s">
        <v>2632</v>
      </c>
      <c r="T228" s="37" t="s">
        <v>299</v>
      </c>
      <c r="U228" s="39" t="s">
        <v>8262</v>
      </c>
      <c r="V228" s="34" t="s">
        <v>35</v>
      </c>
      <c r="W228" s="39" t="s">
        <v>36</v>
      </c>
      <c r="X228" s="32" t="s">
        <v>9607</v>
      </c>
    </row>
    <row r="229" spans="1:24" ht="120" customHeight="1" x14ac:dyDescent="0.25">
      <c r="A229" s="34">
        <v>223</v>
      </c>
      <c r="B229" s="34" t="s">
        <v>22</v>
      </c>
      <c r="C229" s="34" t="s">
        <v>23</v>
      </c>
      <c r="D229" s="34" t="s">
        <v>2708</v>
      </c>
      <c r="E229" s="34" t="s">
        <v>2633</v>
      </c>
      <c r="F229" s="35">
        <v>42044</v>
      </c>
      <c r="G229" s="34" t="s">
        <v>2711</v>
      </c>
      <c r="H229" s="39" t="s">
        <v>2634</v>
      </c>
      <c r="I229" s="39" t="s">
        <v>2635</v>
      </c>
      <c r="J229" s="39" t="s">
        <v>2636</v>
      </c>
      <c r="K229" s="39" t="s">
        <v>2637</v>
      </c>
      <c r="L229" s="37">
        <v>18</v>
      </c>
      <c r="M229" s="37"/>
      <c r="N229" s="39" t="s">
        <v>2638</v>
      </c>
      <c r="O229" s="39" t="s">
        <v>54</v>
      </c>
      <c r="P229" s="60">
        <v>42044</v>
      </c>
      <c r="Q229" s="37" t="s">
        <v>2639</v>
      </c>
      <c r="R229" s="60">
        <v>42062</v>
      </c>
      <c r="S229" s="38" t="s">
        <v>2640</v>
      </c>
      <c r="T229" s="37" t="s">
        <v>57</v>
      </c>
      <c r="U229" s="39" t="s">
        <v>8262</v>
      </c>
      <c r="V229" s="34" t="s">
        <v>490</v>
      </c>
      <c r="W229" s="39" t="s">
        <v>88</v>
      </c>
      <c r="X229" s="32" t="s">
        <v>9607</v>
      </c>
    </row>
    <row r="230" spans="1:24" ht="120" customHeight="1" x14ac:dyDescent="0.25">
      <c r="A230" s="34">
        <v>224</v>
      </c>
      <c r="B230" s="34" t="s">
        <v>22</v>
      </c>
      <c r="C230" s="34" t="s">
        <v>23</v>
      </c>
      <c r="D230" s="34" t="s">
        <v>2708</v>
      </c>
      <c r="E230" s="34" t="s">
        <v>2641</v>
      </c>
      <c r="F230" s="35">
        <v>42044</v>
      </c>
      <c r="G230" s="34" t="s">
        <v>2713</v>
      </c>
      <c r="H230" s="39" t="s">
        <v>2642</v>
      </c>
      <c r="I230" s="39" t="s">
        <v>70</v>
      </c>
      <c r="J230" s="39" t="s">
        <v>2643</v>
      </c>
      <c r="K230" s="39" t="s">
        <v>2644</v>
      </c>
      <c r="L230" s="37">
        <v>3</v>
      </c>
      <c r="M230" s="37"/>
      <c r="N230" s="39" t="s">
        <v>2645</v>
      </c>
      <c r="O230" s="39" t="s">
        <v>107</v>
      </c>
      <c r="P230" s="60">
        <v>42045</v>
      </c>
      <c r="Q230" s="37" t="s">
        <v>89</v>
      </c>
      <c r="R230" s="60">
        <v>42047</v>
      </c>
      <c r="S230" s="38" t="s">
        <v>2646</v>
      </c>
      <c r="T230" s="37" t="s">
        <v>2647</v>
      </c>
      <c r="U230" s="39" t="s">
        <v>8262</v>
      </c>
      <c r="V230" s="34" t="s">
        <v>35</v>
      </c>
      <c r="W230" s="39" t="s">
        <v>1105</v>
      </c>
      <c r="X230" s="32" t="s">
        <v>9607</v>
      </c>
    </row>
    <row r="231" spans="1:24" ht="120" customHeight="1" x14ac:dyDescent="0.25">
      <c r="A231" s="34">
        <v>225</v>
      </c>
      <c r="B231" s="34" t="s">
        <v>22</v>
      </c>
      <c r="C231" s="34" t="s">
        <v>23</v>
      </c>
      <c r="D231" s="34" t="s">
        <v>2708</v>
      </c>
      <c r="E231" s="34" t="s">
        <v>2648</v>
      </c>
      <c r="F231" s="35">
        <v>42044</v>
      </c>
      <c r="G231" s="34" t="s">
        <v>2713</v>
      </c>
      <c r="H231" s="39" t="s">
        <v>2649</v>
      </c>
      <c r="I231" s="39" t="s">
        <v>1625</v>
      </c>
      <c r="J231" s="39" t="s">
        <v>2650</v>
      </c>
      <c r="K231" s="39" t="s">
        <v>2651</v>
      </c>
      <c r="L231" s="37">
        <v>1</v>
      </c>
      <c r="M231" s="37"/>
      <c r="N231" s="39" t="s">
        <v>2652</v>
      </c>
      <c r="O231" s="39" t="s">
        <v>135</v>
      </c>
      <c r="P231" s="60">
        <v>42045</v>
      </c>
      <c r="Q231" s="37" t="s">
        <v>89</v>
      </c>
      <c r="R231" s="60">
        <v>42045</v>
      </c>
      <c r="S231" s="38" t="s">
        <v>2653</v>
      </c>
      <c r="T231" s="37" t="s">
        <v>77</v>
      </c>
      <c r="U231" s="39" t="s">
        <v>2691</v>
      </c>
      <c r="V231" s="34" t="s">
        <v>35</v>
      </c>
      <c r="W231" s="39" t="s">
        <v>1564</v>
      </c>
      <c r="X231" s="32" t="s">
        <v>9607</v>
      </c>
    </row>
    <row r="232" spans="1:24" ht="120" customHeight="1" x14ac:dyDescent="0.25">
      <c r="A232" s="34">
        <v>226</v>
      </c>
      <c r="B232" s="34" t="s">
        <v>22</v>
      </c>
      <c r="C232" s="34" t="s">
        <v>23</v>
      </c>
      <c r="D232" s="34" t="s">
        <v>2708</v>
      </c>
      <c r="E232" s="34" t="s">
        <v>2654</v>
      </c>
      <c r="F232" s="35">
        <v>42044</v>
      </c>
      <c r="G232" s="34" t="s">
        <v>2711</v>
      </c>
      <c r="H232" s="39" t="s">
        <v>529</v>
      </c>
      <c r="I232" s="39" t="s">
        <v>50</v>
      </c>
      <c r="J232" s="39" t="s">
        <v>2655</v>
      </c>
      <c r="K232" s="39" t="s">
        <v>2656</v>
      </c>
      <c r="L232" s="37">
        <v>21</v>
      </c>
      <c r="M232" s="37"/>
      <c r="N232" s="39" t="s">
        <v>2657</v>
      </c>
      <c r="O232" s="39" t="s">
        <v>54</v>
      </c>
      <c r="P232" s="60">
        <v>42045</v>
      </c>
      <c r="Q232" s="37" t="s">
        <v>89</v>
      </c>
      <c r="R232" s="60">
        <v>42065</v>
      </c>
      <c r="S232" s="38" t="s">
        <v>2658</v>
      </c>
      <c r="T232" s="37" t="s">
        <v>534</v>
      </c>
      <c r="U232" s="39" t="s">
        <v>8262</v>
      </c>
      <c r="V232" s="34" t="s">
        <v>35</v>
      </c>
      <c r="W232" s="39" t="s">
        <v>187</v>
      </c>
      <c r="X232" s="32" t="s">
        <v>9607</v>
      </c>
    </row>
    <row r="233" spans="1:24" ht="120" customHeight="1" x14ac:dyDescent="0.25">
      <c r="A233" s="34">
        <v>227</v>
      </c>
      <c r="B233" s="34" t="s">
        <v>22</v>
      </c>
      <c r="C233" s="34" t="s">
        <v>23</v>
      </c>
      <c r="D233" s="34" t="s">
        <v>2708</v>
      </c>
      <c r="E233" s="34" t="s">
        <v>2659</v>
      </c>
      <c r="F233" s="35">
        <v>42044</v>
      </c>
      <c r="G233" s="34" t="s">
        <v>2713</v>
      </c>
      <c r="H233" s="39" t="s">
        <v>2660</v>
      </c>
      <c r="I233" s="39" t="s">
        <v>2661</v>
      </c>
      <c r="J233" s="39" t="s">
        <v>2662</v>
      </c>
      <c r="K233" s="39" t="s">
        <v>2663</v>
      </c>
      <c r="L233" s="37">
        <v>14</v>
      </c>
      <c r="M233" s="37"/>
      <c r="N233" s="39" t="s">
        <v>2524</v>
      </c>
      <c r="O233" s="39" t="s">
        <v>297</v>
      </c>
      <c r="P233" s="60">
        <v>42045</v>
      </c>
      <c r="Q233" s="37" t="s">
        <v>89</v>
      </c>
      <c r="R233" s="60">
        <v>42058</v>
      </c>
      <c r="S233" s="38" t="s">
        <v>2664</v>
      </c>
      <c r="T233" s="37" t="s">
        <v>2665</v>
      </c>
      <c r="U233" s="39" t="s">
        <v>2685</v>
      </c>
      <c r="V233" s="34" t="s">
        <v>35</v>
      </c>
      <c r="W233" s="39" t="s">
        <v>156</v>
      </c>
      <c r="X233" s="32" t="s">
        <v>9607</v>
      </c>
    </row>
    <row r="234" spans="1:24" ht="120" customHeight="1" x14ac:dyDescent="0.25">
      <c r="A234" s="34">
        <v>228</v>
      </c>
      <c r="B234" s="34" t="s">
        <v>22</v>
      </c>
      <c r="C234" s="34" t="s">
        <v>23</v>
      </c>
      <c r="D234" s="34" t="s">
        <v>2708</v>
      </c>
      <c r="E234" s="34" t="s">
        <v>2666</v>
      </c>
      <c r="F234" s="35">
        <v>42044</v>
      </c>
      <c r="G234" s="34" t="s">
        <v>2713</v>
      </c>
      <c r="H234" s="39" t="s">
        <v>2667</v>
      </c>
      <c r="I234" s="39" t="s">
        <v>228</v>
      </c>
      <c r="J234" s="39" t="s">
        <v>229</v>
      </c>
      <c r="K234" s="39" t="s">
        <v>2668</v>
      </c>
      <c r="L234" s="37">
        <v>4</v>
      </c>
      <c r="M234" s="37"/>
      <c r="N234" s="39" t="s">
        <v>224</v>
      </c>
      <c r="O234" s="39" t="s">
        <v>107</v>
      </c>
      <c r="P234" s="60">
        <v>42045</v>
      </c>
      <c r="Q234" s="37" t="s">
        <v>89</v>
      </c>
      <c r="R234" s="60">
        <v>42048</v>
      </c>
      <c r="S234" s="38" t="s">
        <v>2669</v>
      </c>
      <c r="T234" s="37" t="s">
        <v>211</v>
      </c>
      <c r="U234" s="39" t="s">
        <v>8262</v>
      </c>
      <c r="V234" s="34" t="s">
        <v>35</v>
      </c>
      <c r="W234" s="39" t="s">
        <v>156</v>
      </c>
      <c r="X234" s="32" t="s">
        <v>9607</v>
      </c>
    </row>
    <row r="235" spans="1:24" ht="120" customHeight="1" x14ac:dyDescent="0.25">
      <c r="A235" s="34">
        <v>229</v>
      </c>
      <c r="B235" s="34" t="s">
        <v>22</v>
      </c>
      <c r="C235" s="34" t="s">
        <v>23</v>
      </c>
      <c r="D235" s="34" t="s">
        <v>2708</v>
      </c>
      <c r="E235" s="34" t="s">
        <v>2670</v>
      </c>
      <c r="F235" s="35">
        <v>42044</v>
      </c>
      <c r="G235" s="34" t="s">
        <v>2713</v>
      </c>
      <c r="H235" s="39" t="s">
        <v>2671</v>
      </c>
      <c r="I235" s="39" t="s">
        <v>70</v>
      </c>
      <c r="J235" s="39" t="s">
        <v>2672</v>
      </c>
      <c r="K235" s="39" t="s">
        <v>2673</v>
      </c>
      <c r="L235" s="37">
        <v>8</v>
      </c>
      <c r="M235" s="37"/>
      <c r="N235" s="39" t="s">
        <v>2674</v>
      </c>
      <c r="O235" s="39" t="s">
        <v>297</v>
      </c>
      <c r="P235" s="60">
        <v>42045</v>
      </c>
      <c r="Q235" s="37" t="s">
        <v>89</v>
      </c>
      <c r="R235" s="60">
        <v>42052</v>
      </c>
      <c r="S235" s="38" t="s">
        <v>2675</v>
      </c>
      <c r="T235" s="37" t="s">
        <v>2676</v>
      </c>
      <c r="U235" s="39" t="s">
        <v>2685</v>
      </c>
      <c r="V235" s="34" t="s">
        <v>35</v>
      </c>
      <c r="W235" s="39" t="s">
        <v>411</v>
      </c>
      <c r="X235" s="32" t="s">
        <v>9607</v>
      </c>
    </row>
    <row r="236" spans="1:24" ht="120" customHeight="1" x14ac:dyDescent="0.25">
      <c r="A236" s="34">
        <v>230</v>
      </c>
      <c r="B236" s="34" t="s">
        <v>22</v>
      </c>
      <c r="C236" s="34" t="s">
        <v>794</v>
      </c>
      <c r="D236" s="34" t="s">
        <v>2708</v>
      </c>
      <c r="E236" s="34" t="s">
        <v>795</v>
      </c>
      <c r="F236" s="35">
        <v>42065</v>
      </c>
      <c r="G236" s="34" t="s">
        <v>2711</v>
      </c>
      <c r="H236" s="39" t="s">
        <v>796</v>
      </c>
      <c r="I236" s="39" t="s">
        <v>797</v>
      </c>
      <c r="J236" s="39" t="s">
        <v>798</v>
      </c>
      <c r="K236" s="39" t="s">
        <v>799</v>
      </c>
      <c r="L236" s="61">
        <f>+R236-F236</f>
        <v>8</v>
      </c>
      <c r="M236" s="37"/>
      <c r="N236" s="39" t="s">
        <v>800</v>
      </c>
      <c r="O236" s="39" t="s">
        <v>339</v>
      </c>
      <c r="P236" s="60">
        <v>42065</v>
      </c>
      <c r="Q236" s="37" t="s">
        <v>89</v>
      </c>
      <c r="R236" s="60">
        <v>42073</v>
      </c>
      <c r="S236" s="38" t="s">
        <v>801</v>
      </c>
      <c r="T236" s="37" t="s">
        <v>341</v>
      </c>
      <c r="U236" s="39" t="s">
        <v>2691</v>
      </c>
      <c r="V236" s="34" t="s">
        <v>35</v>
      </c>
      <c r="W236" s="39" t="s">
        <v>802</v>
      </c>
      <c r="X236" s="32" t="s">
        <v>9607</v>
      </c>
    </row>
    <row r="237" spans="1:24" ht="120" customHeight="1" x14ac:dyDescent="0.25">
      <c r="A237" s="34">
        <v>231</v>
      </c>
      <c r="B237" s="34" t="s">
        <v>22</v>
      </c>
      <c r="C237" s="34" t="s">
        <v>794</v>
      </c>
      <c r="D237" s="34" t="s">
        <v>2708</v>
      </c>
      <c r="E237" s="34" t="s">
        <v>803</v>
      </c>
      <c r="F237" s="35">
        <v>42065</v>
      </c>
      <c r="G237" s="34" t="s">
        <v>2712</v>
      </c>
      <c r="H237" s="39" t="s">
        <v>804</v>
      </c>
      <c r="I237" s="39" t="s">
        <v>805</v>
      </c>
      <c r="J237" s="39" t="s">
        <v>806</v>
      </c>
      <c r="K237" s="39" t="s">
        <v>807</v>
      </c>
      <c r="L237" s="37">
        <v>22</v>
      </c>
      <c r="M237" s="37"/>
      <c r="N237" s="39" t="s">
        <v>808</v>
      </c>
      <c r="O237" s="39" t="s">
        <v>96</v>
      </c>
      <c r="P237" s="60">
        <v>42065</v>
      </c>
      <c r="Q237" s="37" t="s">
        <v>809</v>
      </c>
      <c r="R237" s="60">
        <v>42087</v>
      </c>
      <c r="S237" s="38" t="s">
        <v>810</v>
      </c>
      <c r="T237" s="37" t="s">
        <v>66</v>
      </c>
      <c r="U237" s="39" t="s">
        <v>2680</v>
      </c>
      <c r="V237" s="34" t="s">
        <v>35</v>
      </c>
      <c r="W237" s="39" t="s">
        <v>100</v>
      </c>
      <c r="X237" s="32" t="s">
        <v>9607</v>
      </c>
    </row>
    <row r="238" spans="1:24" ht="120" customHeight="1" x14ac:dyDescent="0.25">
      <c r="A238" s="34">
        <v>232</v>
      </c>
      <c r="B238" s="34" t="s">
        <v>22</v>
      </c>
      <c r="C238" s="34" t="s">
        <v>794</v>
      </c>
      <c r="D238" s="34" t="s">
        <v>2708</v>
      </c>
      <c r="E238" s="40" t="s">
        <v>811</v>
      </c>
      <c r="F238" s="35">
        <v>42065</v>
      </c>
      <c r="G238" s="34" t="s">
        <v>2713</v>
      </c>
      <c r="H238" s="39" t="s">
        <v>812</v>
      </c>
      <c r="I238" s="39" t="s">
        <v>70</v>
      </c>
      <c r="J238" s="39" t="s">
        <v>813</v>
      </c>
      <c r="K238" s="39" t="s">
        <v>814</v>
      </c>
      <c r="L238" s="37">
        <v>4</v>
      </c>
      <c r="M238" s="37"/>
      <c r="N238" s="39" t="s">
        <v>815</v>
      </c>
      <c r="O238" s="39" t="s">
        <v>96</v>
      </c>
      <c r="P238" s="60">
        <v>42065</v>
      </c>
      <c r="Q238" s="37" t="s">
        <v>816</v>
      </c>
      <c r="R238" s="60">
        <v>42069</v>
      </c>
      <c r="S238" s="38" t="s">
        <v>817</v>
      </c>
      <c r="T238" s="37" t="s">
        <v>66</v>
      </c>
      <c r="U238" s="39" t="s">
        <v>2680</v>
      </c>
      <c r="V238" s="34" t="s">
        <v>35</v>
      </c>
      <c r="W238" s="39" t="s">
        <v>541</v>
      </c>
      <c r="X238" s="32" t="s">
        <v>9607</v>
      </c>
    </row>
    <row r="239" spans="1:24" ht="120" customHeight="1" x14ac:dyDescent="0.25">
      <c r="A239" s="34">
        <v>233</v>
      </c>
      <c r="B239" s="34" t="s">
        <v>22</v>
      </c>
      <c r="C239" s="34" t="s">
        <v>794</v>
      </c>
      <c r="D239" s="34" t="s">
        <v>2708</v>
      </c>
      <c r="E239" s="34" t="s">
        <v>818</v>
      </c>
      <c r="F239" s="35">
        <v>42065</v>
      </c>
      <c r="G239" s="34" t="s">
        <v>2711</v>
      </c>
      <c r="H239" s="39" t="s">
        <v>819</v>
      </c>
      <c r="I239" s="39" t="s">
        <v>820</v>
      </c>
      <c r="J239" s="39" t="s">
        <v>821</v>
      </c>
      <c r="K239" s="39" t="s">
        <v>822</v>
      </c>
      <c r="L239" s="37">
        <v>14</v>
      </c>
      <c r="M239" s="37"/>
      <c r="N239" s="39" t="s">
        <v>823</v>
      </c>
      <c r="O239" s="39" t="s">
        <v>107</v>
      </c>
      <c r="P239" s="60">
        <v>42065</v>
      </c>
      <c r="Q239" s="37" t="s">
        <v>824</v>
      </c>
      <c r="R239" s="60">
        <v>42079</v>
      </c>
      <c r="S239" s="38" t="s">
        <v>825</v>
      </c>
      <c r="T239" s="37" t="s">
        <v>318</v>
      </c>
      <c r="U239" s="39" t="s">
        <v>8262</v>
      </c>
      <c r="V239" s="34" t="s">
        <v>35</v>
      </c>
      <c r="W239" s="39" t="s">
        <v>558</v>
      </c>
      <c r="X239" s="32" t="s">
        <v>9607</v>
      </c>
    </row>
    <row r="240" spans="1:24" ht="120" customHeight="1" x14ac:dyDescent="0.25">
      <c r="A240" s="34">
        <v>234</v>
      </c>
      <c r="B240" s="34" t="s">
        <v>22</v>
      </c>
      <c r="C240" s="34" t="s">
        <v>794</v>
      </c>
      <c r="D240" s="34" t="s">
        <v>2708</v>
      </c>
      <c r="E240" s="34" t="s">
        <v>826</v>
      </c>
      <c r="F240" s="35">
        <v>42065</v>
      </c>
      <c r="G240" s="34" t="s">
        <v>2713</v>
      </c>
      <c r="H240" s="39" t="s">
        <v>827</v>
      </c>
      <c r="I240" s="39" t="s">
        <v>828</v>
      </c>
      <c r="J240" s="39" t="s">
        <v>829</v>
      </c>
      <c r="K240" s="39" t="s">
        <v>830</v>
      </c>
      <c r="L240" s="37">
        <v>7</v>
      </c>
      <c r="M240" s="37"/>
      <c r="N240" s="39" t="s">
        <v>831</v>
      </c>
      <c r="O240" s="39" t="s">
        <v>96</v>
      </c>
      <c r="P240" s="60">
        <v>42066</v>
      </c>
      <c r="Q240" s="37" t="s">
        <v>832</v>
      </c>
      <c r="R240" s="60">
        <v>42072</v>
      </c>
      <c r="S240" s="38" t="s">
        <v>833</v>
      </c>
      <c r="T240" s="37" t="s">
        <v>350</v>
      </c>
      <c r="U240" s="39" t="s">
        <v>2691</v>
      </c>
      <c r="V240" s="34" t="s">
        <v>35</v>
      </c>
      <c r="W240" s="39" t="s">
        <v>834</v>
      </c>
      <c r="X240" s="32" t="s">
        <v>9607</v>
      </c>
    </row>
    <row r="241" spans="1:24" ht="120" customHeight="1" x14ac:dyDescent="0.25">
      <c r="A241" s="34">
        <v>235</v>
      </c>
      <c r="B241" s="34" t="s">
        <v>22</v>
      </c>
      <c r="C241" s="34" t="s">
        <v>794</v>
      </c>
      <c r="D241" s="34" t="s">
        <v>2708</v>
      </c>
      <c r="E241" s="34" t="s">
        <v>835</v>
      </c>
      <c r="F241" s="35">
        <v>42065</v>
      </c>
      <c r="G241" s="34" t="s">
        <v>2711</v>
      </c>
      <c r="H241" s="39" t="s">
        <v>285</v>
      </c>
      <c r="I241" s="39" t="s">
        <v>640</v>
      </c>
      <c r="J241" s="39" t="s">
        <v>287</v>
      </c>
      <c r="K241" s="39" t="s">
        <v>836</v>
      </c>
      <c r="L241" s="37">
        <v>7</v>
      </c>
      <c r="M241" s="37"/>
      <c r="N241" s="39" t="s">
        <v>837</v>
      </c>
      <c r="O241" s="39" t="s">
        <v>43</v>
      </c>
      <c r="P241" s="60">
        <v>42066</v>
      </c>
      <c r="Q241" s="37" t="s">
        <v>832</v>
      </c>
      <c r="R241" s="60">
        <v>42072</v>
      </c>
      <c r="S241" s="38" t="s">
        <v>838</v>
      </c>
      <c r="T241" s="37" t="s">
        <v>350</v>
      </c>
      <c r="U241" s="39" t="s">
        <v>2691</v>
      </c>
      <c r="V241" s="34" t="s">
        <v>35</v>
      </c>
      <c r="W241" s="39" t="s">
        <v>265</v>
      </c>
      <c r="X241" s="32" t="s">
        <v>9607</v>
      </c>
    </row>
    <row r="242" spans="1:24" ht="120" customHeight="1" x14ac:dyDescent="0.25">
      <c r="A242" s="34">
        <v>236</v>
      </c>
      <c r="B242" s="34" t="s">
        <v>22</v>
      </c>
      <c r="C242" s="34" t="s">
        <v>794</v>
      </c>
      <c r="D242" s="34" t="s">
        <v>2708</v>
      </c>
      <c r="E242" s="34" t="s">
        <v>839</v>
      </c>
      <c r="F242" s="35">
        <v>42066</v>
      </c>
      <c r="G242" s="34" t="s">
        <v>2713</v>
      </c>
      <c r="H242" s="39" t="s">
        <v>840</v>
      </c>
      <c r="I242" s="39" t="s">
        <v>841</v>
      </c>
      <c r="J242" s="39" t="s">
        <v>842</v>
      </c>
      <c r="K242" s="39" t="s">
        <v>843</v>
      </c>
      <c r="L242" s="37">
        <v>15</v>
      </c>
      <c r="M242" s="37"/>
      <c r="N242" s="39" t="s">
        <v>844</v>
      </c>
      <c r="O242" s="39" t="s">
        <v>96</v>
      </c>
      <c r="P242" s="60">
        <v>42066</v>
      </c>
      <c r="Q242" s="37" t="s">
        <v>89</v>
      </c>
      <c r="R242" s="60">
        <v>42081</v>
      </c>
      <c r="S242" s="38" t="s">
        <v>845</v>
      </c>
      <c r="T242" s="37" t="s">
        <v>74</v>
      </c>
      <c r="U242" s="39" t="s">
        <v>2691</v>
      </c>
      <c r="V242" s="34" t="s">
        <v>550</v>
      </c>
      <c r="W242" s="39" t="s">
        <v>100</v>
      </c>
      <c r="X242" s="32" t="s">
        <v>9607</v>
      </c>
    </row>
    <row r="243" spans="1:24" ht="120" customHeight="1" x14ac:dyDescent="0.25">
      <c r="A243" s="34">
        <v>237</v>
      </c>
      <c r="B243" s="34" t="s">
        <v>22</v>
      </c>
      <c r="C243" s="34" t="s">
        <v>794</v>
      </c>
      <c r="D243" s="34" t="s">
        <v>2708</v>
      </c>
      <c r="E243" s="34" t="s">
        <v>846</v>
      </c>
      <c r="F243" s="35">
        <v>42066</v>
      </c>
      <c r="G243" s="34" t="s">
        <v>2711</v>
      </c>
      <c r="H243" s="39" t="s">
        <v>543</v>
      </c>
      <c r="I243" s="39" t="s">
        <v>474</v>
      </c>
      <c r="J243" s="39" t="s">
        <v>847</v>
      </c>
      <c r="K243" s="39" t="s">
        <v>848</v>
      </c>
      <c r="L243" s="37">
        <v>15</v>
      </c>
      <c r="M243" s="37"/>
      <c r="N243" s="39" t="s">
        <v>849</v>
      </c>
      <c r="O243" s="39" t="s">
        <v>96</v>
      </c>
      <c r="P243" s="60">
        <v>42066</v>
      </c>
      <c r="Q243" s="37" t="s">
        <v>850</v>
      </c>
      <c r="R243" s="60">
        <v>42081</v>
      </c>
      <c r="S243" s="38" t="s">
        <v>851</v>
      </c>
      <c r="T243" s="37" t="s">
        <v>66</v>
      </c>
      <c r="U243" s="39" t="s">
        <v>2680</v>
      </c>
      <c r="V243" s="34" t="s">
        <v>550</v>
      </c>
      <c r="W243" s="39" t="s">
        <v>128</v>
      </c>
      <c r="X243" s="32" t="s">
        <v>9607</v>
      </c>
    </row>
    <row r="244" spans="1:24" ht="120" customHeight="1" x14ac:dyDescent="0.25">
      <c r="A244" s="34">
        <v>238</v>
      </c>
      <c r="B244" s="34" t="s">
        <v>22</v>
      </c>
      <c r="C244" s="34" t="s">
        <v>794</v>
      </c>
      <c r="D244" s="34" t="s">
        <v>2709</v>
      </c>
      <c r="E244" s="34" t="s">
        <v>852</v>
      </c>
      <c r="F244" s="35">
        <v>42066</v>
      </c>
      <c r="G244" s="34" t="s">
        <v>2711</v>
      </c>
      <c r="H244" s="39" t="s">
        <v>543</v>
      </c>
      <c r="I244" s="39" t="s">
        <v>853</v>
      </c>
      <c r="J244" s="39" t="s">
        <v>847</v>
      </c>
      <c r="K244" s="39" t="s">
        <v>854</v>
      </c>
      <c r="L244" s="37">
        <v>17</v>
      </c>
      <c r="M244" s="37"/>
      <c r="N244" s="39" t="s">
        <v>575</v>
      </c>
      <c r="O244" s="39" t="s">
        <v>96</v>
      </c>
      <c r="P244" s="60">
        <v>42066</v>
      </c>
      <c r="Q244" s="37" t="s">
        <v>855</v>
      </c>
      <c r="R244" s="60">
        <v>42083</v>
      </c>
      <c r="S244" s="38" t="s">
        <v>856</v>
      </c>
      <c r="T244" s="37" t="s">
        <v>66</v>
      </c>
      <c r="U244" s="39" t="s">
        <v>2680</v>
      </c>
      <c r="V244" s="34" t="s">
        <v>550</v>
      </c>
      <c r="W244" s="39" t="s">
        <v>674</v>
      </c>
      <c r="X244" s="32" t="s">
        <v>9607</v>
      </c>
    </row>
    <row r="245" spans="1:24" ht="120" customHeight="1" x14ac:dyDescent="0.25">
      <c r="A245" s="34">
        <v>239</v>
      </c>
      <c r="B245" s="34" t="s">
        <v>22</v>
      </c>
      <c r="C245" s="34" t="s">
        <v>794</v>
      </c>
      <c r="D245" s="34" t="s">
        <v>2708</v>
      </c>
      <c r="E245" s="34" t="s">
        <v>857</v>
      </c>
      <c r="F245" s="35">
        <v>42066</v>
      </c>
      <c r="G245" s="34" t="s">
        <v>2711</v>
      </c>
      <c r="H245" s="39" t="s">
        <v>711</v>
      </c>
      <c r="I245" s="39" t="s">
        <v>858</v>
      </c>
      <c r="J245" s="39" t="s">
        <v>287</v>
      </c>
      <c r="K245" s="39" t="s">
        <v>859</v>
      </c>
      <c r="L245" s="37">
        <v>10</v>
      </c>
      <c r="M245" s="37"/>
      <c r="N245" s="39" t="s">
        <v>860</v>
      </c>
      <c r="O245" s="39" t="s">
        <v>453</v>
      </c>
      <c r="P245" s="60">
        <v>42066</v>
      </c>
      <c r="Q245" s="37" t="s">
        <v>463</v>
      </c>
      <c r="R245" s="60">
        <v>42076</v>
      </c>
      <c r="S245" s="38" t="s">
        <v>861</v>
      </c>
      <c r="T245" s="37" t="s">
        <v>138</v>
      </c>
      <c r="U245" s="39" t="s">
        <v>139</v>
      </c>
      <c r="V245" s="34" t="s">
        <v>35</v>
      </c>
      <c r="W245" s="39" t="s">
        <v>401</v>
      </c>
      <c r="X245" s="32" t="s">
        <v>9607</v>
      </c>
    </row>
    <row r="246" spans="1:24" ht="120" customHeight="1" x14ac:dyDescent="0.25">
      <c r="A246" s="34">
        <v>240</v>
      </c>
      <c r="B246" s="34" t="s">
        <v>22</v>
      </c>
      <c r="C246" s="34" t="s">
        <v>794</v>
      </c>
      <c r="D246" s="34" t="s">
        <v>2709</v>
      </c>
      <c r="E246" s="34" t="s">
        <v>862</v>
      </c>
      <c r="F246" s="35">
        <v>42090</v>
      </c>
      <c r="G246" s="34" t="s">
        <v>2713</v>
      </c>
      <c r="H246" s="39" t="s">
        <v>751</v>
      </c>
      <c r="I246" s="39" t="s">
        <v>752</v>
      </c>
      <c r="J246" s="39" t="s">
        <v>753</v>
      </c>
      <c r="K246" s="39" t="s">
        <v>863</v>
      </c>
      <c r="L246" s="62">
        <v>1</v>
      </c>
      <c r="M246" s="37"/>
      <c r="N246" s="39" t="s">
        <v>211</v>
      </c>
      <c r="O246" s="39" t="s">
        <v>107</v>
      </c>
      <c r="P246" s="60">
        <v>42067</v>
      </c>
      <c r="Q246" s="37" t="s">
        <v>89</v>
      </c>
      <c r="R246" s="63">
        <v>42091</v>
      </c>
      <c r="S246" s="38" t="s">
        <v>864</v>
      </c>
      <c r="T246" s="37" t="s">
        <v>211</v>
      </c>
      <c r="U246" s="39" t="s">
        <v>8262</v>
      </c>
      <c r="V246" s="34" t="s">
        <v>35</v>
      </c>
      <c r="W246" s="39" t="s">
        <v>156</v>
      </c>
      <c r="X246" s="32" t="s">
        <v>9607</v>
      </c>
    </row>
    <row r="247" spans="1:24" ht="120" customHeight="1" x14ac:dyDescent="0.25">
      <c r="A247" s="34">
        <v>241</v>
      </c>
      <c r="B247" s="34" t="s">
        <v>22</v>
      </c>
      <c r="C247" s="34" t="s">
        <v>794</v>
      </c>
      <c r="D247" s="34" t="s">
        <v>2709</v>
      </c>
      <c r="E247" s="34" t="s">
        <v>865</v>
      </c>
      <c r="F247" s="35">
        <v>42066</v>
      </c>
      <c r="G247" s="34" t="s">
        <v>2713</v>
      </c>
      <c r="H247" s="39" t="s">
        <v>866</v>
      </c>
      <c r="I247" s="39" t="s">
        <v>867</v>
      </c>
      <c r="J247" s="39" t="s">
        <v>868</v>
      </c>
      <c r="K247" s="39" t="s">
        <v>869</v>
      </c>
      <c r="L247" s="37">
        <v>7</v>
      </c>
      <c r="M247" s="37"/>
      <c r="N247" s="39" t="s">
        <v>870</v>
      </c>
      <c r="O247" s="39" t="s">
        <v>54</v>
      </c>
      <c r="P247" s="60">
        <v>42067</v>
      </c>
      <c r="Q247" s="37" t="s">
        <v>871</v>
      </c>
      <c r="R247" s="60">
        <v>42073</v>
      </c>
      <c r="S247" s="38" t="s">
        <v>872</v>
      </c>
      <c r="T247" s="37" t="s">
        <v>873</v>
      </c>
      <c r="U247" s="39" t="s">
        <v>2685</v>
      </c>
      <c r="V247" s="34" t="s">
        <v>35</v>
      </c>
      <c r="W247" s="39" t="s">
        <v>265</v>
      </c>
      <c r="X247" s="32" t="s">
        <v>9607</v>
      </c>
    </row>
    <row r="248" spans="1:24" ht="120" customHeight="1" x14ac:dyDescent="0.25">
      <c r="A248" s="34">
        <v>242</v>
      </c>
      <c r="B248" s="34" t="s">
        <v>22</v>
      </c>
      <c r="C248" s="34" t="s">
        <v>794</v>
      </c>
      <c r="D248" s="34" t="s">
        <v>2708</v>
      </c>
      <c r="E248" s="34" t="s">
        <v>874</v>
      </c>
      <c r="F248" s="35">
        <v>42067</v>
      </c>
      <c r="G248" s="34" t="s">
        <v>2711</v>
      </c>
      <c r="H248" s="39" t="s">
        <v>875</v>
      </c>
      <c r="I248" s="39" t="s">
        <v>876</v>
      </c>
      <c r="J248" s="39" t="s">
        <v>877</v>
      </c>
      <c r="K248" s="39" t="s">
        <v>878</v>
      </c>
      <c r="L248" s="37">
        <v>21</v>
      </c>
      <c r="M248" s="37"/>
      <c r="N248" s="39" t="s">
        <v>879</v>
      </c>
      <c r="O248" s="39" t="s">
        <v>43</v>
      </c>
      <c r="P248" s="60">
        <v>42067</v>
      </c>
      <c r="Q248" s="37" t="s">
        <v>89</v>
      </c>
      <c r="R248" s="60">
        <v>42088</v>
      </c>
      <c r="S248" s="38" t="s">
        <v>880</v>
      </c>
      <c r="T248" s="37" t="s">
        <v>881</v>
      </c>
      <c r="U248" s="39" t="s">
        <v>2685</v>
      </c>
      <c r="V248" s="34" t="s">
        <v>666</v>
      </c>
      <c r="W248" s="39" t="s">
        <v>380</v>
      </c>
      <c r="X248" s="32" t="s">
        <v>9607</v>
      </c>
    </row>
    <row r="249" spans="1:24" ht="120" customHeight="1" x14ac:dyDescent="0.25">
      <c r="A249" s="34">
        <v>243</v>
      </c>
      <c r="B249" s="34" t="s">
        <v>22</v>
      </c>
      <c r="C249" s="34" t="s">
        <v>794</v>
      </c>
      <c r="D249" s="34" t="s">
        <v>2709</v>
      </c>
      <c r="E249" s="34" t="s">
        <v>882</v>
      </c>
      <c r="F249" s="35">
        <v>42066</v>
      </c>
      <c r="G249" s="34" t="s">
        <v>2711</v>
      </c>
      <c r="H249" s="39" t="s">
        <v>883</v>
      </c>
      <c r="I249" s="39" t="s">
        <v>884</v>
      </c>
      <c r="J249" s="39" t="s">
        <v>885</v>
      </c>
      <c r="K249" s="39" t="s">
        <v>886</v>
      </c>
      <c r="L249" s="37">
        <v>15</v>
      </c>
      <c r="M249" s="37"/>
      <c r="N249" s="39" t="s">
        <v>887</v>
      </c>
      <c r="O249" s="39" t="s">
        <v>107</v>
      </c>
      <c r="P249" s="60">
        <v>42067</v>
      </c>
      <c r="Q249" s="37" t="s">
        <v>89</v>
      </c>
      <c r="R249" s="60">
        <v>42081</v>
      </c>
      <c r="S249" s="38" t="s">
        <v>888</v>
      </c>
      <c r="T249" s="37" t="s">
        <v>318</v>
      </c>
      <c r="U249" s="39" t="s">
        <v>8262</v>
      </c>
      <c r="V249" s="34" t="s">
        <v>35</v>
      </c>
      <c r="W249" s="39" t="s">
        <v>889</v>
      </c>
      <c r="X249" s="32" t="s">
        <v>9607</v>
      </c>
    </row>
    <row r="250" spans="1:24" ht="120" customHeight="1" x14ac:dyDescent="0.25">
      <c r="A250" s="34">
        <v>244</v>
      </c>
      <c r="B250" s="34" t="s">
        <v>22</v>
      </c>
      <c r="C250" s="34" t="s">
        <v>794</v>
      </c>
      <c r="D250" s="34" t="s">
        <v>2708</v>
      </c>
      <c r="E250" s="34" t="s">
        <v>890</v>
      </c>
      <c r="F250" s="35">
        <v>42067</v>
      </c>
      <c r="G250" s="34" t="s">
        <v>2713</v>
      </c>
      <c r="H250" s="39" t="s">
        <v>891</v>
      </c>
      <c r="I250" s="39" t="s">
        <v>891</v>
      </c>
      <c r="J250" s="39" t="s">
        <v>892</v>
      </c>
      <c r="K250" s="39" t="s">
        <v>893</v>
      </c>
      <c r="L250" s="37">
        <v>14</v>
      </c>
      <c r="M250" s="37"/>
      <c r="N250" s="39" t="s">
        <v>894</v>
      </c>
      <c r="O250" s="39" t="s">
        <v>107</v>
      </c>
      <c r="P250" s="60">
        <v>42067</v>
      </c>
      <c r="Q250" s="37" t="s">
        <v>895</v>
      </c>
      <c r="R250" s="60">
        <v>42081</v>
      </c>
      <c r="S250" s="38" t="s">
        <v>896</v>
      </c>
      <c r="T250" s="37" t="s">
        <v>350</v>
      </c>
      <c r="U250" s="39" t="s">
        <v>8272</v>
      </c>
      <c r="V250" s="34" t="s">
        <v>163</v>
      </c>
      <c r="W250" s="39" t="s">
        <v>100</v>
      </c>
      <c r="X250" s="32" t="s">
        <v>9607</v>
      </c>
    </row>
    <row r="251" spans="1:24" ht="120" customHeight="1" x14ac:dyDescent="0.25">
      <c r="A251" s="34">
        <v>245</v>
      </c>
      <c r="B251" s="34" t="s">
        <v>22</v>
      </c>
      <c r="C251" s="34" t="s">
        <v>794</v>
      </c>
      <c r="D251" s="34" t="s">
        <v>2708</v>
      </c>
      <c r="E251" s="40" t="s">
        <v>897</v>
      </c>
      <c r="F251" s="35">
        <v>42066</v>
      </c>
      <c r="G251" s="34" t="s">
        <v>2711</v>
      </c>
      <c r="H251" s="39" t="s">
        <v>711</v>
      </c>
      <c r="I251" s="39" t="s">
        <v>858</v>
      </c>
      <c r="J251" s="39" t="s">
        <v>287</v>
      </c>
      <c r="K251" s="39" t="s">
        <v>898</v>
      </c>
      <c r="L251" s="37">
        <v>15</v>
      </c>
      <c r="M251" s="37"/>
      <c r="N251" s="39" t="s">
        <v>899</v>
      </c>
      <c r="O251" s="39" t="s">
        <v>453</v>
      </c>
      <c r="P251" s="60">
        <v>42067</v>
      </c>
      <c r="Q251" s="37" t="s">
        <v>89</v>
      </c>
      <c r="R251" s="60">
        <v>42081</v>
      </c>
      <c r="S251" s="38" t="s">
        <v>2722</v>
      </c>
      <c r="T251" s="37" t="s">
        <v>2056</v>
      </c>
      <c r="U251" s="39" t="s">
        <v>2691</v>
      </c>
      <c r="V251" s="34" t="s">
        <v>35</v>
      </c>
      <c r="W251" s="39" t="s">
        <v>36</v>
      </c>
      <c r="X251" s="32" t="s">
        <v>9607</v>
      </c>
    </row>
    <row r="252" spans="1:24" ht="120" customHeight="1" x14ac:dyDescent="0.25">
      <c r="A252" s="34">
        <v>246</v>
      </c>
      <c r="B252" s="34" t="s">
        <v>22</v>
      </c>
      <c r="C252" s="34" t="s">
        <v>794</v>
      </c>
      <c r="D252" s="34" t="s">
        <v>2709</v>
      </c>
      <c r="E252" s="34" t="s">
        <v>900</v>
      </c>
      <c r="F252" s="35">
        <v>42066</v>
      </c>
      <c r="G252" s="34" t="s">
        <v>2711</v>
      </c>
      <c r="H252" s="39" t="s">
        <v>901</v>
      </c>
      <c r="I252" s="39" t="s">
        <v>902</v>
      </c>
      <c r="J252" s="39" t="s">
        <v>903</v>
      </c>
      <c r="K252" s="39" t="s">
        <v>904</v>
      </c>
      <c r="L252" s="37">
        <v>9</v>
      </c>
      <c r="M252" s="37"/>
      <c r="N252" s="39" t="s">
        <v>905</v>
      </c>
      <c r="O252" s="39" t="s">
        <v>107</v>
      </c>
      <c r="P252" s="60">
        <v>42067</v>
      </c>
      <c r="Q252" s="37" t="s">
        <v>906</v>
      </c>
      <c r="R252" s="60">
        <v>42075</v>
      </c>
      <c r="S252" s="38" t="s">
        <v>907</v>
      </c>
      <c r="T252" s="37" t="s">
        <v>57</v>
      </c>
      <c r="U252" s="39" t="s">
        <v>8262</v>
      </c>
      <c r="V252" s="34" t="s">
        <v>87</v>
      </c>
      <c r="W252" s="39" t="s">
        <v>88</v>
      </c>
      <c r="X252" s="32" t="s">
        <v>9607</v>
      </c>
    </row>
    <row r="253" spans="1:24" ht="120" customHeight="1" x14ac:dyDescent="0.25">
      <c r="A253" s="34">
        <v>247</v>
      </c>
      <c r="B253" s="34" t="s">
        <v>22</v>
      </c>
      <c r="C253" s="34" t="s">
        <v>794</v>
      </c>
      <c r="D253" s="34" t="s">
        <v>2709</v>
      </c>
      <c r="E253" s="34" t="s">
        <v>908</v>
      </c>
      <c r="F253" s="35">
        <v>42067</v>
      </c>
      <c r="G253" s="34" t="s">
        <v>2711</v>
      </c>
      <c r="H253" s="39" t="s">
        <v>909</v>
      </c>
      <c r="I253" s="39" t="s">
        <v>70</v>
      </c>
      <c r="J253" s="39" t="s">
        <v>910</v>
      </c>
      <c r="K253" s="39" t="s">
        <v>911</v>
      </c>
      <c r="L253" s="37">
        <v>16</v>
      </c>
      <c r="M253" s="37"/>
      <c r="N253" s="39" t="s">
        <v>912</v>
      </c>
      <c r="O253" s="39" t="s">
        <v>135</v>
      </c>
      <c r="P253" s="60">
        <v>42067</v>
      </c>
      <c r="Q253" s="37" t="s">
        <v>89</v>
      </c>
      <c r="R253" s="60">
        <v>42083</v>
      </c>
      <c r="S253" s="38" t="s">
        <v>913</v>
      </c>
      <c r="T253" s="37" t="s">
        <v>299</v>
      </c>
      <c r="U253" s="39" t="s">
        <v>2685</v>
      </c>
      <c r="V253" s="34" t="s">
        <v>389</v>
      </c>
      <c r="W253" s="39" t="s">
        <v>380</v>
      </c>
      <c r="X253" s="32" t="s">
        <v>9607</v>
      </c>
    </row>
    <row r="254" spans="1:24" ht="120" customHeight="1" x14ac:dyDescent="0.25">
      <c r="A254" s="34">
        <v>248</v>
      </c>
      <c r="B254" s="34" t="s">
        <v>22</v>
      </c>
      <c r="C254" s="34" t="s">
        <v>794</v>
      </c>
      <c r="D254" s="34" t="s">
        <v>2708</v>
      </c>
      <c r="E254" s="34" t="s">
        <v>914</v>
      </c>
      <c r="F254" s="35">
        <v>42067</v>
      </c>
      <c r="G254" s="34" t="s">
        <v>2711</v>
      </c>
      <c r="H254" s="39" t="s">
        <v>915</v>
      </c>
      <c r="I254" s="39" t="s">
        <v>70</v>
      </c>
      <c r="J254" s="39" t="s">
        <v>916</v>
      </c>
      <c r="K254" s="39" t="s">
        <v>917</v>
      </c>
      <c r="L254" s="37">
        <v>22</v>
      </c>
      <c r="M254" s="37"/>
      <c r="N254" s="39" t="s">
        <v>918</v>
      </c>
      <c r="O254" s="39" t="s">
        <v>297</v>
      </c>
      <c r="P254" s="60">
        <v>42067</v>
      </c>
      <c r="Q254" s="37" t="s">
        <v>89</v>
      </c>
      <c r="R254" s="60">
        <v>42089</v>
      </c>
      <c r="S254" s="38" t="s">
        <v>919</v>
      </c>
      <c r="T254" s="37" t="s">
        <v>920</v>
      </c>
      <c r="U254" s="39" t="s">
        <v>2685</v>
      </c>
      <c r="V254" s="34" t="s">
        <v>734</v>
      </c>
      <c r="W254" s="39" t="s">
        <v>146</v>
      </c>
      <c r="X254" s="32" t="s">
        <v>9607</v>
      </c>
    </row>
    <row r="255" spans="1:24" ht="120" customHeight="1" x14ac:dyDescent="0.25">
      <c r="A255" s="34">
        <v>249</v>
      </c>
      <c r="B255" s="34" t="s">
        <v>22</v>
      </c>
      <c r="C255" s="34" t="s">
        <v>794</v>
      </c>
      <c r="D255" s="34" t="s">
        <v>2709</v>
      </c>
      <c r="E255" s="34" t="s">
        <v>921</v>
      </c>
      <c r="F255" s="35">
        <v>42067</v>
      </c>
      <c r="G255" s="34" t="s">
        <v>2711</v>
      </c>
      <c r="H255" s="39" t="s">
        <v>922</v>
      </c>
      <c r="I255" s="39" t="s">
        <v>70</v>
      </c>
      <c r="J255" s="39" t="s">
        <v>923</v>
      </c>
      <c r="K255" s="39" t="s">
        <v>924</v>
      </c>
      <c r="L255" s="37">
        <v>22</v>
      </c>
      <c r="M255" s="37"/>
      <c r="N255" s="39" t="s">
        <v>925</v>
      </c>
      <c r="O255" s="39" t="s">
        <v>96</v>
      </c>
      <c r="P255" s="60">
        <v>42067</v>
      </c>
      <c r="Q255" s="37" t="s">
        <v>926</v>
      </c>
      <c r="R255" s="60">
        <v>42089</v>
      </c>
      <c r="S255" s="38" t="s">
        <v>927</v>
      </c>
      <c r="T255" s="37" t="s">
        <v>66</v>
      </c>
      <c r="U255" s="39" t="s">
        <v>2680</v>
      </c>
      <c r="V255" s="34" t="s">
        <v>550</v>
      </c>
      <c r="W255" s="39" t="s">
        <v>100</v>
      </c>
      <c r="X255" s="32" t="s">
        <v>9607</v>
      </c>
    </row>
    <row r="256" spans="1:24" ht="120" customHeight="1" x14ac:dyDescent="0.25">
      <c r="A256" s="34">
        <v>250</v>
      </c>
      <c r="B256" s="34" t="s">
        <v>22</v>
      </c>
      <c r="C256" s="34" t="s">
        <v>794</v>
      </c>
      <c r="D256" s="34" t="s">
        <v>2708</v>
      </c>
      <c r="E256" s="34" t="s">
        <v>928</v>
      </c>
      <c r="F256" s="35">
        <v>42067</v>
      </c>
      <c r="G256" s="34" t="s">
        <v>2713</v>
      </c>
      <c r="H256" s="39" t="s">
        <v>827</v>
      </c>
      <c r="I256" s="39" t="s">
        <v>929</v>
      </c>
      <c r="J256" s="39" t="s">
        <v>287</v>
      </c>
      <c r="K256" s="39" t="s">
        <v>930</v>
      </c>
      <c r="L256" s="37">
        <v>7</v>
      </c>
      <c r="M256" s="37"/>
      <c r="N256" s="39" t="s">
        <v>731</v>
      </c>
      <c r="O256" s="39" t="s">
        <v>96</v>
      </c>
      <c r="P256" s="60">
        <v>42067</v>
      </c>
      <c r="Q256" s="37" t="s">
        <v>931</v>
      </c>
      <c r="R256" s="60">
        <v>42074</v>
      </c>
      <c r="S256" s="38" t="s">
        <v>932</v>
      </c>
      <c r="T256" s="37" t="s">
        <v>66</v>
      </c>
      <c r="U256" s="39" t="s">
        <v>2680</v>
      </c>
      <c r="V256" s="34" t="s">
        <v>35</v>
      </c>
      <c r="W256" s="39" t="s">
        <v>100</v>
      </c>
      <c r="X256" s="32" t="s">
        <v>9607</v>
      </c>
    </row>
    <row r="257" spans="1:24" ht="120" customHeight="1" x14ac:dyDescent="0.25">
      <c r="A257" s="34">
        <v>251</v>
      </c>
      <c r="B257" s="34" t="s">
        <v>22</v>
      </c>
      <c r="C257" s="34" t="s">
        <v>794</v>
      </c>
      <c r="D257" s="34" t="s">
        <v>2708</v>
      </c>
      <c r="E257" s="34" t="s">
        <v>933</v>
      </c>
      <c r="F257" s="35">
        <v>42067</v>
      </c>
      <c r="G257" s="34" t="s">
        <v>2713</v>
      </c>
      <c r="H257" s="39" t="s">
        <v>827</v>
      </c>
      <c r="I257" s="39" t="s">
        <v>934</v>
      </c>
      <c r="J257" s="39" t="s">
        <v>287</v>
      </c>
      <c r="K257" s="39" t="s">
        <v>935</v>
      </c>
      <c r="L257" s="37">
        <v>5</v>
      </c>
      <c r="M257" s="37"/>
      <c r="N257" s="39" t="s">
        <v>936</v>
      </c>
      <c r="O257" s="39" t="s">
        <v>107</v>
      </c>
      <c r="P257" s="60">
        <v>42067</v>
      </c>
      <c r="Q257" s="37" t="s">
        <v>937</v>
      </c>
      <c r="R257" s="60">
        <v>42072</v>
      </c>
      <c r="S257" s="38" t="s">
        <v>938</v>
      </c>
      <c r="T257" s="37" t="s">
        <v>318</v>
      </c>
      <c r="U257" s="39" t="s">
        <v>8262</v>
      </c>
      <c r="V257" s="34" t="s">
        <v>35</v>
      </c>
      <c r="W257" s="39" t="s">
        <v>939</v>
      </c>
      <c r="X257" s="32" t="s">
        <v>9607</v>
      </c>
    </row>
    <row r="258" spans="1:24" ht="120" customHeight="1" x14ac:dyDescent="0.25">
      <c r="A258" s="34">
        <v>252</v>
      </c>
      <c r="B258" s="34" t="s">
        <v>22</v>
      </c>
      <c r="C258" s="34" t="s">
        <v>794</v>
      </c>
      <c r="D258" s="34" t="s">
        <v>2708</v>
      </c>
      <c r="E258" s="34" t="s">
        <v>940</v>
      </c>
      <c r="F258" s="35">
        <v>42067</v>
      </c>
      <c r="G258" s="34" t="s">
        <v>2713</v>
      </c>
      <c r="H258" s="39" t="s">
        <v>827</v>
      </c>
      <c r="I258" s="39" t="s">
        <v>941</v>
      </c>
      <c r="J258" s="39" t="s">
        <v>942</v>
      </c>
      <c r="K258" s="39" t="s">
        <v>943</v>
      </c>
      <c r="L258" s="37">
        <v>6</v>
      </c>
      <c r="M258" s="37"/>
      <c r="N258" s="39" t="s">
        <v>944</v>
      </c>
      <c r="O258" s="39" t="s">
        <v>54</v>
      </c>
      <c r="P258" s="60">
        <v>42067</v>
      </c>
      <c r="Q258" s="37" t="s">
        <v>945</v>
      </c>
      <c r="R258" s="60">
        <v>42073</v>
      </c>
      <c r="S258" s="38" t="s">
        <v>946</v>
      </c>
      <c r="T258" s="37" t="s">
        <v>318</v>
      </c>
      <c r="U258" s="39" t="s">
        <v>8262</v>
      </c>
      <c r="V258" s="34" t="s">
        <v>35</v>
      </c>
      <c r="W258" s="39" t="s">
        <v>181</v>
      </c>
      <c r="X258" s="32" t="s">
        <v>9607</v>
      </c>
    </row>
    <row r="259" spans="1:24" ht="120" customHeight="1" x14ac:dyDescent="0.25">
      <c r="A259" s="34">
        <v>253</v>
      </c>
      <c r="B259" s="34" t="s">
        <v>22</v>
      </c>
      <c r="C259" s="34" t="s">
        <v>794</v>
      </c>
      <c r="D259" s="34" t="s">
        <v>2708</v>
      </c>
      <c r="E259" s="34" t="s">
        <v>947</v>
      </c>
      <c r="F259" s="35">
        <v>42067</v>
      </c>
      <c r="G259" s="34" t="s">
        <v>2711</v>
      </c>
      <c r="H259" s="39" t="s">
        <v>948</v>
      </c>
      <c r="I259" s="39" t="s">
        <v>949</v>
      </c>
      <c r="J259" s="39" t="s">
        <v>950</v>
      </c>
      <c r="K259" s="39" t="s">
        <v>951</v>
      </c>
      <c r="L259" s="37">
        <v>20</v>
      </c>
      <c r="M259" s="37"/>
      <c r="N259" s="39" t="s">
        <v>731</v>
      </c>
      <c r="O259" s="39" t="s">
        <v>96</v>
      </c>
      <c r="P259" s="60">
        <v>42068</v>
      </c>
      <c r="Q259" s="37" t="s">
        <v>952</v>
      </c>
      <c r="R259" s="60">
        <v>42087</v>
      </c>
      <c r="S259" s="38" t="s">
        <v>953</v>
      </c>
      <c r="T259" s="37" t="s">
        <v>66</v>
      </c>
      <c r="U259" s="39" t="s">
        <v>2680</v>
      </c>
      <c r="V259" s="34" t="s">
        <v>99</v>
      </c>
      <c r="W259" s="39" t="s">
        <v>100</v>
      </c>
      <c r="X259" s="32" t="s">
        <v>9607</v>
      </c>
    </row>
    <row r="260" spans="1:24" ht="120" customHeight="1" x14ac:dyDescent="0.25">
      <c r="A260" s="34">
        <v>254</v>
      </c>
      <c r="B260" s="34" t="s">
        <v>22</v>
      </c>
      <c r="C260" s="34" t="s">
        <v>794</v>
      </c>
      <c r="D260" s="34" t="s">
        <v>2708</v>
      </c>
      <c r="E260" s="34" t="s">
        <v>954</v>
      </c>
      <c r="F260" s="35">
        <v>42067</v>
      </c>
      <c r="G260" s="34" t="s">
        <v>2711</v>
      </c>
      <c r="H260" s="39" t="s">
        <v>955</v>
      </c>
      <c r="I260" s="39" t="s">
        <v>956</v>
      </c>
      <c r="J260" s="39" t="s">
        <v>957</v>
      </c>
      <c r="K260" s="39" t="s">
        <v>958</v>
      </c>
      <c r="L260" s="37">
        <v>1</v>
      </c>
      <c r="M260" s="37"/>
      <c r="N260" s="39" t="s">
        <v>731</v>
      </c>
      <c r="O260" s="39" t="s">
        <v>96</v>
      </c>
      <c r="P260" s="60">
        <v>42068</v>
      </c>
      <c r="Q260" s="37" t="s">
        <v>89</v>
      </c>
      <c r="R260" s="60">
        <v>42068</v>
      </c>
      <c r="S260" s="38" t="s">
        <v>959</v>
      </c>
      <c r="T260" s="37" t="s">
        <v>960</v>
      </c>
      <c r="U260" s="39" t="s">
        <v>2680</v>
      </c>
      <c r="V260" s="34" t="s">
        <v>35</v>
      </c>
      <c r="W260" s="39" t="s">
        <v>58</v>
      </c>
      <c r="X260" s="32" t="s">
        <v>9607</v>
      </c>
    </row>
    <row r="261" spans="1:24" ht="120" customHeight="1" x14ac:dyDescent="0.25">
      <c r="A261" s="34">
        <v>255</v>
      </c>
      <c r="B261" s="34" t="s">
        <v>22</v>
      </c>
      <c r="C261" s="34" t="s">
        <v>794</v>
      </c>
      <c r="D261" s="34" t="s">
        <v>2708</v>
      </c>
      <c r="E261" s="34" t="s">
        <v>961</v>
      </c>
      <c r="F261" s="35">
        <v>42068</v>
      </c>
      <c r="G261" s="34" t="s">
        <v>2713</v>
      </c>
      <c r="H261" s="39" t="s">
        <v>962</v>
      </c>
      <c r="I261" s="39" t="s">
        <v>963</v>
      </c>
      <c r="J261" s="39" t="s">
        <v>964</v>
      </c>
      <c r="K261" s="39" t="s">
        <v>965</v>
      </c>
      <c r="L261" s="37">
        <v>5</v>
      </c>
      <c r="M261" s="37"/>
      <c r="N261" s="39" t="s">
        <v>966</v>
      </c>
      <c r="O261" s="39" t="s">
        <v>43</v>
      </c>
      <c r="P261" s="60">
        <v>42068</v>
      </c>
      <c r="Q261" s="37" t="s">
        <v>967</v>
      </c>
      <c r="R261" s="60">
        <v>42073</v>
      </c>
      <c r="S261" s="38" t="s">
        <v>968</v>
      </c>
      <c r="T261" s="37" t="s">
        <v>969</v>
      </c>
      <c r="U261" s="39" t="s">
        <v>2691</v>
      </c>
      <c r="V261" s="34" t="s">
        <v>35</v>
      </c>
      <c r="W261" s="39" t="s">
        <v>652</v>
      </c>
      <c r="X261" s="32" t="s">
        <v>9607</v>
      </c>
    </row>
    <row r="262" spans="1:24" ht="120" customHeight="1" x14ac:dyDescent="0.25">
      <c r="A262" s="34">
        <v>256</v>
      </c>
      <c r="B262" s="34" t="s">
        <v>22</v>
      </c>
      <c r="C262" s="34" t="s">
        <v>794</v>
      </c>
      <c r="D262" s="34" t="s">
        <v>2709</v>
      </c>
      <c r="E262" s="34" t="s">
        <v>972</v>
      </c>
      <c r="F262" s="35">
        <v>42065</v>
      </c>
      <c r="G262" s="34" t="s">
        <v>2713</v>
      </c>
      <c r="H262" s="39" t="s">
        <v>973</v>
      </c>
      <c r="I262" s="39" t="s">
        <v>974</v>
      </c>
      <c r="J262" s="39" t="s">
        <v>975</v>
      </c>
      <c r="K262" s="39" t="s">
        <v>976</v>
      </c>
      <c r="L262" s="37">
        <v>7</v>
      </c>
      <c r="M262" s="37"/>
      <c r="N262" s="39" t="s">
        <v>977</v>
      </c>
      <c r="O262" s="39" t="s">
        <v>978</v>
      </c>
      <c r="P262" s="60">
        <v>42069</v>
      </c>
      <c r="Q262" s="37" t="s">
        <v>89</v>
      </c>
      <c r="R262" s="60">
        <v>42072</v>
      </c>
      <c r="S262" s="38" t="s">
        <v>979</v>
      </c>
      <c r="T262" s="37" t="s">
        <v>980</v>
      </c>
      <c r="U262" s="39" t="s">
        <v>2691</v>
      </c>
      <c r="V262" s="34" t="s">
        <v>35</v>
      </c>
      <c r="W262" s="39" t="s">
        <v>78</v>
      </c>
      <c r="X262" s="32" t="s">
        <v>9607</v>
      </c>
    </row>
    <row r="263" spans="1:24" ht="120" customHeight="1" x14ac:dyDescent="0.25">
      <c r="A263" s="34">
        <v>257</v>
      </c>
      <c r="B263" s="34" t="s">
        <v>22</v>
      </c>
      <c r="C263" s="34" t="s">
        <v>794</v>
      </c>
      <c r="D263" s="34" t="s">
        <v>2709</v>
      </c>
      <c r="E263" s="34" t="s">
        <v>981</v>
      </c>
      <c r="F263" s="35">
        <v>42065</v>
      </c>
      <c r="G263" s="34" t="s">
        <v>2711</v>
      </c>
      <c r="H263" s="39" t="s">
        <v>804</v>
      </c>
      <c r="I263" s="39" t="s">
        <v>982</v>
      </c>
      <c r="J263" s="39" t="s">
        <v>983</v>
      </c>
      <c r="K263" s="39" t="s">
        <v>984</v>
      </c>
      <c r="L263" s="37">
        <v>22</v>
      </c>
      <c r="M263" s="37"/>
      <c r="N263" s="39" t="s">
        <v>731</v>
      </c>
      <c r="O263" s="39" t="s">
        <v>96</v>
      </c>
      <c r="P263" s="60">
        <v>42069</v>
      </c>
      <c r="Q263" s="37" t="s">
        <v>809</v>
      </c>
      <c r="R263" s="60">
        <v>42087</v>
      </c>
      <c r="S263" s="38" t="s">
        <v>810</v>
      </c>
      <c r="T263" s="37" t="s">
        <v>66</v>
      </c>
      <c r="U263" s="39" t="s">
        <v>2680</v>
      </c>
      <c r="V263" s="34" t="s">
        <v>35</v>
      </c>
      <c r="W263" s="39" t="s">
        <v>481</v>
      </c>
      <c r="X263" s="32" t="s">
        <v>9607</v>
      </c>
    </row>
    <row r="264" spans="1:24" ht="120" customHeight="1" x14ac:dyDescent="0.25">
      <c r="A264" s="34">
        <v>258</v>
      </c>
      <c r="B264" s="34" t="s">
        <v>22</v>
      </c>
      <c r="C264" s="34" t="s">
        <v>794</v>
      </c>
      <c r="D264" s="34" t="s">
        <v>2709</v>
      </c>
      <c r="E264" s="34" t="s">
        <v>985</v>
      </c>
      <c r="F264" s="35">
        <v>42068</v>
      </c>
      <c r="G264" s="34" t="s">
        <v>2711</v>
      </c>
      <c r="H264" s="39" t="s">
        <v>986</v>
      </c>
      <c r="I264" s="39" t="s">
        <v>70</v>
      </c>
      <c r="J264" s="39" t="s">
        <v>987</v>
      </c>
      <c r="K264" s="39" t="s">
        <v>988</v>
      </c>
      <c r="L264" s="37">
        <v>4</v>
      </c>
      <c r="M264" s="37"/>
      <c r="N264" s="39" t="s">
        <v>989</v>
      </c>
      <c r="O264" s="39" t="s">
        <v>453</v>
      </c>
      <c r="P264" s="60">
        <v>42069</v>
      </c>
      <c r="Q264" s="37" t="s">
        <v>89</v>
      </c>
      <c r="R264" s="60">
        <v>42072</v>
      </c>
      <c r="S264" s="38" t="s">
        <v>990</v>
      </c>
      <c r="T264" s="37" t="s">
        <v>991</v>
      </c>
      <c r="U264" s="39" t="s">
        <v>8272</v>
      </c>
      <c r="V264" s="34" t="s">
        <v>99</v>
      </c>
      <c r="W264" s="39" t="s">
        <v>120</v>
      </c>
      <c r="X264" s="32" t="s">
        <v>9607</v>
      </c>
    </row>
    <row r="265" spans="1:24" ht="120" customHeight="1" x14ac:dyDescent="0.25">
      <c r="A265" s="34">
        <v>259</v>
      </c>
      <c r="B265" s="34" t="s">
        <v>22</v>
      </c>
      <c r="C265" s="34" t="s">
        <v>794</v>
      </c>
      <c r="D265" s="34" t="s">
        <v>2709</v>
      </c>
      <c r="E265" s="34" t="s">
        <v>992</v>
      </c>
      <c r="F265" s="35">
        <v>42068</v>
      </c>
      <c r="G265" s="34" t="s">
        <v>2713</v>
      </c>
      <c r="H265" s="39" t="s">
        <v>993</v>
      </c>
      <c r="I265" s="39" t="s">
        <v>70</v>
      </c>
      <c r="J265" s="39" t="s">
        <v>994</v>
      </c>
      <c r="K265" s="39" t="s">
        <v>995</v>
      </c>
      <c r="L265" s="37">
        <v>4</v>
      </c>
      <c r="M265" s="37"/>
      <c r="N265" s="39" t="s">
        <v>996</v>
      </c>
      <c r="O265" s="39" t="s">
        <v>453</v>
      </c>
      <c r="P265" s="60">
        <v>42069</v>
      </c>
      <c r="Q265" s="37" t="s">
        <v>89</v>
      </c>
      <c r="R265" s="60">
        <v>42072</v>
      </c>
      <c r="S265" s="38" t="s">
        <v>997</v>
      </c>
      <c r="T265" s="37" t="s">
        <v>998</v>
      </c>
      <c r="U265" s="39" t="s">
        <v>34</v>
      </c>
      <c r="V265" s="34" t="s">
        <v>35</v>
      </c>
      <c r="W265" s="39" t="s">
        <v>999</v>
      </c>
      <c r="X265" s="32" t="s">
        <v>9607</v>
      </c>
    </row>
    <row r="266" spans="1:24" ht="120" customHeight="1" x14ac:dyDescent="0.25">
      <c r="A266" s="34">
        <v>260</v>
      </c>
      <c r="B266" s="34" t="s">
        <v>22</v>
      </c>
      <c r="C266" s="34" t="s">
        <v>794</v>
      </c>
      <c r="D266" s="34" t="s">
        <v>2709</v>
      </c>
      <c r="E266" s="34" t="s">
        <v>1000</v>
      </c>
      <c r="F266" s="35">
        <v>42068</v>
      </c>
      <c r="G266" s="34" t="s">
        <v>2711</v>
      </c>
      <c r="H266" s="39" t="s">
        <v>1001</v>
      </c>
      <c r="I266" s="39" t="s">
        <v>1002</v>
      </c>
      <c r="J266" s="39" t="s">
        <v>1003</v>
      </c>
      <c r="K266" s="39" t="s">
        <v>1004</v>
      </c>
      <c r="L266" s="37">
        <v>15</v>
      </c>
      <c r="M266" s="37"/>
      <c r="N266" s="39" t="s">
        <v>1005</v>
      </c>
      <c r="O266" s="39" t="s">
        <v>54</v>
      </c>
      <c r="P266" s="60">
        <v>42068</v>
      </c>
      <c r="Q266" s="37" t="s">
        <v>89</v>
      </c>
      <c r="R266" s="60">
        <v>42083</v>
      </c>
      <c r="S266" s="38" t="s">
        <v>1006</v>
      </c>
      <c r="T266" s="37" t="s">
        <v>1007</v>
      </c>
      <c r="U266" s="39" t="s">
        <v>8262</v>
      </c>
      <c r="V266" s="34" t="s">
        <v>87</v>
      </c>
      <c r="W266" s="39" t="s">
        <v>88</v>
      </c>
      <c r="X266" s="32" t="s">
        <v>9607</v>
      </c>
    </row>
    <row r="267" spans="1:24" ht="120" customHeight="1" x14ac:dyDescent="0.25">
      <c r="A267" s="34">
        <v>261</v>
      </c>
      <c r="B267" s="34" t="s">
        <v>22</v>
      </c>
      <c r="C267" s="34" t="s">
        <v>794</v>
      </c>
      <c r="D267" s="34" t="s">
        <v>2708</v>
      </c>
      <c r="E267" s="34" t="s">
        <v>1008</v>
      </c>
      <c r="F267" s="35">
        <v>42068</v>
      </c>
      <c r="G267" s="34" t="s">
        <v>2713</v>
      </c>
      <c r="H267" s="39" t="s">
        <v>1009</v>
      </c>
      <c r="I267" s="39" t="s">
        <v>1010</v>
      </c>
      <c r="J267" s="39" t="s">
        <v>1011</v>
      </c>
      <c r="K267" s="39" t="s">
        <v>1012</v>
      </c>
      <c r="L267" s="37">
        <v>6</v>
      </c>
      <c r="M267" s="37"/>
      <c r="N267" s="39" t="s">
        <v>1013</v>
      </c>
      <c r="O267" s="39" t="s">
        <v>339</v>
      </c>
      <c r="P267" s="60">
        <v>42069</v>
      </c>
      <c r="Q267" s="37" t="s">
        <v>89</v>
      </c>
      <c r="R267" s="60">
        <v>42074</v>
      </c>
      <c r="S267" s="38" t="s">
        <v>1014</v>
      </c>
      <c r="T267" s="37" t="s">
        <v>341</v>
      </c>
      <c r="U267" s="39" t="s">
        <v>2691</v>
      </c>
      <c r="V267" s="34" t="s">
        <v>35</v>
      </c>
      <c r="W267" s="39" t="s">
        <v>652</v>
      </c>
      <c r="X267" s="32" t="s">
        <v>9607</v>
      </c>
    </row>
    <row r="268" spans="1:24" ht="120" customHeight="1" x14ac:dyDescent="0.25">
      <c r="A268" s="34">
        <v>262</v>
      </c>
      <c r="B268" s="34" t="s">
        <v>22</v>
      </c>
      <c r="C268" s="34" t="s">
        <v>794</v>
      </c>
      <c r="D268" s="34" t="s">
        <v>2709</v>
      </c>
      <c r="E268" s="34" t="s">
        <v>1015</v>
      </c>
      <c r="F268" s="35">
        <v>42068</v>
      </c>
      <c r="G268" s="34" t="s">
        <v>2713</v>
      </c>
      <c r="H268" s="39" t="s">
        <v>1016</v>
      </c>
      <c r="I268" s="39" t="s">
        <v>1016</v>
      </c>
      <c r="J268" s="39" t="s">
        <v>1017</v>
      </c>
      <c r="K268" s="39" t="s">
        <v>1018</v>
      </c>
      <c r="L268" s="37">
        <v>4</v>
      </c>
      <c r="M268" s="37"/>
      <c r="N268" s="39" t="s">
        <v>1019</v>
      </c>
      <c r="O268" s="39" t="s">
        <v>74</v>
      </c>
      <c r="P268" s="60">
        <v>42069</v>
      </c>
      <c r="Q268" s="37" t="s">
        <v>89</v>
      </c>
      <c r="R268" s="60">
        <v>42072</v>
      </c>
      <c r="S268" s="38" t="s">
        <v>1020</v>
      </c>
      <c r="T268" s="37" t="s">
        <v>74</v>
      </c>
      <c r="U268" s="39" t="s">
        <v>2691</v>
      </c>
      <c r="V268" s="34" t="s">
        <v>35</v>
      </c>
      <c r="W268" s="39" t="s">
        <v>78</v>
      </c>
      <c r="X268" s="32" t="s">
        <v>9607</v>
      </c>
    </row>
    <row r="269" spans="1:24" ht="120" customHeight="1" x14ac:dyDescent="0.25">
      <c r="A269" s="34">
        <v>263</v>
      </c>
      <c r="B269" s="34" t="s">
        <v>22</v>
      </c>
      <c r="C269" s="34" t="s">
        <v>794</v>
      </c>
      <c r="D269" s="34" t="s">
        <v>2708</v>
      </c>
      <c r="E269" s="34" t="s">
        <v>1022</v>
      </c>
      <c r="F269" s="35">
        <v>42068</v>
      </c>
      <c r="G269" s="34" t="s">
        <v>2712</v>
      </c>
      <c r="H269" s="39" t="s">
        <v>1023</v>
      </c>
      <c r="I269" s="39" t="s">
        <v>1024</v>
      </c>
      <c r="J269" s="39" t="s">
        <v>1025</v>
      </c>
      <c r="K269" s="39" t="s">
        <v>1026</v>
      </c>
      <c r="L269" s="37">
        <v>7</v>
      </c>
      <c r="M269" s="37"/>
      <c r="N269" s="39" t="s">
        <v>1027</v>
      </c>
      <c r="O269" s="39" t="s">
        <v>453</v>
      </c>
      <c r="P269" s="60">
        <v>42069</v>
      </c>
      <c r="Q269" s="37" t="s">
        <v>1028</v>
      </c>
      <c r="R269" s="60">
        <v>42075</v>
      </c>
      <c r="S269" s="38" t="s">
        <v>1029</v>
      </c>
      <c r="T269" s="37" t="s">
        <v>33</v>
      </c>
      <c r="U269" s="39" t="s">
        <v>34</v>
      </c>
      <c r="V269" s="34" t="s">
        <v>35</v>
      </c>
      <c r="W269" s="39" t="s">
        <v>667</v>
      </c>
      <c r="X269" s="32" t="s">
        <v>9607</v>
      </c>
    </row>
    <row r="270" spans="1:24" ht="120" customHeight="1" x14ac:dyDescent="0.25">
      <c r="A270" s="34">
        <v>264</v>
      </c>
      <c r="B270" s="34" t="s">
        <v>22</v>
      </c>
      <c r="C270" s="34" t="s">
        <v>794</v>
      </c>
      <c r="D270" s="34" t="s">
        <v>2708</v>
      </c>
      <c r="E270" s="34" t="s">
        <v>1030</v>
      </c>
      <c r="F270" s="35">
        <v>42069</v>
      </c>
      <c r="G270" s="34" t="s">
        <v>2711</v>
      </c>
      <c r="H270" s="39" t="s">
        <v>1031</v>
      </c>
      <c r="I270" s="39" t="s">
        <v>1032</v>
      </c>
      <c r="J270" s="39" t="s">
        <v>1033</v>
      </c>
      <c r="K270" s="39" t="s">
        <v>1034</v>
      </c>
      <c r="L270" s="37">
        <v>5</v>
      </c>
      <c r="M270" s="37"/>
      <c r="N270" s="39" t="s">
        <v>731</v>
      </c>
      <c r="O270" s="39" t="s">
        <v>96</v>
      </c>
      <c r="P270" s="60">
        <v>42069</v>
      </c>
      <c r="Q270" s="37" t="s">
        <v>89</v>
      </c>
      <c r="R270" s="60">
        <v>42074</v>
      </c>
      <c r="S270" s="38" t="s">
        <v>1035</v>
      </c>
      <c r="T270" s="37" t="s">
        <v>1036</v>
      </c>
      <c r="U270" s="39" t="s">
        <v>2680</v>
      </c>
      <c r="V270" s="34" t="s">
        <v>99</v>
      </c>
      <c r="W270" s="39" t="s">
        <v>481</v>
      </c>
      <c r="X270" s="32" t="s">
        <v>9607</v>
      </c>
    </row>
    <row r="271" spans="1:24" ht="120" customHeight="1" x14ac:dyDescent="0.25">
      <c r="A271" s="34">
        <v>265</v>
      </c>
      <c r="B271" s="34" t="s">
        <v>22</v>
      </c>
      <c r="C271" s="34" t="s">
        <v>794</v>
      </c>
      <c r="D271" s="34" t="s">
        <v>2708</v>
      </c>
      <c r="E271" s="34" t="s">
        <v>1037</v>
      </c>
      <c r="F271" s="35">
        <v>42069</v>
      </c>
      <c r="G271" s="34" t="s">
        <v>2711</v>
      </c>
      <c r="H271" s="39" t="s">
        <v>1038</v>
      </c>
      <c r="I271" s="39" t="s">
        <v>1039</v>
      </c>
      <c r="J271" s="39" t="s">
        <v>1040</v>
      </c>
      <c r="K271" s="39" t="s">
        <v>1041</v>
      </c>
      <c r="L271" s="37">
        <v>3</v>
      </c>
      <c r="M271" s="37"/>
      <c r="N271" s="39" t="s">
        <v>1042</v>
      </c>
      <c r="O271" s="39" t="s">
        <v>107</v>
      </c>
      <c r="P271" s="60">
        <v>42069</v>
      </c>
      <c r="Q271" s="37" t="s">
        <v>1043</v>
      </c>
      <c r="R271" s="60">
        <v>42072</v>
      </c>
      <c r="S271" s="38" t="s">
        <v>1044</v>
      </c>
      <c r="T271" s="37" t="s">
        <v>318</v>
      </c>
      <c r="U271" s="39" t="s">
        <v>8262</v>
      </c>
      <c r="V271" s="34" t="s">
        <v>35</v>
      </c>
      <c r="W271" s="39" t="s">
        <v>265</v>
      </c>
      <c r="X271" s="32" t="s">
        <v>9607</v>
      </c>
    </row>
    <row r="272" spans="1:24" ht="120" customHeight="1" x14ac:dyDescent="0.25">
      <c r="A272" s="34">
        <v>266</v>
      </c>
      <c r="B272" s="34" t="s">
        <v>22</v>
      </c>
      <c r="C272" s="34" t="s">
        <v>794</v>
      </c>
      <c r="D272" s="34" t="s">
        <v>2708</v>
      </c>
      <c r="E272" s="34" t="s">
        <v>1045</v>
      </c>
      <c r="F272" s="35">
        <v>42069</v>
      </c>
      <c r="G272" s="34" t="s">
        <v>2711</v>
      </c>
      <c r="H272" s="39" t="s">
        <v>1046</v>
      </c>
      <c r="I272" s="39" t="s">
        <v>1047</v>
      </c>
      <c r="J272" s="39" t="s">
        <v>1048</v>
      </c>
      <c r="K272" s="39" t="s">
        <v>1049</v>
      </c>
      <c r="L272" s="37">
        <v>7</v>
      </c>
      <c r="M272" s="37"/>
      <c r="N272" s="39" t="s">
        <v>731</v>
      </c>
      <c r="O272" s="39" t="s">
        <v>96</v>
      </c>
      <c r="P272" s="37"/>
      <c r="Q272" s="37" t="s">
        <v>89</v>
      </c>
      <c r="R272" s="60">
        <v>42076</v>
      </c>
      <c r="S272" s="38" t="s">
        <v>1050</v>
      </c>
      <c r="T272" s="37" t="s">
        <v>66</v>
      </c>
      <c r="U272" s="39" t="s">
        <v>2680</v>
      </c>
      <c r="V272" s="34" t="s">
        <v>410</v>
      </c>
      <c r="W272" s="39" t="s">
        <v>128</v>
      </c>
      <c r="X272" s="32" t="s">
        <v>9607</v>
      </c>
    </row>
    <row r="273" spans="1:24" ht="120" customHeight="1" x14ac:dyDescent="0.25">
      <c r="A273" s="34">
        <v>267</v>
      </c>
      <c r="B273" s="34" t="s">
        <v>22</v>
      </c>
      <c r="C273" s="34" t="s">
        <v>794</v>
      </c>
      <c r="D273" s="34" t="s">
        <v>2708</v>
      </c>
      <c r="E273" s="34" t="s">
        <v>1051</v>
      </c>
      <c r="F273" s="35">
        <v>42069</v>
      </c>
      <c r="G273" s="34" t="s">
        <v>2711</v>
      </c>
      <c r="H273" s="39" t="s">
        <v>1052</v>
      </c>
      <c r="I273" s="39" t="s">
        <v>1053</v>
      </c>
      <c r="J273" s="39" t="s">
        <v>1054</v>
      </c>
      <c r="K273" s="39" t="s">
        <v>1055</v>
      </c>
      <c r="L273" s="37">
        <v>3</v>
      </c>
      <c r="M273" s="37"/>
      <c r="N273" s="39" t="s">
        <v>1056</v>
      </c>
      <c r="O273" s="39" t="s">
        <v>135</v>
      </c>
      <c r="P273" s="60">
        <v>42069</v>
      </c>
      <c r="Q273" s="37" t="s">
        <v>1057</v>
      </c>
      <c r="R273" s="60">
        <v>42072</v>
      </c>
      <c r="S273" s="38" t="s">
        <v>1058</v>
      </c>
      <c r="T273" s="37" t="s">
        <v>350</v>
      </c>
      <c r="U273" s="39" t="s">
        <v>8272</v>
      </c>
      <c r="V273" s="34" t="s">
        <v>35</v>
      </c>
      <c r="W273" s="39" t="s">
        <v>120</v>
      </c>
      <c r="X273" s="32" t="s">
        <v>9607</v>
      </c>
    </row>
    <row r="274" spans="1:24" ht="120" customHeight="1" x14ac:dyDescent="0.25">
      <c r="A274" s="34">
        <v>268</v>
      </c>
      <c r="B274" s="34" t="s">
        <v>22</v>
      </c>
      <c r="C274" s="34" t="s">
        <v>794</v>
      </c>
      <c r="D274" s="34" t="s">
        <v>2708</v>
      </c>
      <c r="E274" s="34" t="s">
        <v>1059</v>
      </c>
      <c r="F274" s="35">
        <v>42072</v>
      </c>
      <c r="G274" s="34" t="s">
        <v>2712</v>
      </c>
      <c r="H274" s="39" t="s">
        <v>1060</v>
      </c>
      <c r="I274" s="39" t="s">
        <v>70</v>
      </c>
      <c r="J274" s="39" t="s">
        <v>1061</v>
      </c>
      <c r="K274" s="39" t="s">
        <v>1062</v>
      </c>
      <c r="L274" s="37">
        <v>17</v>
      </c>
      <c r="M274" s="37"/>
      <c r="N274" s="39" t="s">
        <v>1063</v>
      </c>
      <c r="O274" s="39" t="s">
        <v>30</v>
      </c>
      <c r="P274" s="60">
        <v>42072</v>
      </c>
      <c r="Q274" s="37" t="s">
        <v>1064</v>
      </c>
      <c r="R274" s="60">
        <v>42089</v>
      </c>
      <c r="S274" s="38" t="s">
        <v>1065</v>
      </c>
      <c r="T274" s="37" t="s">
        <v>66</v>
      </c>
      <c r="U274" s="39" t="s">
        <v>2680</v>
      </c>
      <c r="V274" s="34" t="s">
        <v>550</v>
      </c>
      <c r="W274" s="39" t="s">
        <v>1066</v>
      </c>
      <c r="X274" s="32" t="s">
        <v>9607</v>
      </c>
    </row>
    <row r="275" spans="1:24" ht="120" customHeight="1" x14ac:dyDescent="0.25">
      <c r="A275" s="34">
        <v>269</v>
      </c>
      <c r="B275" s="34" t="s">
        <v>22</v>
      </c>
      <c r="C275" s="34" t="s">
        <v>794</v>
      </c>
      <c r="D275" s="34" t="s">
        <v>2708</v>
      </c>
      <c r="E275" s="34" t="s">
        <v>1067</v>
      </c>
      <c r="F275" s="35">
        <v>42072</v>
      </c>
      <c r="G275" s="34" t="s">
        <v>2712</v>
      </c>
      <c r="H275" s="39" t="s">
        <v>1068</v>
      </c>
      <c r="I275" s="39" t="s">
        <v>70</v>
      </c>
      <c r="J275" s="39" t="s">
        <v>1069</v>
      </c>
      <c r="K275" s="39" t="s">
        <v>1070</v>
      </c>
      <c r="L275" s="37">
        <v>9</v>
      </c>
      <c r="M275" s="37"/>
      <c r="N275" s="39" t="s">
        <v>1071</v>
      </c>
      <c r="O275" s="39" t="s">
        <v>96</v>
      </c>
      <c r="P275" s="60">
        <v>42072</v>
      </c>
      <c r="Q275" s="37" t="s">
        <v>89</v>
      </c>
      <c r="R275" s="60">
        <v>42081</v>
      </c>
      <c r="S275" s="38" t="s">
        <v>1072</v>
      </c>
      <c r="T275" s="37" t="s">
        <v>1073</v>
      </c>
      <c r="U275" s="39" t="s">
        <v>2680</v>
      </c>
      <c r="V275" s="34" t="s">
        <v>410</v>
      </c>
      <c r="W275" s="39" t="s">
        <v>541</v>
      </c>
      <c r="X275" s="32" t="s">
        <v>9607</v>
      </c>
    </row>
    <row r="276" spans="1:24" ht="120" customHeight="1" x14ac:dyDescent="0.25">
      <c r="A276" s="34">
        <v>270</v>
      </c>
      <c r="B276" s="34" t="s">
        <v>22</v>
      </c>
      <c r="C276" s="34" t="s">
        <v>794</v>
      </c>
      <c r="D276" s="34" t="s">
        <v>2708</v>
      </c>
      <c r="E276" s="34" t="s">
        <v>1074</v>
      </c>
      <c r="F276" s="35">
        <v>42072</v>
      </c>
      <c r="G276" s="34" t="s">
        <v>2711</v>
      </c>
      <c r="H276" s="39" t="s">
        <v>1075</v>
      </c>
      <c r="I276" s="39" t="s">
        <v>1076</v>
      </c>
      <c r="J276" s="39" t="s">
        <v>1077</v>
      </c>
      <c r="K276" s="39" t="s">
        <v>1078</v>
      </c>
      <c r="L276" s="37">
        <v>18</v>
      </c>
      <c r="M276" s="37"/>
      <c r="N276" s="39" t="s">
        <v>1079</v>
      </c>
      <c r="O276" s="39" t="s">
        <v>30</v>
      </c>
      <c r="P276" s="60">
        <v>42072</v>
      </c>
      <c r="Q276" s="37" t="s">
        <v>1080</v>
      </c>
      <c r="R276" s="60">
        <v>42090</v>
      </c>
      <c r="S276" s="38" t="s">
        <v>1081</v>
      </c>
      <c r="T276" s="37" t="s">
        <v>66</v>
      </c>
      <c r="U276" s="39" t="s">
        <v>2680</v>
      </c>
      <c r="V276" s="34" t="s">
        <v>734</v>
      </c>
      <c r="W276" s="39" t="s">
        <v>265</v>
      </c>
      <c r="X276" s="32" t="s">
        <v>9607</v>
      </c>
    </row>
    <row r="277" spans="1:24" ht="120" customHeight="1" x14ac:dyDescent="0.25">
      <c r="A277" s="34">
        <v>271</v>
      </c>
      <c r="B277" s="34" t="s">
        <v>22</v>
      </c>
      <c r="C277" s="34" t="s">
        <v>794</v>
      </c>
      <c r="D277" s="34" t="s">
        <v>2708</v>
      </c>
      <c r="E277" s="34" t="s">
        <v>1082</v>
      </c>
      <c r="F277" s="35">
        <v>42072</v>
      </c>
      <c r="G277" s="34" t="s">
        <v>2713</v>
      </c>
      <c r="H277" s="39" t="s">
        <v>49</v>
      </c>
      <c r="I277" s="39" t="s">
        <v>50</v>
      </c>
      <c r="J277" s="39" t="s">
        <v>1083</v>
      </c>
      <c r="K277" s="39" t="s">
        <v>1084</v>
      </c>
      <c r="L277" s="37">
        <v>0</v>
      </c>
      <c r="M277" s="37"/>
      <c r="N277" s="39" t="s">
        <v>1085</v>
      </c>
      <c r="O277" s="39" t="s">
        <v>43</v>
      </c>
      <c r="P277" s="60">
        <v>42072</v>
      </c>
      <c r="Q277" s="37" t="s">
        <v>1086</v>
      </c>
      <c r="R277" s="60">
        <v>42072</v>
      </c>
      <c r="S277" s="38" t="s">
        <v>1087</v>
      </c>
      <c r="T277" s="37" t="s">
        <v>350</v>
      </c>
      <c r="U277" s="39" t="s">
        <v>8272</v>
      </c>
      <c r="V277" s="34" t="s">
        <v>35</v>
      </c>
      <c r="W277" s="39" t="s">
        <v>1088</v>
      </c>
      <c r="X277" s="32" t="s">
        <v>9607</v>
      </c>
    </row>
    <row r="278" spans="1:24" ht="120" customHeight="1" x14ac:dyDescent="0.25">
      <c r="A278" s="34">
        <v>272</v>
      </c>
      <c r="B278" s="34" t="s">
        <v>22</v>
      </c>
      <c r="C278" s="34" t="s">
        <v>794</v>
      </c>
      <c r="D278" s="34" t="s">
        <v>2708</v>
      </c>
      <c r="E278" s="34" t="s">
        <v>1089</v>
      </c>
      <c r="F278" s="35">
        <v>42072</v>
      </c>
      <c r="G278" s="34" t="s">
        <v>2711</v>
      </c>
      <c r="H278" s="39" t="s">
        <v>1090</v>
      </c>
      <c r="I278" s="39" t="s">
        <v>1091</v>
      </c>
      <c r="J278" s="39" t="s">
        <v>1092</v>
      </c>
      <c r="K278" s="39" t="s">
        <v>1093</v>
      </c>
      <c r="L278" s="37">
        <v>15</v>
      </c>
      <c r="M278" s="37"/>
      <c r="N278" s="39" t="s">
        <v>1094</v>
      </c>
      <c r="O278" s="39" t="s">
        <v>297</v>
      </c>
      <c r="P278" s="60">
        <v>42072</v>
      </c>
      <c r="Q278" s="37" t="s">
        <v>1095</v>
      </c>
      <c r="R278" s="60">
        <v>42087</v>
      </c>
      <c r="S278" s="38" t="s">
        <v>1096</v>
      </c>
      <c r="T278" s="37" t="s">
        <v>350</v>
      </c>
      <c r="U278" s="39" t="s">
        <v>2680</v>
      </c>
      <c r="V278" s="34" t="s">
        <v>99</v>
      </c>
      <c r="W278" s="39" t="s">
        <v>693</v>
      </c>
      <c r="X278" s="32" t="s">
        <v>9607</v>
      </c>
    </row>
    <row r="279" spans="1:24" ht="120" customHeight="1" x14ac:dyDescent="0.25">
      <c r="A279" s="34">
        <v>273</v>
      </c>
      <c r="B279" s="34" t="s">
        <v>22</v>
      </c>
      <c r="C279" s="34" t="s">
        <v>794</v>
      </c>
      <c r="D279" s="34" t="s">
        <v>2708</v>
      </c>
      <c r="E279" s="40" t="s">
        <v>1097</v>
      </c>
      <c r="F279" s="35">
        <v>42072</v>
      </c>
      <c r="G279" s="34" t="s">
        <v>2713</v>
      </c>
      <c r="H279" s="39" t="s">
        <v>1098</v>
      </c>
      <c r="I279" s="39" t="s">
        <v>1099</v>
      </c>
      <c r="J279" s="39" t="s">
        <v>1100</v>
      </c>
      <c r="K279" s="39" t="s">
        <v>1101</v>
      </c>
      <c r="L279" s="37">
        <v>10</v>
      </c>
      <c r="M279" s="37"/>
      <c r="N279" s="39" t="s">
        <v>1102</v>
      </c>
      <c r="O279" s="39" t="s">
        <v>43</v>
      </c>
      <c r="P279" s="60">
        <v>42072</v>
      </c>
      <c r="Q279" s="37" t="s">
        <v>1103</v>
      </c>
      <c r="R279" s="60">
        <v>42082</v>
      </c>
      <c r="S279" s="38" t="s">
        <v>1104</v>
      </c>
      <c r="T279" s="37" t="s">
        <v>350</v>
      </c>
      <c r="U279" s="39" t="s">
        <v>2691</v>
      </c>
      <c r="V279" s="34" t="s">
        <v>163</v>
      </c>
      <c r="W279" s="39" t="s">
        <v>1105</v>
      </c>
      <c r="X279" s="32" t="s">
        <v>9607</v>
      </c>
    </row>
    <row r="280" spans="1:24" ht="120" customHeight="1" x14ac:dyDescent="0.25">
      <c r="A280" s="34">
        <v>274</v>
      </c>
      <c r="B280" s="34" t="s">
        <v>22</v>
      </c>
      <c r="C280" s="34" t="s">
        <v>794</v>
      </c>
      <c r="D280" s="34" t="s">
        <v>2708</v>
      </c>
      <c r="E280" s="34" t="s">
        <v>1106</v>
      </c>
      <c r="F280" s="35">
        <v>42072</v>
      </c>
      <c r="G280" s="34" t="s">
        <v>2711</v>
      </c>
      <c r="H280" s="39" t="s">
        <v>1107</v>
      </c>
      <c r="I280" s="39" t="s">
        <v>1108</v>
      </c>
      <c r="J280" s="39" t="s">
        <v>1109</v>
      </c>
      <c r="K280" s="39" t="s">
        <v>1110</v>
      </c>
      <c r="L280" s="37">
        <v>18</v>
      </c>
      <c r="M280" s="37"/>
      <c r="N280" s="39" t="s">
        <v>161</v>
      </c>
      <c r="O280" s="39" t="s">
        <v>96</v>
      </c>
      <c r="P280" s="60">
        <v>42073</v>
      </c>
      <c r="Q280" s="37" t="s">
        <v>1111</v>
      </c>
      <c r="R280" s="60">
        <v>42090</v>
      </c>
      <c r="S280" s="38" t="s">
        <v>1112</v>
      </c>
      <c r="T280" s="37" t="s">
        <v>66</v>
      </c>
      <c r="U280" s="39" t="s">
        <v>2680</v>
      </c>
      <c r="V280" s="34" t="s">
        <v>734</v>
      </c>
      <c r="W280" s="39" t="s">
        <v>401</v>
      </c>
      <c r="X280" s="32" t="s">
        <v>9607</v>
      </c>
    </row>
    <row r="281" spans="1:24" ht="120" customHeight="1" x14ac:dyDescent="0.25">
      <c r="A281" s="34">
        <v>275</v>
      </c>
      <c r="B281" s="34" t="s">
        <v>22</v>
      </c>
      <c r="C281" s="34" t="s">
        <v>794</v>
      </c>
      <c r="D281" s="34" t="s">
        <v>2709</v>
      </c>
      <c r="E281" s="34" t="s">
        <v>1113</v>
      </c>
      <c r="F281" s="35">
        <v>42069</v>
      </c>
      <c r="G281" s="34" t="s">
        <v>2712</v>
      </c>
      <c r="H281" s="39" t="s">
        <v>1114</v>
      </c>
      <c r="I281" s="39" t="s">
        <v>70</v>
      </c>
      <c r="J281" s="39" t="s">
        <v>1115</v>
      </c>
      <c r="K281" s="39" t="s">
        <v>1116</v>
      </c>
      <c r="L281" s="37">
        <v>4</v>
      </c>
      <c r="M281" s="37"/>
      <c r="N281" s="39" t="s">
        <v>731</v>
      </c>
      <c r="O281" s="39" t="s">
        <v>96</v>
      </c>
      <c r="P281" s="60">
        <v>42069</v>
      </c>
      <c r="Q281" s="37" t="s">
        <v>89</v>
      </c>
      <c r="R281" s="60">
        <v>42073</v>
      </c>
      <c r="S281" s="38" t="s">
        <v>1117</v>
      </c>
      <c r="T281" s="37" t="s">
        <v>1118</v>
      </c>
      <c r="U281" s="39" t="s">
        <v>2680</v>
      </c>
      <c r="V281" s="34" t="s">
        <v>593</v>
      </c>
      <c r="W281" s="39" t="s">
        <v>128</v>
      </c>
      <c r="X281" s="32" t="s">
        <v>9607</v>
      </c>
    </row>
    <row r="282" spans="1:24" ht="120" customHeight="1" x14ac:dyDescent="0.25">
      <c r="A282" s="34">
        <v>276</v>
      </c>
      <c r="B282" s="34" t="s">
        <v>22</v>
      </c>
      <c r="C282" s="34" t="s">
        <v>794</v>
      </c>
      <c r="D282" s="34" t="s">
        <v>2709</v>
      </c>
      <c r="E282" s="34" t="s">
        <v>1119</v>
      </c>
      <c r="F282" s="35">
        <v>42069</v>
      </c>
      <c r="G282" s="34" t="s">
        <v>2711</v>
      </c>
      <c r="H282" s="39" t="s">
        <v>1120</v>
      </c>
      <c r="I282" s="39" t="s">
        <v>1121</v>
      </c>
      <c r="J282" s="39" t="s">
        <v>1122</v>
      </c>
      <c r="K282" s="39" t="s">
        <v>1123</v>
      </c>
      <c r="L282" s="37">
        <v>24</v>
      </c>
      <c r="M282" s="37"/>
      <c r="N282" s="39" t="s">
        <v>1124</v>
      </c>
      <c r="O282" s="39" t="s">
        <v>96</v>
      </c>
      <c r="P282" s="60">
        <v>42069</v>
      </c>
      <c r="Q282" s="37" t="s">
        <v>89</v>
      </c>
      <c r="R282" s="60">
        <v>42093</v>
      </c>
      <c r="S282" s="38" t="s">
        <v>1125</v>
      </c>
      <c r="T282" s="37" t="s">
        <v>1126</v>
      </c>
      <c r="U282" s="39" t="s">
        <v>2680</v>
      </c>
      <c r="V282" s="34" t="s">
        <v>400</v>
      </c>
      <c r="W282" s="39" t="s">
        <v>128</v>
      </c>
      <c r="X282" s="32" t="s">
        <v>9607</v>
      </c>
    </row>
    <row r="283" spans="1:24" ht="120" customHeight="1" x14ac:dyDescent="0.25">
      <c r="A283" s="34">
        <v>277</v>
      </c>
      <c r="B283" s="34" t="s">
        <v>22</v>
      </c>
      <c r="C283" s="34" t="s">
        <v>794</v>
      </c>
      <c r="D283" s="34" t="s">
        <v>2709</v>
      </c>
      <c r="E283" s="34" t="s">
        <v>1127</v>
      </c>
      <c r="F283" s="35">
        <v>42069</v>
      </c>
      <c r="G283" s="34" t="s">
        <v>2711</v>
      </c>
      <c r="H283" s="39" t="s">
        <v>1128</v>
      </c>
      <c r="I283" s="39" t="s">
        <v>1129</v>
      </c>
      <c r="J283" s="39" t="s">
        <v>1130</v>
      </c>
      <c r="K283" s="39" t="s">
        <v>1131</v>
      </c>
      <c r="L283" s="37">
        <v>20</v>
      </c>
      <c r="M283" s="37"/>
      <c r="N283" s="39" t="s">
        <v>731</v>
      </c>
      <c r="O283" s="39" t="s">
        <v>96</v>
      </c>
      <c r="P283" s="60">
        <v>42069</v>
      </c>
      <c r="Q283" s="37" t="s">
        <v>1132</v>
      </c>
      <c r="R283" s="60">
        <v>42089</v>
      </c>
      <c r="S283" s="38" t="s">
        <v>1133</v>
      </c>
      <c r="T283" s="37" t="s">
        <v>66</v>
      </c>
      <c r="U283" s="39" t="s">
        <v>2680</v>
      </c>
      <c r="V283" s="34" t="s">
        <v>99</v>
      </c>
      <c r="W283" s="39" t="s">
        <v>100</v>
      </c>
      <c r="X283" s="32" t="s">
        <v>9607</v>
      </c>
    </row>
    <row r="284" spans="1:24" ht="120" customHeight="1" x14ac:dyDescent="0.25">
      <c r="A284" s="34">
        <v>278</v>
      </c>
      <c r="B284" s="34" t="s">
        <v>22</v>
      </c>
      <c r="C284" s="34" t="s">
        <v>794</v>
      </c>
      <c r="D284" s="34" t="s">
        <v>2709</v>
      </c>
      <c r="E284" s="34" t="s">
        <v>1134</v>
      </c>
      <c r="F284" s="35">
        <v>42068</v>
      </c>
      <c r="G284" s="34" t="s">
        <v>2711</v>
      </c>
      <c r="H284" s="39" t="s">
        <v>1135</v>
      </c>
      <c r="I284" s="39" t="s">
        <v>1136</v>
      </c>
      <c r="J284" s="39" t="s">
        <v>1137</v>
      </c>
      <c r="K284" s="39" t="s">
        <v>1138</v>
      </c>
      <c r="L284" s="37">
        <v>21</v>
      </c>
      <c r="M284" s="37"/>
      <c r="N284" s="39" t="s">
        <v>1139</v>
      </c>
      <c r="O284" s="39" t="s">
        <v>297</v>
      </c>
      <c r="P284" s="60">
        <v>42069</v>
      </c>
      <c r="Q284" s="37" t="s">
        <v>1140</v>
      </c>
      <c r="R284" s="60">
        <v>42089</v>
      </c>
      <c r="S284" s="38" t="s">
        <v>1141</v>
      </c>
      <c r="T284" s="37" t="s">
        <v>1142</v>
      </c>
      <c r="U284" s="39" t="s">
        <v>2685</v>
      </c>
      <c r="V284" s="34" t="s">
        <v>35</v>
      </c>
      <c r="W284" s="39" t="s">
        <v>1143</v>
      </c>
      <c r="X284" s="32" t="s">
        <v>9607</v>
      </c>
    </row>
    <row r="285" spans="1:24" ht="120" customHeight="1" x14ac:dyDescent="0.25">
      <c r="A285" s="34">
        <v>279</v>
      </c>
      <c r="B285" s="34" t="s">
        <v>22</v>
      </c>
      <c r="C285" s="34" t="s">
        <v>794</v>
      </c>
      <c r="D285" s="34" t="s">
        <v>2709</v>
      </c>
      <c r="E285" s="34" t="s">
        <v>1144</v>
      </c>
      <c r="F285" s="35">
        <v>42069</v>
      </c>
      <c r="G285" s="34" t="s">
        <v>2713</v>
      </c>
      <c r="H285" s="39" t="s">
        <v>1145</v>
      </c>
      <c r="I285" s="39" t="s">
        <v>70</v>
      </c>
      <c r="J285" s="39" t="s">
        <v>1146</v>
      </c>
      <c r="K285" s="39" t="s">
        <v>1147</v>
      </c>
      <c r="L285" s="37">
        <v>3</v>
      </c>
      <c r="M285" s="37"/>
      <c r="N285" s="39" t="s">
        <v>1148</v>
      </c>
      <c r="O285" s="39" t="s">
        <v>297</v>
      </c>
      <c r="P285" s="60">
        <v>42069</v>
      </c>
      <c r="Q285" s="37" t="s">
        <v>89</v>
      </c>
      <c r="R285" s="60">
        <v>42072</v>
      </c>
      <c r="S285" s="38" t="s">
        <v>1149</v>
      </c>
      <c r="T285" s="37" t="s">
        <v>1150</v>
      </c>
      <c r="U285" s="39" t="s">
        <v>2691</v>
      </c>
      <c r="V285" s="34" t="s">
        <v>35</v>
      </c>
      <c r="W285" s="39" t="s">
        <v>1021</v>
      </c>
      <c r="X285" s="32" t="s">
        <v>9607</v>
      </c>
    </row>
    <row r="286" spans="1:24" ht="120" customHeight="1" x14ac:dyDescent="0.25">
      <c r="A286" s="34">
        <v>280</v>
      </c>
      <c r="B286" s="34" t="s">
        <v>22</v>
      </c>
      <c r="C286" s="34" t="s">
        <v>794</v>
      </c>
      <c r="D286" s="34" t="s">
        <v>2708</v>
      </c>
      <c r="E286" s="34" t="s">
        <v>89</v>
      </c>
      <c r="F286" s="35">
        <v>42073</v>
      </c>
      <c r="G286" s="34" t="s">
        <v>2713</v>
      </c>
      <c r="H286" s="39" t="s">
        <v>827</v>
      </c>
      <c r="I286" s="39" t="s">
        <v>50</v>
      </c>
      <c r="J286" s="39" t="s">
        <v>1083</v>
      </c>
      <c r="K286" s="39" t="s">
        <v>1151</v>
      </c>
      <c r="L286" s="37">
        <v>0</v>
      </c>
      <c r="M286" s="37"/>
      <c r="N286" s="39" t="s">
        <v>1152</v>
      </c>
      <c r="O286" s="39" t="s">
        <v>453</v>
      </c>
      <c r="P286" s="60">
        <v>42073</v>
      </c>
      <c r="Q286" s="37" t="s">
        <v>945</v>
      </c>
      <c r="R286" s="60">
        <v>42073</v>
      </c>
      <c r="S286" s="38" t="s">
        <v>1153</v>
      </c>
      <c r="T286" s="37" t="s">
        <v>318</v>
      </c>
      <c r="U286" s="39" t="s">
        <v>8262</v>
      </c>
      <c r="V286" s="34" t="s">
        <v>35</v>
      </c>
      <c r="W286" s="39" t="s">
        <v>1154</v>
      </c>
      <c r="X286" s="32" t="s">
        <v>9607</v>
      </c>
    </row>
    <row r="287" spans="1:24" ht="120" customHeight="1" x14ac:dyDescent="0.25">
      <c r="A287" s="34">
        <v>281</v>
      </c>
      <c r="B287" s="34" t="s">
        <v>22</v>
      </c>
      <c r="C287" s="34" t="s">
        <v>794</v>
      </c>
      <c r="D287" s="34" t="s">
        <v>2709</v>
      </c>
      <c r="E287" s="34" t="s">
        <v>1155</v>
      </c>
      <c r="F287" s="35">
        <v>42072</v>
      </c>
      <c r="G287" s="34" t="s">
        <v>2713</v>
      </c>
      <c r="H287" s="39" t="s">
        <v>1156</v>
      </c>
      <c r="I287" s="39" t="s">
        <v>1157</v>
      </c>
      <c r="J287" s="39" t="s">
        <v>1158</v>
      </c>
      <c r="K287" s="39" t="s">
        <v>1159</v>
      </c>
      <c r="L287" s="37">
        <v>15</v>
      </c>
      <c r="M287" s="37"/>
      <c r="N287" s="39" t="s">
        <v>1160</v>
      </c>
      <c r="O287" s="39" t="s">
        <v>107</v>
      </c>
      <c r="P287" s="60">
        <v>42073</v>
      </c>
      <c r="Q287" s="37" t="s">
        <v>89</v>
      </c>
      <c r="R287" s="60">
        <v>42087</v>
      </c>
      <c r="S287" s="38" t="s">
        <v>1161</v>
      </c>
      <c r="T287" s="37" t="s">
        <v>211</v>
      </c>
      <c r="U287" s="39" t="s">
        <v>8262</v>
      </c>
      <c r="V287" s="34" t="s">
        <v>35</v>
      </c>
      <c r="W287" s="39" t="s">
        <v>290</v>
      </c>
      <c r="X287" s="32" t="s">
        <v>9607</v>
      </c>
    </row>
    <row r="288" spans="1:24" ht="120" customHeight="1" x14ac:dyDescent="0.25">
      <c r="A288" s="34">
        <v>282</v>
      </c>
      <c r="B288" s="34" t="s">
        <v>22</v>
      </c>
      <c r="C288" s="34" t="s">
        <v>794</v>
      </c>
      <c r="D288" s="34" t="s">
        <v>2709</v>
      </c>
      <c r="E288" s="34" t="s">
        <v>1162</v>
      </c>
      <c r="F288" s="35">
        <v>42072</v>
      </c>
      <c r="G288" s="34" t="s">
        <v>2711</v>
      </c>
      <c r="H288" s="39" t="s">
        <v>1163</v>
      </c>
      <c r="I288" s="39" t="s">
        <v>1164</v>
      </c>
      <c r="J288" s="39" t="s">
        <v>1165</v>
      </c>
      <c r="K288" s="39" t="s">
        <v>1166</v>
      </c>
      <c r="L288" s="37">
        <v>10</v>
      </c>
      <c r="M288" s="37"/>
      <c r="N288" s="39" t="s">
        <v>731</v>
      </c>
      <c r="O288" s="39" t="s">
        <v>96</v>
      </c>
      <c r="P288" s="60">
        <v>42073</v>
      </c>
      <c r="Q288" s="37" t="s">
        <v>1167</v>
      </c>
      <c r="R288" s="60">
        <v>42082</v>
      </c>
      <c r="S288" s="38" t="s">
        <v>1168</v>
      </c>
      <c r="T288" s="37" t="s">
        <v>66</v>
      </c>
      <c r="U288" s="39" t="s">
        <v>2680</v>
      </c>
      <c r="V288" s="34" t="s">
        <v>99</v>
      </c>
      <c r="W288" s="39" t="s">
        <v>1169</v>
      </c>
      <c r="X288" s="32" t="s">
        <v>9607</v>
      </c>
    </row>
    <row r="289" spans="1:24" ht="120" customHeight="1" x14ac:dyDescent="0.25">
      <c r="A289" s="34">
        <v>283</v>
      </c>
      <c r="B289" s="34" t="s">
        <v>22</v>
      </c>
      <c r="C289" s="34" t="s">
        <v>794</v>
      </c>
      <c r="D289" s="34" t="s">
        <v>2709</v>
      </c>
      <c r="E289" s="34" t="s">
        <v>1170</v>
      </c>
      <c r="F289" s="35">
        <v>42072</v>
      </c>
      <c r="G289" s="34" t="s">
        <v>2711</v>
      </c>
      <c r="H289" s="39" t="s">
        <v>1171</v>
      </c>
      <c r="I289" s="39" t="s">
        <v>70</v>
      </c>
      <c r="J289" s="39" t="s">
        <v>1172</v>
      </c>
      <c r="K289" s="39" t="s">
        <v>1173</v>
      </c>
      <c r="L289" s="37">
        <v>2</v>
      </c>
      <c r="M289" s="37"/>
      <c r="N289" s="39" t="s">
        <v>73</v>
      </c>
      <c r="O289" s="39"/>
      <c r="P289" s="60">
        <v>42073</v>
      </c>
      <c r="Q289" s="37" t="s">
        <v>89</v>
      </c>
      <c r="R289" s="60">
        <v>42074</v>
      </c>
      <c r="S289" s="38" t="s">
        <v>1174</v>
      </c>
      <c r="T289" s="37" t="s">
        <v>74</v>
      </c>
      <c r="U289" s="39" t="s">
        <v>2691</v>
      </c>
      <c r="V289" s="34" t="s">
        <v>35</v>
      </c>
      <c r="W289" s="39" t="s">
        <v>380</v>
      </c>
      <c r="X289" s="32" t="s">
        <v>9607</v>
      </c>
    </row>
    <row r="290" spans="1:24" ht="120" customHeight="1" x14ac:dyDescent="0.25">
      <c r="A290" s="34">
        <v>284</v>
      </c>
      <c r="B290" s="34" t="s">
        <v>22</v>
      </c>
      <c r="C290" s="34" t="s">
        <v>794</v>
      </c>
      <c r="D290" s="34" t="s">
        <v>2708</v>
      </c>
      <c r="E290" s="34" t="s">
        <v>1175</v>
      </c>
      <c r="F290" s="35">
        <v>42067</v>
      </c>
      <c r="G290" s="34" t="s">
        <v>2713</v>
      </c>
      <c r="H290" s="39" t="s">
        <v>1176</v>
      </c>
      <c r="I290" s="39" t="s">
        <v>1177</v>
      </c>
      <c r="J290" s="39" t="s">
        <v>1178</v>
      </c>
      <c r="K290" s="39" t="s">
        <v>1179</v>
      </c>
      <c r="L290" s="37">
        <v>13</v>
      </c>
      <c r="M290" s="37"/>
      <c r="N290" s="39" t="s">
        <v>1180</v>
      </c>
      <c r="O290" s="39" t="s">
        <v>96</v>
      </c>
      <c r="P290" s="60">
        <v>42073</v>
      </c>
      <c r="Q290" s="37" t="s">
        <v>89</v>
      </c>
      <c r="R290" s="60">
        <v>42080</v>
      </c>
      <c r="S290" s="38" t="s">
        <v>1181</v>
      </c>
      <c r="T290" s="37" t="s">
        <v>66</v>
      </c>
      <c r="U290" s="39" t="s">
        <v>2680</v>
      </c>
      <c r="V290" s="34" t="s">
        <v>35</v>
      </c>
      <c r="W290" s="39" t="s">
        <v>1182</v>
      </c>
      <c r="X290" s="32" t="s">
        <v>9607</v>
      </c>
    </row>
    <row r="291" spans="1:24" ht="120" customHeight="1" x14ac:dyDescent="0.25">
      <c r="A291" s="34">
        <v>285</v>
      </c>
      <c r="B291" s="34" t="s">
        <v>22</v>
      </c>
      <c r="C291" s="34" t="s">
        <v>794</v>
      </c>
      <c r="D291" s="34" t="s">
        <v>2708</v>
      </c>
      <c r="E291" s="34" t="s">
        <v>1183</v>
      </c>
      <c r="F291" s="35">
        <v>42073</v>
      </c>
      <c r="G291" s="34" t="s">
        <v>2711</v>
      </c>
      <c r="H291" s="39" t="s">
        <v>1184</v>
      </c>
      <c r="I291" s="39" t="s">
        <v>1185</v>
      </c>
      <c r="J291" s="39" t="s">
        <v>1186</v>
      </c>
      <c r="K291" s="39" t="s">
        <v>1187</v>
      </c>
      <c r="L291" s="37">
        <v>7</v>
      </c>
      <c r="M291" s="37"/>
      <c r="N291" s="39" t="s">
        <v>731</v>
      </c>
      <c r="O291" s="39" t="s">
        <v>96</v>
      </c>
      <c r="P291" s="60">
        <v>42073</v>
      </c>
      <c r="Q291" s="37" t="s">
        <v>1188</v>
      </c>
      <c r="R291" s="60">
        <v>42080</v>
      </c>
      <c r="S291" s="38" t="s">
        <v>1189</v>
      </c>
      <c r="T291" s="37" t="s">
        <v>1190</v>
      </c>
      <c r="U291" s="39" t="s">
        <v>139</v>
      </c>
      <c r="V291" s="34" t="s">
        <v>35</v>
      </c>
      <c r="W291" s="39" t="s">
        <v>100</v>
      </c>
      <c r="X291" s="32" t="s">
        <v>9607</v>
      </c>
    </row>
    <row r="292" spans="1:24" ht="120" customHeight="1" x14ac:dyDescent="0.25">
      <c r="A292" s="34">
        <v>286</v>
      </c>
      <c r="B292" s="34" t="s">
        <v>22</v>
      </c>
      <c r="C292" s="34" t="s">
        <v>794</v>
      </c>
      <c r="D292" s="34" t="s">
        <v>2708</v>
      </c>
      <c r="E292" s="34" t="s">
        <v>1191</v>
      </c>
      <c r="F292" s="35">
        <v>42072</v>
      </c>
      <c r="G292" s="34" t="s">
        <v>2712</v>
      </c>
      <c r="H292" s="39" t="s">
        <v>1192</v>
      </c>
      <c r="I292" s="39" t="s">
        <v>1193</v>
      </c>
      <c r="J292" s="39" t="s">
        <v>1194</v>
      </c>
      <c r="K292" s="39" t="s">
        <v>1195</v>
      </c>
      <c r="L292" s="65">
        <f>+R292-F292</f>
        <v>0</v>
      </c>
      <c r="M292" s="37"/>
      <c r="N292" s="39" t="s">
        <v>106</v>
      </c>
      <c r="O292" s="39" t="s">
        <v>107</v>
      </c>
      <c r="P292" s="60">
        <v>42074</v>
      </c>
      <c r="Q292" s="37" t="s">
        <v>1196</v>
      </c>
      <c r="R292" s="63">
        <v>42072</v>
      </c>
      <c r="S292" s="38" t="s">
        <v>1197</v>
      </c>
      <c r="T292" s="37" t="s">
        <v>318</v>
      </c>
      <c r="U292" s="39" t="s">
        <v>8262</v>
      </c>
      <c r="V292" s="34" t="s">
        <v>35</v>
      </c>
      <c r="W292" s="39" t="s">
        <v>1198</v>
      </c>
      <c r="X292" s="32" t="s">
        <v>9607</v>
      </c>
    </row>
    <row r="293" spans="1:24" ht="120" customHeight="1" x14ac:dyDescent="0.25">
      <c r="A293" s="34">
        <v>287</v>
      </c>
      <c r="B293" s="34" t="s">
        <v>22</v>
      </c>
      <c r="C293" s="34" t="s">
        <v>794</v>
      </c>
      <c r="D293" s="34" t="s">
        <v>2708</v>
      </c>
      <c r="E293" s="34" t="s">
        <v>1199</v>
      </c>
      <c r="F293" s="35">
        <v>42072</v>
      </c>
      <c r="G293" s="34" t="s">
        <v>2713</v>
      </c>
      <c r="H293" s="39" t="s">
        <v>1200</v>
      </c>
      <c r="I293" s="39" t="s">
        <v>1193</v>
      </c>
      <c r="J293" s="39" t="s">
        <v>1201</v>
      </c>
      <c r="K293" s="39" t="s">
        <v>1202</v>
      </c>
      <c r="L293" s="65">
        <f>+R293-F293</f>
        <v>0</v>
      </c>
      <c r="M293" s="37"/>
      <c r="N293" s="39" t="s">
        <v>1203</v>
      </c>
      <c r="O293" s="39" t="s">
        <v>107</v>
      </c>
      <c r="P293" s="60">
        <v>42074</v>
      </c>
      <c r="Q293" s="37" t="s">
        <v>1196</v>
      </c>
      <c r="R293" s="63">
        <v>42072</v>
      </c>
      <c r="S293" s="38" t="s">
        <v>1197</v>
      </c>
      <c r="T293" s="37" t="s">
        <v>318</v>
      </c>
      <c r="U293" s="39" t="s">
        <v>8262</v>
      </c>
      <c r="V293" s="34" t="s">
        <v>35</v>
      </c>
      <c r="W293" s="39" t="s">
        <v>1204</v>
      </c>
      <c r="X293" s="32" t="s">
        <v>9607</v>
      </c>
    </row>
    <row r="294" spans="1:24" ht="120" customHeight="1" x14ac:dyDescent="0.25">
      <c r="A294" s="34">
        <v>288</v>
      </c>
      <c r="B294" s="34" t="s">
        <v>22</v>
      </c>
      <c r="C294" s="34" t="s">
        <v>794</v>
      </c>
      <c r="D294" s="34" t="s">
        <v>2708</v>
      </c>
      <c r="E294" s="34" t="s">
        <v>1205</v>
      </c>
      <c r="F294" s="35">
        <v>42073</v>
      </c>
      <c r="G294" s="34" t="s">
        <v>2713</v>
      </c>
      <c r="H294" s="39" t="s">
        <v>1206</v>
      </c>
      <c r="I294" s="39" t="s">
        <v>1207</v>
      </c>
      <c r="J294" s="39" t="s">
        <v>1208</v>
      </c>
      <c r="K294" s="39" t="s">
        <v>1209</v>
      </c>
      <c r="L294" s="65">
        <f>+F294-R294</f>
        <v>1</v>
      </c>
      <c r="M294" s="37"/>
      <c r="N294" s="39" t="s">
        <v>1210</v>
      </c>
      <c r="O294" s="39" t="s">
        <v>297</v>
      </c>
      <c r="P294" s="60">
        <v>42074</v>
      </c>
      <c r="Q294" s="37" t="s">
        <v>1211</v>
      </c>
      <c r="R294" s="63">
        <v>42072</v>
      </c>
      <c r="S294" s="38" t="s">
        <v>1212</v>
      </c>
      <c r="T294" s="37" t="s">
        <v>1213</v>
      </c>
      <c r="U294" s="39" t="s">
        <v>2685</v>
      </c>
      <c r="V294" s="34" t="s">
        <v>400</v>
      </c>
      <c r="W294" s="39" t="s">
        <v>411</v>
      </c>
      <c r="X294" s="32" t="s">
        <v>9607</v>
      </c>
    </row>
    <row r="295" spans="1:24" ht="120" customHeight="1" x14ac:dyDescent="0.25">
      <c r="A295" s="34">
        <v>289</v>
      </c>
      <c r="B295" s="34" t="s">
        <v>22</v>
      </c>
      <c r="C295" s="34" t="s">
        <v>794</v>
      </c>
      <c r="D295" s="34" t="s">
        <v>2708</v>
      </c>
      <c r="E295" s="34" t="s">
        <v>1214</v>
      </c>
      <c r="F295" s="35">
        <v>42072</v>
      </c>
      <c r="G295" s="34" t="s">
        <v>2713</v>
      </c>
      <c r="H295" s="39" t="s">
        <v>1215</v>
      </c>
      <c r="I295" s="39" t="s">
        <v>70</v>
      </c>
      <c r="J295" s="39" t="s">
        <v>1216</v>
      </c>
      <c r="K295" s="39" t="s">
        <v>1217</v>
      </c>
      <c r="L295" s="37">
        <v>15</v>
      </c>
      <c r="M295" s="37"/>
      <c r="N295" s="39" t="s">
        <v>918</v>
      </c>
      <c r="O295" s="39" t="s">
        <v>297</v>
      </c>
      <c r="P295" s="60">
        <v>42074</v>
      </c>
      <c r="Q295" s="37" t="s">
        <v>89</v>
      </c>
      <c r="R295" s="60">
        <v>42087</v>
      </c>
      <c r="S295" s="38" t="s">
        <v>1218</v>
      </c>
      <c r="T295" s="37" t="s">
        <v>1219</v>
      </c>
      <c r="U295" s="39" t="s">
        <v>2685</v>
      </c>
      <c r="V295" s="34" t="s">
        <v>35</v>
      </c>
      <c r="W295" s="39" t="s">
        <v>749</v>
      </c>
      <c r="X295" s="32" t="s">
        <v>9607</v>
      </c>
    </row>
    <row r="296" spans="1:24" ht="120" customHeight="1" x14ac:dyDescent="0.25">
      <c r="A296" s="34">
        <v>290</v>
      </c>
      <c r="B296" s="34" t="s">
        <v>22</v>
      </c>
      <c r="C296" s="34" t="s">
        <v>794</v>
      </c>
      <c r="D296" s="34" t="s">
        <v>2708</v>
      </c>
      <c r="E296" s="34" t="s">
        <v>1220</v>
      </c>
      <c r="F296" s="35">
        <v>42072</v>
      </c>
      <c r="G296" s="34" t="s">
        <v>2713</v>
      </c>
      <c r="H296" s="39" t="s">
        <v>1221</v>
      </c>
      <c r="I296" s="39" t="s">
        <v>70</v>
      </c>
      <c r="J296" s="39" t="s">
        <v>1222</v>
      </c>
      <c r="K296" s="39" t="s">
        <v>1223</v>
      </c>
      <c r="L296" s="37">
        <v>15</v>
      </c>
      <c r="M296" s="37"/>
      <c r="N296" s="39" t="s">
        <v>1224</v>
      </c>
      <c r="O296" s="39" t="s">
        <v>96</v>
      </c>
      <c r="P296" s="60">
        <v>42074</v>
      </c>
      <c r="Q296" s="37" t="s">
        <v>1225</v>
      </c>
      <c r="R296" s="60">
        <v>42087</v>
      </c>
      <c r="S296" s="38" t="s">
        <v>1226</v>
      </c>
      <c r="T296" s="37" t="s">
        <v>66</v>
      </c>
      <c r="U296" s="39" t="s">
        <v>2680</v>
      </c>
      <c r="V296" s="34" t="s">
        <v>400</v>
      </c>
      <c r="W296" s="39" t="s">
        <v>100</v>
      </c>
      <c r="X296" s="32" t="s">
        <v>9607</v>
      </c>
    </row>
    <row r="297" spans="1:24" ht="120" customHeight="1" x14ac:dyDescent="0.25">
      <c r="A297" s="34">
        <v>291</v>
      </c>
      <c r="B297" s="34" t="s">
        <v>22</v>
      </c>
      <c r="C297" s="34" t="s">
        <v>794</v>
      </c>
      <c r="D297" s="34" t="s">
        <v>2708</v>
      </c>
      <c r="E297" s="34" t="s">
        <v>1227</v>
      </c>
      <c r="F297" s="35">
        <v>42074</v>
      </c>
      <c r="G297" s="34" t="s">
        <v>2713</v>
      </c>
      <c r="H297" s="39" t="s">
        <v>1228</v>
      </c>
      <c r="I297" s="39" t="s">
        <v>1229</v>
      </c>
      <c r="J297" s="39" t="s">
        <v>1230</v>
      </c>
      <c r="K297" s="39" t="s">
        <v>1231</v>
      </c>
      <c r="L297" s="37">
        <v>2</v>
      </c>
      <c r="M297" s="37"/>
      <c r="N297" s="39" t="s">
        <v>1232</v>
      </c>
      <c r="O297" s="39" t="s">
        <v>96</v>
      </c>
      <c r="P297" s="60">
        <v>42074</v>
      </c>
      <c r="Q297" s="37" t="s">
        <v>1233</v>
      </c>
      <c r="R297" s="60">
        <v>42076</v>
      </c>
      <c r="S297" s="38" t="s">
        <v>1234</v>
      </c>
      <c r="T297" s="37" t="s">
        <v>66</v>
      </c>
      <c r="U297" s="39" t="s">
        <v>2680</v>
      </c>
      <c r="V297" s="34" t="s">
        <v>35</v>
      </c>
      <c r="W297" s="39" t="s">
        <v>1235</v>
      </c>
      <c r="X297" s="32" t="s">
        <v>9607</v>
      </c>
    </row>
    <row r="298" spans="1:24" ht="120" customHeight="1" x14ac:dyDescent="0.25">
      <c r="A298" s="34">
        <v>292</v>
      </c>
      <c r="B298" s="34" t="s">
        <v>22</v>
      </c>
      <c r="C298" s="34" t="s">
        <v>794</v>
      </c>
      <c r="D298" s="34" t="s">
        <v>2708</v>
      </c>
      <c r="E298" s="34" t="s">
        <v>1236</v>
      </c>
      <c r="F298" s="35">
        <v>42074</v>
      </c>
      <c r="G298" s="34" t="s">
        <v>2711</v>
      </c>
      <c r="H298" s="39" t="s">
        <v>1237</v>
      </c>
      <c r="I298" s="39" t="s">
        <v>70</v>
      </c>
      <c r="J298" s="39" t="s">
        <v>1238</v>
      </c>
      <c r="K298" s="39" t="s">
        <v>1239</v>
      </c>
      <c r="L298" s="37">
        <v>8</v>
      </c>
      <c r="M298" s="37"/>
      <c r="N298" s="39" t="s">
        <v>1240</v>
      </c>
      <c r="O298" s="39" t="s">
        <v>96</v>
      </c>
      <c r="P298" s="60">
        <v>42074</v>
      </c>
      <c r="Q298" s="37" t="s">
        <v>89</v>
      </c>
      <c r="R298" s="60">
        <v>42082</v>
      </c>
      <c r="S298" s="38" t="s">
        <v>1241</v>
      </c>
      <c r="T298" s="37" t="s">
        <v>299</v>
      </c>
      <c r="U298" s="39" t="s">
        <v>2685</v>
      </c>
      <c r="V298" s="34" t="s">
        <v>163</v>
      </c>
      <c r="W298" s="39" t="s">
        <v>401</v>
      </c>
      <c r="X298" s="32" t="s">
        <v>9607</v>
      </c>
    </row>
    <row r="299" spans="1:24" ht="120" customHeight="1" x14ac:dyDescent="0.25">
      <c r="A299" s="34">
        <v>293</v>
      </c>
      <c r="B299" s="34" t="s">
        <v>22</v>
      </c>
      <c r="C299" s="34" t="s">
        <v>794</v>
      </c>
      <c r="D299" s="34" t="s">
        <v>2709</v>
      </c>
      <c r="E299" s="34" t="s">
        <v>1242</v>
      </c>
      <c r="F299" s="35">
        <v>42074</v>
      </c>
      <c r="G299" s="34" t="s">
        <v>2710</v>
      </c>
      <c r="H299" s="39" t="s">
        <v>1090</v>
      </c>
      <c r="I299" s="39" t="s">
        <v>1243</v>
      </c>
      <c r="J299" s="39" t="s">
        <v>1092</v>
      </c>
      <c r="K299" s="39" t="s">
        <v>1244</v>
      </c>
      <c r="L299" s="37">
        <v>8</v>
      </c>
      <c r="M299" s="37"/>
      <c r="N299" s="39" t="s">
        <v>1245</v>
      </c>
      <c r="O299" s="39" t="s">
        <v>297</v>
      </c>
      <c r="P299" s="60">
        <v>42074</v>
      </c>
      <c r="Q299" s="37" t="s">
        <v>89</v>
      </c>
      <c r="R299" s="60">
        <v>42082</v>
      </c>
      <c r="S299" s="38" t="s">
        <v>1246</v>
      </c>
      <c r="T299" s="37" t="s">
        <v>787</v>
      </c>
      <c r="U299" s="39" t="s">
        <v>2685</v>
      </c>
      <c r="V299" s="34" t="s">
        <v>550</v>
      </c>
      <c r="W299" s="39" t="s">
        <v>541</v>
      </c>
      <c r="X299" s="32" t="s">
        <v>9607</v>
      </c>
    </row>
    <row r="300" spans="1:24" ht="120" customHeight="1" x14ac:dyDescent="0.25">
      <c r="A300" s="34">
        <v>294</v>
      </c>
      <c r="B300" s="34" t="s">
        <v>22</v>
      </c>
      <c r="C300" s="34" t="s">
        <v>794</v>
      </c>
      <c r="D300" s="34" t="s">
        <v>2708</v>
      </c>
      <c r="E300" s="34" t="s">
        <v>1247</v>
      </c>
      <c r="F300" s="35">
        <v>42066</v>
      </c>
      <c r="G300" s="34" t="s">
        <v>2711</v>
      </c>
      <c r="H300" s="39" t="s">
        <v>1248</v>
      </c>
      <c r="I300" s="39" t="s">
        <v>1249</v>
      </c>
      <c r="J300" s="39" t="s">
        <v>1250</v>
      </c>
      <c r="K300" s="39" t="s">
        <v>1251</v>
      </c>
      <c r="L300" s="37">
        <v>22</v>
      </c>
      <c r="M300" s="37"/>
      <c r="N300" s="39" t="s">
        <v>1252</v>
      </c>
      <c r="O300" s="39" t="s">
        <v>297</v>
      </c>
      <c r="P300" s="60">
        <v>42075</v>
      </c>
      <c r="Q300" s="37" t="s">
        <v>89</v>
      </c>
      <c r="R300" s="60">
        <v>42088</v>
      </c>
      <c r="S300" s="38" t="s">
        <v>1253</v>
      </c>
      <c r="T300" s="37" t="s">
        <v>881</v>
      </c>
      <c r="U300" s="39" t="s">
        <v>2685</v>
      </c>
      <c r="V300" s="34" t="s">
        <v>35</v>
      </c>
      <c r="W300" s="39" t="s">
        <v>342</v>
      </c>
      <c r="X300" s="32" t="s">
        <v>9607</v>
      </c>
    </row>
    <row r="301" spans="1:24" ht="120" customHeight="1" x14ac:dyDescent="0.25">
      <c r="A301" s="34">
        <v>295</v>
      </c>
      <c r="B301" s="34" t="s">
        <v>22</v>
      </c>
      <c r="C301" s="34" t="s">
        <v>794</v>
      </c>
      <c r="D301" s="34" t="s">
        <v>2708</v>
      </c>
      <c r="E301" s="34" t="s">
        <v>1254</v>
      </c>
      <c r="F301" s="35">
        <v>42075</v>
      </c>
      <c r="G301" s="34" t="s">
        <v>2713</v>
      </c>
      <c r="H301" s="39" t="s">
        <v>1255</v>
      </c>
      <c r="I301" s="39" t="s">
        <v>70</v>
      </c>
      <c r="J301" s="39" t="s">
        <v>1256</v>
      </c>
      <c r="K301" s="39" t="s">
        <v>1257</v>
      </c>
      <c r="L301" s="37">
        <v>15</v>
      </c>
      <c r="M301" s="37"/>
      <c r="N301" s="39" t="s">
        <v>1258</v>
      </c>
      <c r="O301" s="39" t="s">
        <v>297</v>
      </c>
      <c r="P301" s="60">
        <v>42075</v>
      </c>
      <c r="Q301" s="37" t="s">
        <v>1259</v>
      </c>
      <c r="R301" s="60">
        <v>42090</v>
      </c>
      <c r="S301" s="38" t="s">
        <v>1260</v>
      </c>
      <c r="T301" s="37" t="s">
        <v>1213</v>
      </c>
      <c r="U301" s="39" t="s">
        <v>2685</v>
      </c>
      <c r="V301" s="34" t="s">
        <v>734</v>
      </c>
      <c r="W301" s="39" t="s">
        <v>541</v>
      </c>
      <c r="X301" s="32" t="s">
        <v>9607</v>
      </c>
    </row>
    <row r="302" spans="1:24" ht="120" customHeight="1" x14ac:dyDescent="0.25">
      <c r="A302" s="34">
        <v>296</v>
      </c>
      <c r="B302" s="34" t="s">
        <v>22</v>
      </c>
      <c r="C302" s="34" t="s">
        <v>794</v>
      </c>
      <c r="D302" s="34" t="s">
        <v>2708</v>
      </c>
      <c r="E302" s="34" t="s">
        <v>1261</v>
      </c>
      <c r="F302" s="35">
        <v>42075</v>
      </c>
      <c r="G302" s="34" t="s">
        <v>2713</v>
      </c>
      <c r="H302" s="39" t="s">
        <v>1262</v>
      </c>
      <c r="I302" s="39" t="s">
        <v>70</v>
      </c>
      <c r="J302" s="39" t="s">
        <v>1263</v>
      </c>
      <c r="K302" s="39" t="s">
        <v>1264</v>
      </c>
      <c r="L302" s="37">
        <v>0</v>
      </c>
      <c r="M302" s="37"/>
      <c r="N302" s="39" t="s">
        <v>1265</v>
      </c>
      <c r="O302" s="39" t="s">
        <v>30</v>
      </c>
      <c r="P302" s="60">
        <v>42075</v>
      </c>
      <c r="Q302" s="37" t="s">
        <v>1266</v>
      </c>
      <c r="R302" s="60">
        <v>42075</v>
      </c>
      <c r="S302" s="38" t="s">
        <v>1267</v>
      </c>
      <c r="T302" s="37" t="s">
        <v>119</v>
      </c>
      <c r="U302" s="39" t="s">
        <v>2680</v>
      </c>
      <c r="V302" s="34" t="s">
        <v>99</v>
      </c>
      <c r="W302" s="39" t="s">
        <v>120</v>
      </c>
      <c r="X302" s="32" t="s">
        <v>9607</v>
      </c>
    </row>
    <row r="303" spans="1:24" ht="120" customHeight="1" x14ac:dyDescent="0.25">
      <c r="A303" s="34">
        <v>297</v>
      </c>
      <c r="B303" s="34" t="s">
        <v>22</v>
      </c>
      <c r="C303" s="34" t="s">
        <v>794</v>
      </c>
      <c r="D303" s="34" t="s">
        <v>2708</v>
      </c>
      <c r="E303" s="34" t="s">
        <v>1268</v>
      </c>
      <c r="F303" s="35">
        <v>42075</v>
      </c>
      <c r="G303" s="34" t="s">
        <v>2713</v>
      </c>
      <c r="H303" s="39" t="s">
        <v>1269</v>
      </c>
      <c r="I303" s="39" t="s">
        <v>1270</v>
      </c>
      <c r="J303" s="39" t="s">
        <v>1271</v>
      </c>
      <c r="K303" s="39" t="s">
        <v>1272</v>
      </c>
      <c r="L303" s="37">
        <v>7</v>
      </c>
      <c r="M303" s="37"/>
      <c r="N303" s="39" t="s">
        <v>1273</v>
      </c>
      <c r="O303" s="39" t="s">
        <v>107</v>
      </c>
      <c r="P303" s="60">
        <v>42075</v>
      </c>
      <c r="Q303" s="37" t="s">
        <v>1274</v>
      </c>
      <c r="R303" s="60">
        <v>42082</v>
      </c>
      <c r="S303" s="38" t="s">
        <v>1275</v>
      </c>
      <c r="T303" s="37" t="s">
        <v>1276</v>
      </c>
      <c r="U303" s="39" t="s">
        <v>8262</v>
      </c>
      <c r="V303" s="34" t="s">
        <v>35</v>
      </c>
      <c r="W303" s="39" t="s">
        <v>181</v>
      </c>
      <c r="X303" s="32" t="s">
        <v>9607</v>
      </c>
    </row>
    <row r="304" spans="1:24" ht="120" customHeight="1" x14ac:dyDescent="0.25">
      <c r="A304" s="34">
        <v>298</v>
      </c>
      <c r="B304" s="34" t="s">
        <v>22</v>
      </c>
      <c r="C304" s="34" t="s">
        <v>794</v>
      </c>
      <c r="D304" s="34" t="s">
        <v>2708</v>
      </c>
      <c r="E304" s="34" t="s">
        <v>1277</v>
      </c>
      <c r="F304" s="35">
        <v>42075</v>
      </c>
      <c r="G304" s="34" t="s">
        <v>2713</v>
      </c>
      <c r="H304" s="39" t="s">
        <v>827</v>
      </c>
      <c r="I304" s="39" t="s">
        <v>640</v>
      </c>
      <c r="J304" s="39" t="s">
        <v>1278</v>
      </c>
      <c r="K304" s="39" t="s">
        <v>1279</v>
      </c>
      <c r="L304" s="37">
        <v>7</v>
      </c>
      <c r="M304" s="37"/>
      <c r="N304" s="39" t="s">
        <v>1280</v>
      </c>
      <c r="O304" s="39" t="s">
        <v>96</v>
      </c>
      <c r="P304" s="60">
        <v>42075</v>
      </c>
      <c r="Q304" s="37" t="s">
        <v>1281</v>
      </c>
      <c r="R304" s="60">
        <v>42082</v>
      </c>
      <c r="S304" s="38" t="s">
        <v>1282</v>
      </c>
      <c r="T304" s="37" t="s">
        <v>66</v>
      </c>
      <c r="U304" s="39" t="s">
        <v>2680</v>
      </c>
      <c r="V304" s="34" t="s">
        <v>35</v>
      </c>
      <c r="W304" s="39" t="s">
        <v>100</v>
      </c>
      <c r="X304" s="32" t="s">
        <v>9607</v>
      </c>
    </row>
    <row r="305" spans="1:24" ht="120" customHeight="1" x14ac:dyDescent="0.25">
      <c r="A305" s="34">
        <v>299</v>
      </c>
      <c r="B305" s="34" t="s">
        <v>22</v>
      </c>
      <c r="C305" s="34" t="s">
        <v>794</v>
      </c>
      <c r="D305" s="34" t="s">
        <v>2708</v>
      </c>
      <c r="E305" s="40" t="s">
        <v>1283</v>
      </c>
      <c r="F305" s="35">
        <v>42075</v>
      </c>
      <c r="G305" s="34" t="s">
        <v>2713</v>
      </c>
      <c r="H305" s="39" t="s">
        <v>1284</v>
      </c>
      <c r="I305" s="39" t="s">
        <v>1285</v>
      </c>
      <c r="J305" s="39" t="s">
        <v>1286</v>
      </c>
      <c r="K305" s="39" t="s">
        <v>1287</v>
      </c>
      <c r="L305" s="37">
        <v>7</v>
      </c>
      <c r="M305" s="37"/>
      <c r="N305" s="39" t="s">
        <v>1288</v>
      </c>
      <c r="O305" s="39" t="s">
        <v>297</v>
      </c>
      <c r="P305" s="60">
        <v>42075</v>
      </c>
      <c r="Q305" s="37" t="s">
        <v>89</v>
      </c>
      <c r="R305" s="60">
        <v>42082</v>
      </c>
      <c r="S305" s="38" t="s">
        <v>1289</v>
      </c>
      <c r="T305" s="37" t="s">
        <v>772</v>
      </c>
      <c r="U305" s="39" t="s">
        <v>2685</v>
      </c>
      <c r="V305" s="34" t="s">
        <v>410</v>
      </c>
      <c r="W305" s="39" t="s">
        <v>411</v>
      </c>
      <c r="X305" s="32" t="s">
        <v>9607</v>
      </c>
    </row>
    <row r="306" spans="1:24" ht="120" customHeight="1" x14ac:dyDescent="0.25">
      <c r="A306" s="34">
        <v>300</v>
      </c>
      <c r="B306" s="34" t="s">
        <v>22</v>
      </c>
      <c r="C306" s="34" t="s">
        <v>794</v>
      </c>
      <c r="D306" s="34" t="s">
        <v>2708</v>
      </c>
      <c r="E306" s="34" t="s">
        <v>1290</v>
      </c>
      <c r="F306" s="35">
        <v>42075</v>
      </c>
      <c r="G306" s="34" t="s">
        <v>2711</v>
      </c>
      <c r="H306" s="39" t="s">
        <v>1291</v>
      </c>
      <c r="I306" s="39" t="s">
        <v>1292</v>
      </c>
      <c r="J306" s="39" t="s">
        <v>1286</v>
      </c>
      <c r="K306" s="39" t="s">
        <v>1293</v>
      </c>
      <c r="L306" s="37">
        <v>14</v>
      </c>
      <c r="M306" s="37"/>
      <c r="N306" s="39" t="s">
        <v>1280</v>
      </c>
      <c r="O306" s="39" t="s">
        <v>96</v>
      </c>
      <c r="P306" s="60">
        <v>42075</v>
      </c>
      <c r="Q306" s="37" t="s">
        <v>1294</v>
      </c>
      <c r="R306" s="60">
        <v>42089</v>
      </c>
      <c r="S306" s="38" t="s">
        <v>1295</v>
      </c>
      <c r="T306" s="37" t="s">
        <v>66</v>
      </c>
      <c r="U306" s="39" t="s">
        <v>2680</v>
      </c>
      <c r="V306" s="34" t="s">
        <v>550</v>
      </c>
      <c r="W306" s="39" t="s">
        <v>100</v>
      </c>
      <c r="X306" s="32" t="s">
        <v>9607</v>
      </c>
    </row>
    <row r="307" spans="1:24" ht="120" customHeight="1" x14ac:dyDescent="0.25">
      <c r="A307" s="34">
        <v>301</v>
      </c>
      <c r="B307" s="34" t="s">
        <v>22</v>
      </c>
      <c r="C307" s="34" t="s">
        <v>794</v>
      </c>
      <c r="D307" s="34" t="s">
        <v>2708</v>
      </c>
      <c r="E307" s="34" t="s">
        <v>1296</v>
      </c>
      <c r="F307" s="35">
        <v>42075</v>
      </c>
      <c r="G307" s="34" t="s">
        <v>2713</v>
      </c>
      <c r="H307" s="39" t="s">
        <v>1297</v>
      </c>
      <c r="I307" s="39" t="s">
        <v>1298</v>
      </c>
      <c r="J307" s="39" t="s">
        <v>1299</v>
      </c>
      <c r="K307" s="39" t="s">
        <v>1300</v>
      </c>
      <c r="L307" s="37">
        <v>7</v>
      </c>
      <c r="M307" s="37"/>
      <c r="N307" s="39" t="s">
        <v>1301</v>
      </c>
      <c r="O307" s="39" t="s">
        <v>1302</v>
      </c>
      <c r="P307" s="60">
        <v>42075</v>
      </c>
      <c r="Q307" s="37" t="s">
        <v>1303</v>
      </c>
      <c r="R307" s="60">
        <v>42082</v>
      </c>
      <c r="S307" s="38" t="s">
        <v>1304</v>
      </c>
      <c r="T307" s="37" t="s">
        <v>1305</v>
      </c>
      <c r="U307" s="39" t="s">
        <v>34</v>
      </c>
      <c r="V307" s="34" t="s">
        <v>35</v>
      </c>
      <c r="W307" s="39" t="s">
        <v>1306</v>
      </c>
      <c r="X307" s="32" t="s">
        <v>9607</v>
      </c>
    </row>
    <row r="308" spans="1:24" ht="120" customHeight="1" x14ac:dyDescent="0.25">
      <c r="A308" s="34">
        <v>302</v>
      </c>
      <c r="B308" s="34" t="s">
        <v>22</v>
      </c>
      <c r="C308" s="34" t="s">
        <v>794</v>
      </c>
      <c r="D308" s="34" t="s">
        <v>2709</v>
      </c>
      <c r="E308" s="34" t="s">
        <v>1307</v>
      </c>
      <c r="F308" s="35">
        <v>42075</v>
      </c>
      <c r="G308" s="34" t="s">
        <v>2711</v>
      </c>
      <c r="H308" s="39" t="s">
        <v>1308</v>
      </c>
      <c r="I308" s="39" t="s">
        <v>70</v>
      </c>
      <c r="J308" s="39" t="s">
        <v>1309</v>
      </c>
      <c r="K308" s="39" t="s">
        <v>1310</v>
      </c>
      <c r="L308" s="37">
        <v>13</v>
      </c>
      <c r="M308" s="37"/>
      <c r="N308" s="39" t="s">
        <v>1311</v>
      </c>
      <c r="O308" s="39" t="s">
        <v>107</v>
      </c>
      <c r="P308" s="60">
        <v>42076</v>
      </c>
      <c r="Q308" s="37" t="s">
        <v>89</v>
      </c>
      <c r="R308" s="60">
        <v>42088</v>
      </c>
      <c r="S308" s="38" t="s">
        <v>1312</v>
      </c>
      <c r="T308" s="37" t="s">
        <v>1313</v>
      </c>
      <c r="U308" s="39" t="s">
        <v>8262</v>
      </c>
      <c r="V308" s="34" t="s">
        <v>35</v>
      </c>
      <c r="W308" s="39" t="s">
        <v>128</v>
      </c>
      <c r="X308" s="32" t="s">
        <v>9607</v>
      </c>
    </row>
    <row r="309" spans="1:24" ht="120" customHeight="1" x14ac:dyDescent="0.25">
      <c r="A309" s="34">
        <v>303</v>
      </c>
      <c r="B309" s="34" t="s">
        <v>22</v>
      </c>
      <c r="C309" s="34" t="s">
        <v>794</v>
      </c>
      <c r="D309" s="34" t="s">
        <v>2709</v>
      </c>
      <c r="E309" s="34" t="s">
        <v>1314</v>
      </c>
      <c r="F309" s="35">
        <v>42075</v>
      </c>
      <c r="G309" s="34" t="s">
        <v>2713</v>
      </c>
      <c r="H309" s="39" t="s">
        <v>1315</v>
      </c>
      <c r="I309" s="39" t="s">
        <v>70</v>
      </c>
      <c r="J309" s="39" t="s">
        <v>1316</v>
      </c>
      <c r="K309" s="39" t="s">
        <v>1317</v>
      </c>
      <c r="L309" s="37">
        <v>0</v>
      </c>
      <c r="M309" s="37"/>
      <c r="N309" s="39" t="s">
        <v>1318</v>
      </c>
      <c r="O309" s="39" t="s">
        <v>453</v>
      </c>
      <c r="P309" s="60">
        <v>42075</v>
      </c>
      <c r="Q309" s="37" t="s">
        <v>89</v>
      </c>
      <c r="R309" s="60">
        <v>42075</v>
      </c>
      <c r="S309" s="38" t="s">
        <v>1319</v>
      </c>
      <c r="T309" s="37" t="s">
        <v>1318</v>
      </c>
      <c r="U309" s="39" t="s">
        <v>34</v>
      </c>
      <c r="V309" s="34" t="s">
        <v>35</v>
      </c>
      <c r="W309" s="39" t="s">
        <v>78</v>
      </c>
      <c r="X309" s="32" t="s">
        <v>9607</v>
      </c>
    </row>
    <row r="310" spans="1:24" ht="120" customHeight="1" x14ac:dyDescent="0.25">
      <c r="A310" s="34">
        <v>304</v>
      </c>
      <c r="B310" s="34" t="s">
        <v>22</v>
      </c>
      <c r="C310" s="34" t="s">
        <v>794</v>
      </c>
      <c r="D310" s="34" t="s">
        <v>2709</v>
      </c>
      <c r="E310" s="34" t="s">
        <v>1320</v>
      </c>
      <c r="F310" s="35">
        <v>42075</v>
      </c>
      <c r="G310" s="34" t="s">
        <v>2713</v>
      </c>
      <c r="H310" s="39" t="s">
        <v>1321</v>
      </c>
      <c r="I310" s="39" t="s">
        <v>1322</v>
      </c>
      <c r="J310" s="39" t="s">
        <v>1323</v>
      </c>
      <c r="K310" s="39" t="s">
        <v>1324</v>
      </c>
      <c r="L310" s="37">
        <v>14</v>
      </c>
      <c r="M310" s="37"/>
      <c r="N310" s="39" t="s">
        <v>1160</v>
      </c>
      <c r="O310" s="39" t="s">
        <v>107</v>
      </c>
      <c r="P310" s="60">
        <v>42076</v>
      </c>
      <c r="Q310" s="37" t="s">
        <v>89</v>
      </c>
      <c r="R310" s="60">
        <v>42089</v>
      </c>
      <c r="S310" s="38" t="s">
        <v>1325</v>
      </c>
      <c r="T310" s="37" t="s">
        <v>211</v>
      </c>
      <c r="U310" s="39" t="s">
        <v>8262</v>
      </c>
      <c r="V310" s="34" t="s">
        <v>35</v>
      </c>
      <c r="W310" s="39" t="s">
        <v>156</v>
      </c>
      <c r="X310" s="32" t="s">
        <v>9607</v>
      </c>
    </row>
    <row r="311" spans="1:24" ht="120" customHeight="1" x14ac:dyDescent="0.25">
      <c r="A311" s="34">
        <v>305</v>
      </c>
      <c r="B311" s="34" t="s">
        <v>22</v>
      </c>
      <c r="C311" s="34" t="s">
        <v>794</v>
      </c>
      <c r="D311" s="34" t="s">
        <v>2709</v>
      </c>
      <c r="E311" s="34" t="s">
        <v>1326</v>
      </c>
      <c r="F311" s="35">
        <v>42076</v>
      </c>
      <c r="G311" s="34" t="s">
        <v>2713</v>
      </c>
      <c r="H311" s="39" t="s">
        <v>1327</v>
      </c>
      <c r="I311" s="39" t="s">
        <v>70</v>
      </c>
      <c r="J311" s="39" t="s">
        <v>1328</v>
      </c>
      <c r="K311" s="39" t="s">
        <v>1329</v>
      </c>
      <c r="L311" s="37">
        <v>11</v>
      </c>
      <c r="M311" s="37"/>
      <c r="N311" s="39" t="s">
        <v>731</v>
      </c>
      <c r="O311" s="39" t="s">
        <v>96</v>
      </c>
      <c r="P311" s="60">
        <v>42076</v>
      </c>
      <c r="Q311" s="37" t="s">
        <v>1330</v>
      </c>
      <c r="R311" s="60">
        <v>42087</v>
      </c>
      <c r="S311" s="38" t="s">
        <v>1331</v>
      </c>
      <c r="T311" s="37" t="s">
        <v>1332</v>
      </c>
      <c r="U311" s="39" t="s">
        <v>2680</v>
      </c>
      <c r="V311" s="34" t="s">
        <v>35</v>
      </c>
      <c r="W311" s="39" t="s">
        <v>674</v>
      </c>
      <c r="X311" s="32" t="s">
        <v>9607</v>
      </c>
    </row>
    <row r="312" spans="1:24" ht="120" customHeight="1" x14ac:dyDescent="0.25">
      <c r="A312" s="34">
        <v>306</v>
      </c>
      <c r="B312" s="34" t="s">
        <v>22</v>
      </c>
      <c r="C312" s="34" t="s">
        <v>794</v>
      </c>
      <c r="D312" s="34" t="s">
        <v>2709</v>
      </c>
      <c r="E312" s="34" t="s">
        <v>1333</v>
      </c>
      <c r="F312" s="35">
        <v>42076</v>
      </c>
      <c r="G312" s="34" t="s">
        <v>2711</v>
      </c>
      <c r="H312" s="39" t="s">
        <v>1334</v>
      </c>
      <c r="I312" s="39" t="s">
        <v>1335</v>
      </c>
      <c r="J312" s="39" t="s">
        <v>1336</v>
      </c>
      <c r="K312" s="39" t="s">
        <v>1337</v>
      </c>
      <c r="L312" s="37">
        <v>26</v>
      </c>
      <c r="M312" s="37"/>
      <c r="N312" s="39" t="s">
        <v>1338</v>
      </c>
      <c r="O312" s="39" t="s">
        <v>96</v>
      </c>
      <c r="P312" s="60">
        <v>42076</v>
      </c>
      <c r="Q312" s="37" t="s">
        <v>2678</v>
      </c>
      <c r="R312" s="64">
        <v>42102</v>
      </c>
      <c r="S312" s="38" t="s">
        <v>2679</v>
      </c>
      <c r="T312" s="37" t="s">
        <v>66</v>
      </c>
      <c r="U312" s="39" t="s">
        <v>2680</v>
      </c>
      <c r="V312" s="34" t="s">
        <v>550</v>
      </c>
      <c r="W312" s="39" t="s">
        <v>100</v>
      </c>
      <c r="X312" s="32" t="s">
        <v>9607</v>
      </c>
    </row>
    <row r="313" spans="1:24" ht="120" customHeight="1" x14ac:dyDescent="0.25">
      <c r="A313" s="34">
        <v>307</v>
      </c>
      <c r="B313" s="34" t="s">
        <v>22</v>
      </c>
      <c r="C313" s="34" t="s">
        <v>794</v>
      </c>
      <c r="D313" s="34" t="s">
        <v>2708</v>
      </c>
      <c r="E313" s="40" t="s">
        <v>1339</v>
      </c>
      <c r="F313" s="35">
        <v>42076</v>
      </c>
      <c r="G313" s="34" t="s">
        <v>2711</v>
      </c>
      <c r="H313" s="39" t="s">
        <v>1340</v>
      </c>
      <c r="I313" s="39" t="s">
        <v>1341</v>
      </c>
      <c r="J313" s="39" t="s">
        <v>1342</v>
      </c>
      <c r="K313" s="39" t="s">
        <v>1343</v>
      </c>
      <c r="L313" s="37">
        <v>26</v>
      </c>
      <c r="M313" s="37"/>
      <c r="N313" s="39" t="s">
        <v>1344</v>
      </c>
      <c r="O313" s="39"/>
      <c r="P313" s="60">
        <v>42076</v>
      </c>
      <c r="Q313" s="37" t="s">
        <v>2720</v>
      </c>
      <c r="R313" s="64">
        <v>42102</v>
      </c>
      <c r="S313" s="38" t="s">
        <v>2721</v>
      </c>
      <c r="T313" s="37" t="s">
        <v>2683</v>
      </c>
      <c r="U313" s="39" t="s">
        <v>34</v>
      </c>
      <c r="V313" s="34" t="s">
        <v>35</v>
      </c>
      <c r="W313" s="39" t="s">
        <v>1345</v>
      </c>
      <c r="X313" s="32" t="s">
        <v>9607</v>
      </c>
    </row>
    <row r="314" spans="1:24" ht="120" customHeight="1" x14ac:dyDescent="0.25">
      <c r="A314" s="34">
        <v>308</v>
      </c>
      <c r="B314" s="34" t="s">
        <v>22</v>
      </c>
      <c r="C314" s="34" t="s">
        <v>794</v>
      </c>
      <c r="D314" s="34" t="s">
        <v>2709</v>
      </c>
      <c r="E314" s="34" t="s">
        <v>75</v>
      </c>
      <c r="F314" s="35">
        <v>42072</v>
      </c>
      <c r="G314" s="34" t="s">
        <v>2713</v>
      </c>
      <c r="H314" s="39" t="s">
        <v>1346</v>
      </c>
      <c r="I314" s="39" t="s">
        <v>70</v>
      </c>
      <c r="J314" s="39" t="s">
        <v>1347</v>
      </c>
      <c r="K314" s="39" t="s">
        <v>1348</v>
      </c>
      <c r="L314" s="37">
        <v>2</v>
      </c>
      <c r="M314" s="37"/>
      <c r="N314" s="39" t="s">
        <v>1349</v>
      </c>
      <c r="O314" s="39" t="s">
        <v>339</v>
      </c>
      <c r="P314" s="60">
        <v>42074</v>
      </c>
      <c r="Q314" s="37" t="s">
        <v>89</v>
      </c>
      <c r="R314" s="60">
        <v>42074</v>
      </c>
      <c r="S314" s="38" t="s">
        <v>1350</v>
      </c>
      <c r="T314" s="37" t="s">
        <v>1351</v>
      </c>
      <c r="U314" s="39" t="s">
        <v>2691</v>
      </c>
      <c r="V314" s="34" t="s">
        <v>35</v>
      </c>
      <c r="W314" s="39" t="s">
        <v>1352</v>
      </c>
      <c r="X314" s="32" t="s">
        <v>9607</v>
      </c>
    </row>
    <row r="315" spans="1:24" ht="120" customHeight="1" x14ac:dyDescent="0.25">
      <c r="A315" s="34">
        <v>309</v>
      </c>
      <c r="B315" s="34" t="s">
        <v>22</v>
      </c>
      <c r="C315" s="34" t="s">
        <v>794</v>
      </c>
      <c r="D315" s="34" t="s">
        <v>2709</v>
      </c>
      <c r="E315" s="34" t="s">
        <v>1353</v>
      </c>
      <c r="F315" s="35">
        <v>42075</v>
      </c>
      <c r="G315" s="34" t="s">
        <v>2713</v>
      </c>
      <c r="H315" s="39" t="s">
        <v>1354</v>
      </c>
      <c r="I315" s="39" t="s">
        <v>1355</v>
      </c>
      <c r="J315" s="39" t="s">
        <v>1356</v>
      </c>
      <c r="K315" s="39" t="s">
        <v>1357</v>
      </c>
      <c r="L315" s="37">
        <v>8</v>
      </c>
      <c r="M315" s="37"/>
      <c r="N315" s="39" t="s">
        <v>1358</v>
      </c>
      <c r="O315" s="39" t="s">
        <v>54</v>
      </c>
      <c r="P315" s="60">
        <v>42076</v>
      </c>
      <c r="Q315" s="37" t="s">
        <v>89</v>
      </c>
      <c r="R315" s="60">
        <v>42083</v>
      </c>
      <c r="S315" s="38" t="s">
        <v>1359</v>
      </c>
      <c r="T315" s="37" t="s">
        <v>534</v>
      </c>
      <c r="U315" s="39" t="s">
        <v>8262</v>
      </c>
      <c r="V315" s="34" t="s">
        <v>35</v>
      </c>
      <c r="W315" s="39" t="s">
        <v>428</v>
      </c>
      <c r="X315" s="32" t="s">
        <v>9607</v>
      </c>
    </row>
    <row r="316" spans="1:24" ht="120" customHeight="1" x14ac:dyDescent="0.25">
      <c r="A316" s="34">
        <v>310</v>
      </c>
      <c r="B316" s="34" t="s">
        <v>22</v>
      </c>
      <c r="C316" s="34" t="s">
        <v>794</v>
      </c>
      <c r="D316" s="34" t="s">
        <v>2708</v>
      </c>
      <c r="E316" s="34" t="s">
        <v>1360</v>
      </c>
      <c r="F316" s="35">
        <v>42076</v>
      </c>
      <c r="G316" s="34" t="s">
        <v>2713</v>
      </c>
      <c r="H316" s="39" t="s">
        <v>1361</v>
      </c>
      <c r="I316" s="39" t="s">
        <v>70</v>
      </c>
      <c r="J316" s="39" t="s">
        <v>1362</v>
      </c>
      <c r="K316" s="39" t="s">
        <v>1363</v>
      </c>
      <c r="L316" s="37">
        <v>3</v>
      </c>
      <c r="M316" s="37"/>
      <c r="N316" s="39" t="s">
        <v>1224</v>
      </c>
      <c r="O316" s="39" t="s">
        <v>96</v>
      </c>
      <c r="P316" s="60">
        <v>42076</v>
      </c>
      <c r="Q316" s="37" t="s">
        <v>1364</v>
      </c>
      <c r="R316" s="60">
        <v>42079</v>
      </c>
      <c r="S316" s="38" t="s">
        <v>1365</v>
      </c>
      <c r="T316" s="37" t="s">
        <v>66</v>
      </c>
      <c r="U316" s="39" t="s">
        <v>2680</v>
      </c>
      <c r="V316" s="34" t="s">
        <v>734</v>
      </c>
      <c r="W316" s="39" t="s">
        <v>120</v>
      </c>
      <c r="X316" s="32" t="s">
        <v>9607</v>
      </c>
    </row>
    <row r="317" spans="1:24" ht="120" customHeight="1" x14ac:dyDescent="0.25">
      <c r="A317" s="34">
        <v>311</v>
      </c>
      <c r="B317" s="34" t="s">
        <v>22</v>
      </c>
      <c r="C317" s="34" t="s">
        <v>794</v>
      </c>
      <c r="D317" s="34" t="s">
        <v>2709</v>
      </c>
      <c r="E317" s="34" t="s">
        <v>1366</v>
      </c>
      <c r="F317" s="35">
        <v>42067</v>
      </c>
      <c r="G317" s="34" t="s">
        <v>2711</v>
      </c>
      <c r="H317" s="39" t="s">
        <v>1367</v>
      </c>
      <c r="I317" s="39" t="s">
        <v>70</v>
      </c>
      <c r="J317" s="39" t="s">
        <v>1368</v>
      </c>
      <c r="K317" s="39" t="s">
        <v>1369</v>
      </c>
      <c r="L317" s="37">
        <v>22</v>
      </c>
      <c r="M317" s="37"/>
      <c r="N317" s="39" t="s">
        <v>731</v>
      </c>
      <c r="O317" s="39" t="s">
        <v>96</v>
      </c>
      <c r="P317" s="60">
        <v>42068</v>
      </c>
      <c r="Q317" s="37" t="s">
        <v>1370</v>
      </c>
      <c r="R317" s="60">
        <v>42089</v>
      </c>
      <c r="S317" s="38" t="s">
        <v>1371</v>
      </c>
      <c r="T317" s="37" t="s">
        <v>66</v>
      </c>
      <c r="U317" s="39" t="s">
        <v>2680</v>
      </c>
      <c r="V317" s="34" t="s">
        <v>550</v>
      </c>
      <c r="W317" s="39" t="s">
        <v>128</v>
      </c>
      <c r="X317" s="32" t="s">
        <v>9607</v>
      </c>
    </row>
    <row r="318" spans="1:24" ht="120" customHeight="1" x14ac:dyDescent="0.25">
      <c r="A318" s="34">
        <v>312</v>
      </c>
      <c r="B318" s="34" t="s">
        <v>22</v>
      </c>
      <c r="C318" s="34" t="s">
        <v>794</v>
      </c>
      <c r="D318" s="34" t="s">
        <v>2709</v>
      </c>
      <c r="E318" s="34" t="s">
        <v>1372</v>
      </c>
      <c r="F318" s="35">
        <v>42079</v>
      </c>
      <c r="G318" s="34" t="s">
        <v>2711</v>
      </c>
      <c r="H318" s="39" t="s">
        <v>474</v>
      </c>
      <c r="I318" s="39" t="s">
        <v>474</v>
      </c>
      <c r="J318" s="39" t="s">
        <v>1373</v>
      </c>
      <c r="K318" s="39" t="s">
        <v>1374</v>
      </c>
      <c r="L318" s="37">
        <v>24</v>
      </c>
      <c r="M318" s="37"/>
      <c r="N318" s="39" t="s">
        <v>731</v>
      </c>
      <c r="O318" s="39" t="s">
        <v>96</v>
      </c>
      <c r="P318" s="60">
        <v>42079</v>
      </c>
      <c r="Q318" s="37" t="s">
        <v>2681</v>
      </c>
      <c r="R318" s="64">
        <v>42103</v>
      </c>
      <c r="S318" s="38" t="s">
        <v>2682</v>
      </c>
      <c r="T318" s="37" t="s">
        <v>66</v>
      </c>
      <c r="U318" s="39" t="s">
        <v>2680</v>
      </c>
      <c r="V318" s="34" t="s">
        <v>550</v>
      </c>
      <c r="W318" s="39" t="s">
        <v>128</v>
      </c>
      <c r="X318" s="32" t="s">
        <v>9607</v>
      </c>
    </row>
    <row r="319" spans="1:24" ht="120" customHeight="1" x14ac:dyDescent="0.25">
      <c r="A319" s="34">
        <v>313</v>
      </c>
      <c r="B319" s="34" t="s">
        <v>22</v>
      </c>
      <c r="C319" s="34" t="s">
        <v>794</v>
      </c>
      <c r="D319" s="34" t="s">
        <v>2708</v>
      </c>
      <c r="E319" s="34" t="s">
        <v>1375</v>
      </c>
      <c r="F319" s="35">
        <v>42079</v>
      </c>
      <c r="G319" s="34" t="s">
        <v>2713</v>
      </c>
      <c r="H319" s="39" t="s">
        <v>827</v>
      </c>
      <c r="I319" s="39" t="s">
        <v>1376</v>
      </c>
      <c r="J319" s="39" t="s">
        <v>1377</v>
      </c>
      <c r="K319" s="39" t="s">
        <v>1378</v>
      </c>
      <c r="L319" s="37">
        <v>4</v>
      </c>
      <c r="M319" s="37"/>
      <c r="N319" s="39" t="s">
        <v>1379</v>
      </c>
      <c r="O319" s="39" t="s">
        <v>107</v>
      </c>
      <c r="P319" s="60">
        <v>42079</v>
      </c>
      <c r="Q319" s="37" t="s">
        <v>1380</v>
      </c>
      <c r="R319" s="60">
        <v>42083</v>
      </c>
      <c r="S319" s="38" t="s">
        <v>1275</v>
      </c>
      <c r="T319" s="37" t="s">
        <v>1276</v>
      </c>
      <c r="U319" s="39" t="s">
        <v>8262</v>
      </c>
      <c r="V319" s="34" t="s">
        <v>35</v>
      </c>
      <c r="W319" s="39" t="s">
        <v>181</v>
      </c>
      <c r="X319" s="32" t="s">
        <v>9607</v>
      </c>
    </row>
    <row r="320" spans="1:24" ht="120" customHeight="1" x14ac:dyDescent="0.25">
      <c r="A320" s="34">
        <v>314</v>
      </c>
      <c r="B320" s="34" t="s">
        <v>22</v>
      </c>
      <c r="C320" s="34" t="s">
        <v>794</v>
      </c>
      <c r="D320" s="34" t="s">
        <v>2708</v>
      </c>
      <c r="E320" s="34" t="s">
        <v>1381</v>
      </c>
      <c r="F320" s="35">
        <v>42079</v>
      </c>
      <c r="G320" s="34" t="s">
        <v>2713</v>
      </c>
      <c r="H320" s="39" t="s">
        <v>1382</v>
      </c>
      <c r="I320" s="39" t="s">
        <v>70</v>
      </c>
      <c r="J320" s="39" t="s">
        <v>1383</v>
      </c>
      <c r="K320" s="39" t="s">
        <v>1384</v>
      </c>
      <c r="L320" s="37">
        <v>9</v>
      </c>
      <c r="M320" s="37"/>
      <c r="N320" s="39" t="s">
        <v>1385</v>
      </c>
      <c r="O320" s="39" t="s">
        <v>297</v>
      </c>
      <c r="P320" s="60">
        <v>42079</v>
      </c>
      <c r="Q320" s="37" t="s">
        <v>1386</v>
      </c>
      <c r="R320" s="60">
        <v>42088</v>
      </c>
      <c r="S320" s="38" t="s">
        <v>1387</v>
      </c>
      <c r="T320" s="37" t="s">
        <v>409</v>
      </c>
      <c r="U320" s="39" t="s">
        <v>2685</v>
      </c>
      <c r="V320" s="34" t="s">
        <v>99</v>
      </c>
      <c r="W320" s="39" t="s">
        <v>1388</v>
      </c>
      <c r="X320" s="32" t="s">
        <v>9607</v>
      </c>
    </row>
    <row r="321" spans="1:24" ht="120" customHeight="1" x14ac:dyDescent="0.25">
      <c r="A321" s="34">
        <v>315</v>
      </c>
      <c r="B321" s="34" t="s">
        <v>22</v>
      </c>
      <c r="C321" s="34" t="s">
        <v>794</v>
      </c>
      <c r="D321" s="34" t="s">
        <v>2708</v>
      </c>
      <c r="E321" s="34" t="s">
        <v>1389</v>
      </c>
      <c r="F321" s="35">
        <v>42079</v>
      </c>
      <c r="G321" s="34" t="s">
        <v>2713</v>
      </c>
      <c r="H321" s="39" t="s">
        <v>1390</v>
      </c>
      <c r="I321" s="39" t="s">
        <v>70</v>
      </c>
      <c r="J321" s="39" t="s">
        <v>1391</v>
      </c>
      <c r="K321" s="39" t="s">
        <v>1392</v>
      </c>
      <c r="L321" s="37">
        <v>4</v>
      </c>
      <c r="M321" s="37"/>
      <c r="N321" s="39" t="s">
        <v>1393</v>
      </c>
      <c r="O321" s="39" t="s">
        <v>96</v>
      </c>
      <c r="P321" s="60">
        <v>42079</v>
      </c>
      <c r="Q321" s="37" t="s">
        <v>1394</v>
      </c>
      <c r="R321" s="60">
        <v>42083</v>
      </c>
      <c r="S321" s="38" t="s">
        <v>1395</v>
      </c>
      <c r="T321" s="37" t="s">
        <v>66</v>
      </c>
      <c r="U321" s="39" t="s">
        <v>2680</v>
      </c>
      <c r="V321" s="34" t="s">
        <v>87</v>
      </c>
      <c r="W321" s="39" t="s">
        <v>100</v>
      </c>
      <c r="X321" s="32" t="s">
        <v>9607</v>
      </c>
    </row>
    <row r="322" spans="1:24" ht="120" customHeight="1" x14ac:dyDescent="0.25">
      <c r="A322" s="34">
        <v>316</v>
      </c>
      <c r="B322" s="34" t="s">
        <v>22</v>
      </c>
      <c r="C322" s="34" t="s">
        <v>794</v>
      </c>
      <c r="D322" s="34" t="s">
        <v>2709</v>
      </c>
      <c r="E322" s="34" t="s">
        <v>1396</v>
      </c>
      <c r="F322" s="35">
        <v>42079</v>
      </c>
      <c r="G322" s="34" t="s">
        <v>2713</v>
      </c>
      <c r="H322" s="39" t="s">
        <v>1397</v>
      </c>
      <c r="I322" s="39" t="s">
        <v>70</v>
      </c>
      <c r="J322" s="39" t="s">
        <v>1398</v>
      </c>
      <c r="K322" s="39" t="s">
        <v>1399</v>
      </c>
      <c r="L322" s="37">
        <v>10</v>
      </c>
      <c r="M322" s="37"/>
      <c r="N322" s="39" t="s">
        <v>1400</v>
      </c>
      <c r="O322" s="39" t="s">
        <v>43</v>
      </c>
      <c r="P322" s="60">
        <v>42080</v>
      </c>
      <c r="Q322" s="37" t="s">
        <v>89</v>
      </c>
      <c r="R322" s="60">
        <v>42089</v>
      </c>
      <c r="S322" s="38" t="s">
        <v>1401</v>
      </c>
      <c r="T322" s="37" t="s">
        <v>1402</v>
      </c>
      <c r="U322" s="39" t="s">
        <v>8272</v>
      </c>
      <c r="V322" s="34" t="s">
        <v>35</v>
      </c>
      <c r="W322" s="39" t="s">
        <v>380</v>
      </c>
      <c r="X322" s="32" t="s">
        <v>9607</v>
      </c>
    </row>
    <row r="323" spans="1:24" ht="120" customHeight="1" x14ac:dyDescent="0.25">
      <c r="A323" s="34">
        <v>317</v>
      </c>
      <c r="B323" s="34" t="s">
        <v>22</v>
      </c>
      <c r="C323" s="34" t="s">
        <v>794</v>
      </c>
      <c r="D323" s="34" t="s">
        <v>2709</v>
      </c>
      <c r="E323" s="34" t="s">
        <v>1403</v>
      </c>
      <c r="F323" s="35">
        <v>42080</v>
      </c>
      <c r="G323" s="34" t="s">
        <v>2713</v>
      </c>
      <c r="H323" s="39" t="s">
        <v>285</v>
      </c>
      <c r="I323" s="39" t="s">
        <v>1404</v>
      </c>
      <c r="J323" s="39" t="s">
        <v>1278</v>
      </c>
      <c r="K323" s="39" t="s">
        <v>1405</v>
      </c>
      <c r="L323" s="61">
        <f>+R323-F323</f>
        <v>8</v>
      </c>
      <c r="M323" s="37"/>
      <c r="N323" s="39" t="s">
        <v>1406</v>
      </c>
      <c r="O323" s="39" t="s">
        <v>107</v>
      </c>
      <c r="P323" s="60">
        <v>42080</v>
      </c>
      <c r="Q323" s="37" t="s">
        <v>1407</v>
      </c>
      <c r="R323" s="60">
        <v>42088</v>
      </c>
      <c r="S323" s="38" t="s">
        <v>1408</v>
      </c>
      <c r="T323" s="37" t="s">
        <v>318</v>
      </c>
      <c r="U323" s="39" t="s">
        <v>8262</v>
      </c>
      <c r="V323" s="34" t="s">
        <v>35</v>
      </c>
      <c r="W323" s="39" t="s">
        <v>265</v>
      </c>
      <c r="X323" s="32" t="s">
        <v>9607</v>
      </c>
    </row>
    <row r="324" spans="1:24" ht="120" customHeight="1" x14ac:dyDescent="0.25">
      <c r="A324" s="34">
        <v>318</v>
      </c>
      <c r="B324" s="34" t="s">
        <v>22</v>
      </c>
      <c r="C324" s="34" t="s">
        <v>794</v>
      </c>
      <c r="D324" s="34" t="s">
        <v>2708</v>
      </c>
      <c r="E324" s="34" t="s">
        <v>1409</v>
      </c>
      <c r="F324" s="35">
        <v>42080</v>
      </c>
      <c r="G324" s="34" t="s">
        <v>2713</v>
      </c>
      <c r="H324" s="39" t="s">
        <v>1410</v>
      </c>
      <c r="I324" s="39" t="s">
        <v>70</v>
      </c>
      <c r="J324" s="39" t="s">
        <v>1411</v>
      </c>
      <c r="K324" s="39" t="s">
        <v>1412</v>
      </c>
      <c r="L324" s="37">
        <v>15</v>
      </c>
      <c r="M324" s="37"/>
      <c r="N324" s="39" t="s">
        <v>1413</v>
      </c>
      <c r="O324" s="39" t="s">
        <v>453</v>
      </c>
      <c r="P324" s="60">
        <v>42080</v>
      </c>
      <c r="Q324" s="37" t="s">
        <v>1414</v>
      </c>
      <c r="R324" s="60">
        <v>42095</v>
      </c>
      <c r="S324" s="38" t="s">
        <v>1415</v>
      </c>
      <c r="T324" s="37" t="s">
        <v>1416</v>
      </c>
      <c r="U324" s="39" t="s">
        <v>34</v>
      </c>
      <c r="V324" s="34" t="s">
        <v>35</v>
      </c>
      <c r="W324" s="39" t="s">
        <v>36</v>
      </c>
      <c r="X324" s="32" t="s">
        <v>9607</v>
      </c>
    </row>
    <row r="325" spans="1:24" ht="120" customHeight="1" x14ac:dyDescent="0.25">
      <c r="A325" s="34">
        <v>319</v>
      </c>
      <c r="B325" s="34" t="s">
        <v>22</v>
      </c>
      <c r="C325" s="34" t="s">
        <v>794</v>
      </c>
      <c r="D325" s="34" t="s">
        <v>2708</v>
      </c>
      <c r="E325" s="34" t="s">
        <v>1417</v>
      </c>
      <c r="F325" s="35">
        <v>42080</v>
      </c>
      <c r="G325" s="34" t="s">
        <v>2713</v>
      </c>
      <c r="H325" s="39" t="s">
        <v>1262</v>
      </c>
      <c r="I325" s="39" t="s">
        <v>70</v>
      </c>
      <c r="J325" s="39" t="s">
        <v>1263</v>
      </c>
      <c r="K325" s="39" t="s">
        <v>1418</v>
      </c>
      <c r="L325" s="37">
        <v>1</v>
      </c>
      <c r="M325" s="37"/>
      <c r="N325" s="39" t="s">
        <v>1419</v>
      </c>
      <c r="O325" s="39" t="s">
        <v>30</v>
      </c>
      <c r="P325" s="60">
        <v>42080</v>
      </c>
      <c r="Q325" s="37" t="s">
        <v>1420</v>
      </c>
      <c r="R325" s="60">
        <v>42081</v>
      </c>
      <c r="S325" s="38" t="s">
        <v>1421</v>
      </c>
      <c r="T325" s="37" t="s">
        <v>74</v>
      </c>
      <c r="U325" s="39" t="s">
        <v>2691</v>
      </c>
      <c r="V325" s="34" t="s">
        <v>99</v>
      </c>
      <c r="W325" s="39" t="s">
        <v>120</v>
      </c>
      <c r="X325" s="32" t="s">
        <v>9607</v>
      </c>
    </row>
    <row r="326" spans="1:24" ht="120" customHeight="1" x14ac:dyDescent="0.25">
      <c r="A326" s="34">
        <v>320</v>
      </c>
      <c r="B326" s="34" t="s">
        <v>22</v>
      </c>
      <c r="C326" s="34" t="s">
        <v>794</v>
      </c>
      <c r="D326" s="34" t="s">
        <v>2708</v>
      </c>
      <c r="E326" s="34" t="s">
        <v>1422</v>
      </c>
      <c r="F326" s="35">
        <v>42080</v>
      </c>
      <c r="G326" s="34" t="s">
        <v>2711</v>
      </c>
      <c r="H326" s="39" t="s">
        <v>1237</v>
      </c>
      <c r="I326" s="39" t="s">
        <v>70</v>
      </c>
      <c r="J326" s="39" t="s">
        <v>1423</v>
      </c>
      <c r="K326" s="39" t="s">
        <v>1424</v>
      </c>
      <c r="L326" s="37">
        <v>22</v>
      </c>
      <c r="M326" s="37"/>
      <c r="N326" s="39" t="s">
        <v>1425</v>
      </c>
      <c r="O326" s="39" t="s">
        <v>297</v>
      </c>
      <c r="P326" s="60">
        <v>42080</v>
      </c>
      <c r="Q326" s="37" t="s">
        <v>2778</v>
      </c>
      <c r="R326" s="60">
        <v>42104</v>
      </c>
      <c r="S326" s="38" t="s">
        <v>2777</v>
      </c>
      <c r="T326" s="37" t="s">
        <v>4313</v>
      </c>
      <c r="U326" s="39" t="s">
        <v>2685</v>
      </c>
      <c r="V326" s="34" t="s">
        <v>163</v>
      </c>
      <c r="W326" s="39" t="s">
        <v>146</v>
      </c>
      <c r="X326" s="32" t="s">
        <v>9607</v>
      </c>
    </row>
    <row r="327" spans="1:24" ht="120" customHeight="1" x14ac:dyDescent="0.25">
      <c r="A327" s="34">
        <v>321</v>
      </c>
      <c r="B327" s="34" t="s">
        <v>22</v>
      </c>
      <c r="C327" s="34" t="s">
        <v>794</v>
      </c>
      <c r="D327" s="34" t="s">
        <v>2708</v>
      </c>
      <c r="E327" s="34" t="s">
        <v>1426</v>
      </c>
      <c r="F327" s="35">
        <v>42080</v>
      </c>
      <c r="G327" s="34" t="s">
        <v>2713</v>
      </c>
      <c r="H327" s="39" t="s">
        <v>1427</v>
      </c>
      <c r="I327" s="39" t="s">
        <v>1428</v>
      </c>
      <c r="J327" s="39" t="s">
        <v>1429</v>
      </c>
      <c r="K327" s="39" t="s">
        <v>1430</v>
      </c>
      <c r="L327" s="37">
        <v>7</v>
      </c>
      <c r="M327" s="37"/>
      <c r="N327" s="39" t="s">
        <v>1431</v>
      </c>
      <c r="O327" s="39" t="s">
        <v>54</v>
      </c>
      <c r="P327" s="60">
        <v>42081</v>
      </c>
      <c r="Q327" s="37" t="s">
        <v>1432</v>
      </c>
      <c r="R327" s="60">
        <v>42087</v>
      </c>
      <c r="S327" s="38" t="s">
        <v>1433</v>
      </c>
      <c r="T327" s="37" t="s">
        <v>1434</v>
      </c>
      <c r="U327" s="39" t="s">
        <v>8262</v>
      </c>
      <c r="V327" s="34" t="s">
        <v>410</v>
      </c>
      <c r="W327" s="39" t="s">
        <v>181</v>
      </c>
      <c r="X327" s="32" t="s">
        <v>9607</v>
      </c>
    </row>
    <row r="328" spans="1:24" ht="120" customHeight="1" x14ac:dyDescent="0.25">
      <c r="A328" s="34">
        <v>322</v>
      </c>
      <c r="B328" s="34" t="s">
        <v>22</v>
      </c>
      <c r="C328" s="34" t="s">
        <v>794</v>
      </c>
      <c r="D328" s="34" t="s">
        <v>2708</v>
      </c>
      <c r="E328" s="34" t="s">
        <v>1435</v>
      </c>
      <c r="F328" s="35">
        <v>42080</v>
      </c>
      <c r="G328" s="34" t="s">
        <v>2713</v>
      </c>
      <c r="H328" s="39" t="s">
        <v>1269</v>
      </c>
      <c r="I328" s="39" t="s">
        <v>1436</v>
      </c>
      <c r="J328" s="39" t="s">
        <v>1437</v>
      </c>
      <c r="K328" s="39" t="s">
        <v>1438</v>
      </c>
      <c r="L328" s="37">
        <v>9</v>
      </c>
      <c r="M328" s="37"/>
      <c r="N328" s="39" t="s">
        <v>1439</v>
      </c>
      <c r="O328" s="39" t="s">
        <v>96</v>
      </c>
      <c r="P328" s="60">
        <v>42081</v>
      </c>
      <c r="Q328" s="37" t="s">
        <v>1440</v>
      </c>
      <c r="R328" s="60">
        <v>42089</v>
      </c>
      <c r="S328" s="38" t="s">
        <v>1441</v>
      </c>
      <c r="T328" s="37" t="s">
        <v>203</v>
      </c>
      <c r="U328" s="39" t="s">
        <v>2680</v>
      </c>
      <c r="V328" s="34" t="s">
        <v>35</v>
      </c>
      <c r="W328" s="39" t="s">
        <v>674</v>
      </c>
      <c r="X328" s="32" t="s">
        <v>9607</v>
      </c>
    </row>
    <row r="329" spans="1:24" ht="120" customHeight="1" x14ac:dyDescent="0.25">
      <c r="A329" s="34">
        <v>323</v>
      </c>
      <c r="B329" s="34" t="s">
        <v>22</v>
      </c>
      <c r="C329" s="34" t="s">
        <v>794</v>
      </c>
      <c r="D329" s="34" t="s">
        <v>2708</v>
      </c>
      <c r="E329" s="34" t="s">
        <v>1442</v>
      </c>
      <c r="F329" s="35">
        <v>42080</v>
      </c>
      <c r="G329" s="34" t="s">
        <v>2711</v>
      </c>
      <c r="H329" s="39" t="s">
        <v>1443</v>
      </c>
      <c r="I329" s="39" t="s">
        <v>1444</v>
      </c>
      <c r="J329" s="39" t="s">
        <v>287</v>
      </c>
      <c r="K329" s="39" t="s">
        <v>1445</v>
      </c>
      <c r="L329" s="37">
        <v>8</v>
      </c>
      <c r="M329" s="37"/>
      <c r="N329" s="39" t="s">
        <v>1446</v>
      </c>
      <c r="O329" s="39" t="s">
        <v>54</v>
      </c>
      <c r="P329" s="60">
        <v>42081</v>
      </c>
      <c r="Q329" s="37" t="s">
        <v>1447</v>
      </c>
      <c r="R329" s="60">
        <v>42088</v>
      </c>
      <c r="S329" s="38" t="s">
        <v>1448</v>
      </c>
      <c r="T329" s="37" t="s">
        <v>350</v>
      </c>
      <c r="U329" s="39" t="s">
        <v>2691</v>
      </c>
      <c r="V329" s="34" t="s">
        <v>35</v>
      </c>
      <c r="W329" s="39" t="s">
        <v>265</v>
      </c>
      <c r="X329" s="32" t="s">
        <v>9607</v>
      </c>
    </row>
    <row r="330" spans="1:24" ht="120" customHeight="1" x14ac:dyDescent="0.25">
      <c r="A330" s="34">
        <v>324</v>
      </c>
      <c r="B330" s="34" t="s">
        <v>22</v>
      </c>
      <c r="C330" s="34" t="s">
        <v>794</v>
      </c>
      <c r="D330" s="34" t="s">
        <v>2708</v>
      </c>
      <c r="E330" s="34" t="s">
        <v>1449</v>
      </c>
      <c r="F330" s="35">
        <v>42080</v>
      </c>
      <c r="G330" s="34" t="s">
        <v>2711</v>
      </c>
      <c r="H330" s="39" t="s">
        <v>1450</v>
      </c>
      <c r="I330" s="39" t="s">
        <v>70</v>
      </c>
      <c r="J330" s="39" t="s">
        <v>1451</v>
      </c>
      <c r="K330" s="39" t="s">
        <v>1452</v>
      </c>
      <c r="L330" s="37">
        <v>1</v>
      </c>
      <c r="M330" s="37"/>
      <c r="N330" s="39" t="s">
        <v>1453</v>
      </c>
      <c r="O330" s="39" t="s">
        <v>297</v>
      </c>
      <c r="P330" s="60">
        <v>42081</v>
      </c>
      <c r="Q330" s="37" t="s">
        <v>89</v>
      </c>
      <c r="R330" s="60">
        <v>42081</v>
      </c>
      <c r="S330" s="38" t="s">
        <v>1454</v>
      </c>
      <c r="T330" s="37" t="s">
        <v>74</v>
      </c>
      <c r="U330" s="39" t="s">
        <v>2691</v>
      </c>
      <c r="V330" s="34" t="s">
        <v>35</v>
      </c>
      <c r="W330" s="39" t="s">
        <v>1105</v>
      </c>
      <c r="X330" s="32" t="s">
        <v>9607</v>
      </c>
    </row>
    <row r="331" spans="1:24" ht="120" customHeight="1" x14ac:dyDescent="0.25">
      <c r="A331" s="34">
        <v>325</v>
      </c>
      <c r="B331" s="34" t="s">
        <v>22</v>
      </c>
      <c r="C331" s="34" t="s">
        <v>794</v>
      </c>
      <c r="D331" s="34" t="s">
        <v>2709</v>
      </c>
      <c r="E331" s="34" t="s">
        <v>1455</v>
      </c>
      <c r="F331" s="35">
        <v>42080</v>
      </c>
      <c r="G331" s="34" t="s">
        <v>2713</v>
      </c>
      <c r="H331" s="39" t="s">
        <v>1456</v>
      </c>
      <c r="I331" s="39" t="s">
        <v>70</v>
      </c>
      <c r="J331" s="39" t="s">
        <v>1457</v>
      </c>
      <c r="K331" s="39" t="s">
        <v>1458</v>
      </c>
      <c r="L331" s="37">
        <v>3</v>
      </c>
      <c r="M331" s="37"/>
      <c r="N331" s="39" t="s">
        <v>1459</v>
      </c>
      <c r="O331" s="39" t="s">
        <v>107</v>
      </c>
      <c r="P331" s="60">
        <v>42081</v>
      </c>
      <c r="Q331" s="37" t="s">
        <v>89</v>
      </c>
      <c r="R331" s="60">
        <v>42083</v>
      </c>
      <c r="S331" s="38" t="s">
        <v>1460</v>
      </c>
      <c r="T331" s="37" t="s">
        <v>211</v>
      </c>
      <c r="U331" s="39" t="s">
        <v>8262</v>
      </c>
      <c r="V331" s="34" t="s">
        <v>35</v>
      </c>
      <c r="W331" s="39" t="s">
        <v>265</v>
      </c>
      <c r="X331" s="32" t="s">
        <v>9607</v>
      </c>
    </row>
    <row r="332" spans="1:24" ht="120" customHeight="1" x14ac:dyDescent="0.25">
      <c r="A332" s="34">
        <v>326</v>
      </c>
      <c r="B332" s="34" t="s">
        <v>22</v>
      </c>
      <c r="C332" s="34" t="s">
        <v>794</v>
      </c>
      <c r="D332" s="34" t="s">
        <v>2709</v>
      </c>
      <c r="E332" s="34" t="s">
        <v>1461</v>
      </c>
      <c r="F332" s="35">
        <v>42080</v>
      </c>
      <c r="G332" s="34" t="s">
        <v>2713</v>
      </c>
      <c r="H332" s="39" t="s">
        <v>1462</v>
      </c>
      <c r="I332" s="39" t="s">
        <v>1463</v>
      </c>
      <c r="J332" s="39" t="s">
        <v>1464</v>
      </c>
      <c r="K332" s="39" t="s">
        <v>1465</v>
      </c>
      <c r="L332" s="37">
        <v>24</v>
      </c>
      <c r="M332" s="37"/>
      <c r="N332" s="39" t="s">
        <v>1466</v>
      </c>
      <c r="O332" s="39" t="s">
        <v>453</v>
      </c>
      <c r="P332" s="60">
        <v>42081</v>
      </c>
      <c r="Q332" s="37" t="s">
        <v>89</v>
      </c>
      <c r="R332" s="64">
        <v>42104</v>
      </c>
      <c r="S332" s="38" t="s">
        <v>2780</v>
      </c>
      <c r="T332" s="37" t="s">
        <v>33</v>
      </c>
      <c r="U332" s="39" t="s">
        <v>34</v>
      </c>
      <c r="V332" s="34" t="s">
        <v>35</v>
      </c>
      <c r="W332" s="39" t="s">
        <v>999</v>
      </c>
      <c r="X332" s="32" t="s">
        <v>9607</v>
      </c>
    </row>
    <row r="333" spans="1:24" ht="120" customHeight="1" x14ac:dyDescent="0.25">
      <c r="A333" s="34">
        <v>327</v>
      </c>
      <c r="B333" s="34" t="s">
        <v>22</v>
      </c>
      <c r="C333" s="34" t="s">
        <v>794</v>
      </c>
      <c r="D333" s="34" t="s">
        <v>2709</v>
      </c>
      <c r="E333" s="34" t="s">
        <v>1467</v>
      </c>
      <c r="F333" s="35">
        <v>42081</v>
      </c>
      <c r="G333" s="34" t="s">
        <v>2713</v>
      </c>
      <c r="H333" s="39" t="s">
        <v>1468</v>
      </c>
      <c r="I333" s="39" t="s">
        <v>1469</v>
      </c>
      <c r="J333" s="39" t="s">
        <v>1470</v>
      </c>
      <c r="K333" s="39" t="s">
        <v>1471</v>
      </c>
      <c r="L333" s="37">
        <v>6</v>
      </c>
      <c r="M333" s="37"/>
      <c r="N333" s="39" t="s">
        <v>1472</v>
      </c>
      <c r="O333" s="39" t="s">
        <v>339</v>
      </c>
      <c r="P333" s="60">
        <v>42081</v>
      </c>
      <c r="Q333" s="37" t="s">
        <v>89</v>
      </c>
      <c r="R333" s="60">
        <v>42087</v>
      </c>
      <c r="S333" s="38" t="s">
        <v>1473</v>
      </c>
      <c r="T333" s="37" t="s">
        <v>1351</v>
      </c>
      <c r="U333" s="39" t="s">
        <v>2691</v>
      </c>
      <c r="V333" s="34" t="s">
        <v>35</v>
      </c>
      <c r="W333" s="39" t="s">
        <v>667</v>
      </c>
      <c r="X333" s="32" t="s">
        <v>9607</v>
      </c>
    </row>
    <row r="334" spans="1:24" ht="120" customHeight="1" x14ac:dyDescent="0.25">
      <c r="A334" s="34">
        <v>328</v>
      </c>
      <c r="B334" s="34" t="s">
        <v>22</v>
      </c>
      <c r="C334" s="34" t="s">
        <v>794</v>
      </c>
      <c r="D334" s="34" t="s">
        <v>2709</v>
      </c>
      <c r="E334" s="34" t="s">
        <v>1474</v>
      </c>
      <c r="F334" s="35">
        <v>42081</v>
      </c>
      <c r="G334" s="34" t="s">
        <v>2711</v>
      </c>
      <c r="H334" s="39" t="s">
        <v>543</v>
      </c>
      <c r="I334" s="39" t="s">
        <v>1475</v>
      </c>
      <c r="J334" s="39" t="s">
        <v>1476</v>
      </c>
      <c r="K334" s="39" t="s">
        <v>1477</v>
      </c>
      <c r="L334" s="37">
        <v>23</v>
      </c>
      <c r="M334" s="37"/>
      <c r="N334" s="39" t="s">
        <v>1478</v>
      </c>
      <c r="O334" s="39" t="s">
        <v>107</v>
      </c>
      <c r="P334" s="60">
        <v>42081</v>
      </c>
      <c r="Q334" s="37" t="s">
        <v>89</v>
      </c>
      <c r="R334" s="60">
        <v>42104</v>
      </c>
      <c r="S334" s="38" t="s">
        <v>2779</v>
      </c>
      <c r="T334" s="37" t="s">
        <v>46</v>
      </c>
      <c r="U334" s="39" t="s">
        <v>2680</v>
      </c>
      <c r="V334" s="34" t="s">
        <v>550</v>
      </c>
      <c r="W334" s="39" t="s">
        <v>128</v>
      </c>
      <c r="X334" s="32" t="s">
        <v>9607</v>
      </c>
    </row>
    <row r="335" spans="1:24" ht="120" customHeight="1" x14ac:dyDescent="0.25">
      <c r="A335" s="34">
        <v>329</v>
      </c>
      <c r="B335" s="34" t="s">
        <v>22</v>
      </c>
      <c r="C335" s="34" t="s">
        <v>794</v>
      </c>
      <c r="D335" s="34" t="s">
        <v>2709</v>
      </c>
      <c r="E335" s="34" t="s">
        <v>1479</v>
      </c>
      <c r="F335" s="35">
        <v>42081</v>
      </c>
      <c r="G335" s="34" t="s">
        <v>2711</v>
      </c>
      <c r="H335" s="39" t="s">
        <v>1480</v>
      </c>
      <c r="I335" s="39" t="s">
        <v>1481</v>
      </c>
      <c r="J335" s="39" t="s">
        <v>1482</v>
      </c>
      <c r="K335" s="39" t="s">
        <v>1483</v>
      </c>
      <c r="L335" s="37">
        <v>8</v>
      </c>
      <c r="M335" s="37"/>
      <c r="N335" s="39" t="s">
        <v>731</v>
      </c>
      <c r="O335" s="39" t="s">
        <v>96</v>
      </c>
      <c r="P335" s="60">
        <v>42081</v>
      </c>
      <c r="Q335" s="37" t="s">
        <v>89</v>
      </c>
      <c r="R335" s="60">
        <v>42089</v>
      </c>
      <c r="S335" s="38" t="s">
        <v>1484</v>
      </c>
      <c r="T335" s="37" t="s">
        <v>1485</v>
      </c>
      <c r="U335" s="39" t="s">
        <v>2680</v>
      </c>
      <c r="V335" s="34" t="s">
        <v>99</v>
      </c>
      <c r="W335" s="39" t="s">
        <v>128</v>
      </c>
      <c r="X335" s="32" t="s">
        <v>9607</v>
      </c>
    </row>
    <row r="336" spans="1:24" ht="120" customHeight="1" x14ac:dyDescent="0.25">
      <c r="A336" s="34">
        <v>330</v>
      </c>
      <c r="B336" s="34" t="s">
        <v>22</v>
      </c>
      <c r="C336" s="34" t="s">
        <v>794</v>
      </c>
      <c r="D336" s="34" t="s">
        <v>2709</v>
      </c>
      <c r="E336" s="34" t="s">
        <v>1486</v>
      </c>
      <c r="F336" s="35">
        <v>42079</v>
      </c>
      <c r="G336" s="34" t="s">
        <v>2713</v>
      </c>
      <c r="H336" s="39" t="s">
        <v>1487</v>
      </c>
      <c r="I336" s="39" t="s">
        <v>70</v>
      </c>
      <c r="J336" s="39" t="s">
        <v>1488</v>
      </c>
      <c r="K336" s="39" t="s">
        <v>1489</v>
      </c>
      <c r="L336" s="37">
        <v>11</v>
      </c>
      <c r="M336" s="37"/>
      <c r="N336" s="39" t="s">
        <v>161</v>
      </c>
      <c r="O336" s="39" t="s">
        <v>96</v>
      </c>
      <c r="P336" s="60">
        <v>42082</v>
      </c>
      <c r="Q336" s="37" t="s">
        <v>89</v>
      </c>
      <c r="R336" s="60">
        <v>42090</v>
      </c>
      <c r="S336" s="38" t="s">
        <v>1491</v>
      </c>
      <c r="T336" s="37" t="s">
        <v>1126</v>
      </c>
      <c r="U336" s="39" t="s">
        <v>2680</v>
      </c>
      <c r="V336" s="34" t="s">
        <v>35</v>
      </c>
      <c r="W336" s="39" t="s">
        <v>265</v>
      </c>
      <c r="X336" s="32" t="s">
        <v>9607</v>
      </c>
    </row>
    <row r="337" spans="1:24" ht="120" customHeight="1" x14ac:dyDescent="0.25">
      <c r="A337" s="34">
        <v>331</v>
      </c>
      <c r="B337" s="34" t="s">
        <v>22</v>
      </c>
      <c r="C337" s="34" t="s">
        <v>794</v>
      </c>
      <c r="D337" s="34" t="s">
        <v>2708</v>
      </c>
      <c r="E337" s="40" t="s">
        <v>1492</v>
      </c>
      <c r="F337" s="35">
        <v>42082</v>
      </c>
      <c r="G337" s="34" t="s">
        <v>2713</v>
      </c>
      <c r="H337" s="39" t="s">
        <v>1493</v>
      </c>
      <c r="I337" s="39" t="s">
        <v>1494</v>
      </c>
      <c r="J337" s="39" t="s">
        <v>1495</v>
      </c>
      <c r="K337" s="39" t="s">
        <v>1496</v>
      </c>
      <c r="L337" s="37">
        <v>6</v>
      </c>
      <c r="M337" s="37"/>
      <c r="N337" s="39" t="s">
        <v>1497</v>
      </c>
      <c r="O337" s="39" t="s">
        <v>74</v>
      </c>
      <c r="P337" s="60">
        <v>42082</v>
      </c>
      <c r="Q337" s="37" t="s">
        <v>1498</v>
      </c>
      <c r="R337" s="60">
        <v>42088</v>
      </c>
      <c r="S337" s="38" t="s">
        <v>1499</v>
      </c>
      <c r="T337" s="37" t="s">
        <v>66</v>
      </c>
      <c r="U337" s="39" t="s">
        <v>2680</v>
      </c>
      <c r="V337" s="34" t="s">
        <v>35</v>
      </c>
      <c r="W337" s="39" t="s">
        <v>265</v>
      </c>
      <c r="X337" s="32" t="s">
        <v>9607</v>
      </c>
    </row>
    <row r="338" spans="1:24" ht="120" customHeight="1" x14ac:dyDescent="0.25">
      <c r="A338" s="34">
        <v>332</v>
      </c>
      <c r="B338" s="34" t="s">
        <v>22</v>
      </c>
      <c r="C338" s="34" t="s">
        <v>794</v>
      </c>
      <c r="D338" s="34" t="s">
        <v>2708</v>
      </c>
      <c r="E338" s="34" t="s">
        <v>1500</v>
      </c>
      <c r="F338" s="35">
        <v>42082</v>
      </c>
      <c r="G338" s="34" t="s">
        <v>2711</v>
      </c>
      <c r="H338" s="39" t="s">
        <v>1501</v>
      </c>
      <c r="I338" s="39" t="s">
        <v>1502</v>
      </c>
      <c r="J338" s="39" t="s">
        <v>1503</v>
      </c>
      <c r="K338" s="39" t="s">
        <v>1504</v>
      </c>
      <c r="L338" s="37">
        <v>19</v>
      </c>
      <c r="M338" s="37"/>
      <c r="N338" s="39" t="s">
        <v>1505</v>
      </c>
      <c r="O338" s="39" t="s">
        <v>96</v>
      </c>
      <c r="P338" s="60">
        <v>42082</v>
      </c>
      <c r="Q338" s="37" t="s">
        <v>2743</v>
      </c>
      <c r="R338" s="60">
        <v>42108</v>
      </c>
      <c r="S338" s="38" t="s">
        <v>2742</v>
      </c>
      <c r="T338" s="37" t="s">
        <v>66</v>
      </c>
      <c r="U338" s="39" t="s">
        <v>2680</v>
      </c>
      <c r="V338" s="34" t="s">
        <v>35</v>
      </c>
      <c r="W338" s="39" t="s">
        <v>1169</v>
      </c>
      <c r="X338" s="32" t="s">
        <v>9607</v>
      </c>
    </row>
    <row r="339" spans="1:24" ht="120" customHeight="1" x14ac:dyDescent="0.25">
      <c r="A339" s="34">
        <v>333</v>
      </c>
      <c r="B339" s="34" t="s">
        <v>22</v>
      </c>
      <c r="C339" s="34" t="s">
        <v>794</v>
      </c>
      <c r="D339" s="34" t="s">
        <v>2708</v>
      </c>
      <c r="E339" s="34" t="s">
        <v>1506</v>
      </c>
      <c r="F339" s="35">
        <v>42082</v>
      </c>
      <c r="G339" s="34" t="s">
        <v>2713</v>
      </c>
      <c r="H339" s="39" t="s">
        <v>827</v>
      </c>
      <c r="I339" s="39" t="s">
        <v>50</v>
      </c>
      <c r="J339" s="39" t="s">
        <v>1507</v>
      </c>
      <c r="K339" s="39" t="s">
        <v>1508</v>
      </c>
      <c r="L339" s="37">
        <v>7</v>
      </c>
      <c r="M339" s="37"/>
      <c r="N339" s="39" t="s">
        <v>1509</v>
      </c>
      <c r="O339" s="39" t="s">
        <v>74</v>
      </c>
      <c r="P339" s="60">
        <v>42082</v>
      </c>
      <c r="Q339" s="37" t="s">
        <v>1407</v>
      </c>
      <c r="R339" s="60">
        <v>42089</v>
      </c>
      <c r="S339" s="38" t="s">
        <v>1408</v>
      </c>
      <c r="T339" s="37" t="s">
        <v>318</v>
      </c>
      <c r="U339" s="39" t="s">
        <v>8262</v>
      </c>
      <c r="V339" s="34" t="s">
        <v>35</v>
      </c>
      <c r="W339" s="39" t="s">
        <v>265</v>
      </c>
      <c r="X339" s="32" t="s">
        <v>9607</v>
      </c>
    </row>
    <row r="340" spans="1:24" ht="120" customHeight="1" x14ac:dyDescent="0.25">
      <c r="A340" s="34">
        <v>334</v>
      </c>
      <c r="B340" s="34" t="s">
        <v>22</v>
      </c>
      <c r="C340" s="34" t="s">
        <v>794</v>
      </c>
      <c r="D340" s="34" t="s">
        <v>2708</v>
      </c>
      <c r="E340" s="34" t="s">
        <v>1510</v>
      </c>
      <c r="F340" s="35">
        <v>42082</v>
      </c>
      <c r="G340" s="34" t="s">
        <v>2713</v>
      </c>
      <c r="H340" s="39" t="s">
        <v>1511</v>
      </c>
      <c r="I340" s="39" t="s">
        <v>1512</v>
      </c>
      <c r="J340" s="39" t="s">
        <v>1513</v>
      </c>
      <c r="K340" s="39" t="s">
        <v>1514</v>
      </c>
      <c r="L340" s="37">
        <v>6</v>
      </c>
      <c r="M340" s="37"/>
      <c r="N340" s="39" t="s">
        <v>1515</v>
      </c>
      <c r="O340" s="39" t="s">
        <v>30</v>
      </c>
      <c r="P340" s="60">
        <v>42082</v>
      </c>
      <c r="Q340" s="37" t="s">
        <v>1516</v>
      </c>
      <c r="R340" s="60">
        <v>42088</v>
      </c>
      <c r="S340" s="38" t="s">
        <v>1517</v>
      </c>
      <c r="T340" s="37" t="s">
        <v>350</v>
      </c>
      <c r="U340" s="39" t="s">
        <v>8272</v>
      </c>
      <c r="V340" s="34" t="s">
        <v>35</v>
      </c>
      <c r="W340" s="39" t="s">
        <v>120</v>
      </c>
      <c r="X340" s="32" t="s">
        <v>9607</v>
      </c>
    </row>
    <row r="341" spans="1:24" ht="120" customHeight="1" x14ac:dyDescent="0.25">
      <c r="A341" s="34">
        <v>335</v>
      </c>
      <c r="B341" s="34" t="s">
        <v>22</v>
      </c>
      <c r="C341" s="34" t="s">
        <v>794</v>
      </c>
      <c r="D341" s="34" t="s">
        <v>2709</v>
      </c>
      <c r="E341" s="34" t="s">
        <v>89</v>
      </c>
      <c r="F341" s="35">
        <v>42083</v>
      </c>
      <c r="G341" s="34" t="s">
        <v>2713</v>
      </c>
      <c r="H341" s="39" t="s">
        <v>1518</v>
      </c>
      <c r="I341" s="39" t="s">
        <v>70</v>
      </c>
      <c r="J341" s="39" t="s">
        <v>1519</v>
      </c>
      <c r="K341" s="39" t="s">
        <v>1520</v>
      </c>
      <c r="L341" s="37">
        <v>0</v>
      </c>
      <c r="M341" s="37"/>
      <c r="N341" s="39" t="s">
        <v>1521</v>
      </c>
      <c r="O341" s="39" t="s">
        <v>107</v>
      </c>
      <c r="P341" s="60">
        <v>42083</v>
      </c>
      <c r="Q341" s="37" t="s">
        <v>89</v>
      </c>
      <c r="R341" s="60">
        <v>42083</v>
      </c>
      <c r="S341" s="38" t="s">
        <v>1522</v>
      </c>
      <c r="T341" s="37" t="s">
        <v>211</v>
      </c>
      <c r="U341" s="39" t="s">
        <v>8262</v>
      </c>
      <c r="V341" s="34" t="s">
        <v>35</v>
      </c>
      <c r="W341" s="39" t="s">
        <v>156</v>
      </c>
      <c r="X341" s="32" t="s">
        <v>9607</v>
      </c>
    </row>
    <row r="342" spans="1:24" ht="120" customHeight="1" x14ac:dyDescent="0.25">
      <c r="A342" s="34">
        <v>336</v>
      </c>
      <c r="B342" s="34" t="s">
        <v>22</v>
      </c>
      <c r="C342" s="34" t="s">
        <v>794</v>
      </c>
      <c r="D342" s="34" t="s">
        <v>2708</v>
      </c>
      <c r="E342" s="40" t="s">
        <v>1523</v>
      </c>
      <c r="F342" s="35">
        <v>42082</v>
      </c>
      <c r="G342" s="34" t="s">
        <v>2713</v>
      </c>
      <c r="H342" s="39" t="s">
        <v>1284</v>
      </c>
      <c r="I342" s="39" t="s">
        <v>50</v>
      </c>
      <c r="J342" s="39" t="s">
        <v>1524</v>
      </c>
      <c r="K342" s="39" t="s">
        <v>1525</v>
      </c>
      <c r="L342" s="37">
        <v>19</v>
      </c>
      <c r="M342" s="37"/>
      <c r="N342" s="39" t="s">
        <v>1526</v>
      </c>
      <c r="O342" s="39" t="s">
        <v>453</v>
      </c>
      <c r="P342" s="60">
        <v>42083</v>
      </c>
      <c r="Q342" s="37" t="s">
        <v>2745</v>
      </c>
      <c r="R342" s="60">
        <v>42101</v>
      </c>
      <c r="S342" s="38" t="s">
        <v>2744</v>
      </c>
      <c r="T342" s="37" t="s">
        <v>2683</v>
      </c>
      <c r="U342" s="39" t="s">
        <v>34</v>
      </c>
      <c r="V342" s="34" t="s">
        <v>35</v>
      </c>
      <c r="W342" s="39" t="s">
        <v>1527</v>
      </c>
      <c r="X342" s="32" t="s">
        <v>9607</v>
      </c>
    </row>
    <row r="343" spans="1:24" ht="120" customHeight="1" x14ac:dyDescent="0.25">
      <c r="A343" s="34">
        <v>337</v>
      </c>
      <c r="B343" s="34" t="s">
        <v>22</v>
      </c>
      <c r="C343" s="34" t="s">
        <v>794</v>
      </c>
      <c r="D343" s="34" t="s">
        <v>2708</v>
      </c>
      <c r="E343" s="40" t="s">
        <v>1528</v>
      </c>
      <c r="F343" s="35">
        <v>42082</v>
      </c>
      <c r="G343" s="34" t="s">
        <v>2713</v>
      </c>
      <c r="H343" s="39" t="s">
        <v>1284</v>
      </c>
      <c r="I343" s="39" t="s">
        <v>50</v>
      </c>
      <c r="J343" s="39" t="s">
        <v>1524</v>
      </c>
      <c r="K343" s="39" t="s">
        <v>1529</v>
      </c>
      <c r="L343" s="37">
        <v>19</v>
      </c>
      <c r="M343" s="37"/>
      <c r="N343" s="39" t="s">
        <v>1530</v>
      </c>
      <c r="O343" s="39" t="s">
        <v>96</v>
      </c>
      <c r="P343" s="60">
        <v>42083</v>
      </c>
      <c r="Q343" s="37" t="s">
        <v>1531</v>
      </c>
      <c r="R343" s="60">
        <v>42101</v>
      </c>
      <c r="S343" s="38" t="s">
        <v>2746</v>
      </c>
      <c r="T343" s="39" t="s">
        <v>443</v>
      </c>
      <c r="U343" s="39" t="s">
        <v>2680</v>
      </c>
      <c r="V343" s="34" t="s">
        <v>35</v>
      </c>
      <c r="W343" s="39" t="s">
        <v>1527</v>
      </c>
      <c r="X343" s="32" t="s">
        <v>9607</v>
      </c>
    </row>
    <row r="344" spans="1:24" ht="120" customHeight="1" x14ac:dyDescent="0.25">
      <c r="A344" s="34">
        <v>338</v>
      </c>
      <c r="B344" s="34" t="s">
        <v>22</v>
      </c>
      <c r="C344" s="34" t="s">
        <v>794</v>
      </c>
      <c r="D344" s="34" t="s">
        <v>2709</v>
      </c>
      <c r="E344" s="34" t="s">
        <v>89</v>
      </c>
      <c r="F344" s="35">
        <v>42082</v>
      </c>
      <c r="G344" s="34" t="s">
        <v>2713</v>
      </c>
      <c r="H344" s="39" t="s">
        <v>1532</v>
      </c>
      <c r="I344" s="39" t="s">
        <v>1533</v>
      </c>
      <c r="J344" s="39" t="s">
        <v>1534</v>
      </c>
      <c r="K344" s="39" t="s">
        <v>1535</v>
      </c>
      <c r="L344" s="37">
        <v>17</v>
      </c>
      <c r="M344" s="37"/>
      <c r="N344" s="39" t="s">
        <v>1536</v>
      </c>
      <c r="O344" s="39" t="s">
        <v>96</v>
      </c>
      <c r="P344" s="60">
        <v>42087</v>
      </c>
      <c r="Q344" s="37" t="s">
        <v>89</v>
      </c>
      <c r="R344" s="60">
        <v>42082</v>
      </c>
      <c r="S344" s="38" t="s">
        <v>2747</v>
      </c>
      <c r="T344" s="37" t="s">
        <v>66</v>
      </c>
      <c r="U344" s="39" t="s">
        <v>2680</v>
      </c>
      <c r="V344" s="34" t="s">
        <v>35</v>
      </c>
      <c r="W344" s="39" t="s">
        <v>1537</v>
      </c>
      <c r="X344" s="32" t="s">
        <v>9607</v>
      </c>
    </row>
    <row r="345" spans="1:24" ht="120" customHeight="1" x14ac:dyDescent="0.25">
      <c r="A345" s="34">
        <v>339</v>
      </c>
      <c r="B345" s="34" t="s">
        <v>22</v>
      </c>
      <c r="C345" s="34" t="s">
        <v>794</v>
      </c>
      <c r="D345" s="34" t="s">
        <v>2708</v>
      </c>
      <c r="E345" s="34" t="s">
        <v>1538</v>
      </c>
      <c r="F345" s="35">
        <v>42069</v>
      </c>
      <c r="G345" s="34" t="s">
        <v>2711</v>
      </c>
      <c r="H345" s="39" t="s">
        <v>1539</v>
      </c>
      <c r="I345" s="39" t="s">
        <v>1540</v>
      </c>
      <c r="J345" s="39" t="s">
        <v>1541</v>
      </c>
      <c r="K345" s="39" t="s">
        <v>1542</v>
      </c>
      <c r="L345" s="37">
        <v>24</v>
      </c>
      <c r="M345" s="37"/>
      <c r="N345" s="39" t="s">
        <v>1543</v>
      </c>
      <c r="O345" s="39" t="s">
        <v>107</v>
      </c>
      <c r="P345" s="60">
        <v>42087</v>
      </c>
      <c r="Q345" s="37" t="s">
        <v>1544</v>
      </c>
      <c r="R345" s="60">
        <v>42093</v>
      </c>
      <c r="S345" s="38" t="s">
        <v>1545</v>
      </c>
      <c r="T345" s="37" t="s">
        <v>66</v>
      </c>
      <c r="U345" s="39" t="s">
        <v>2680</v>
      </c>
      <c r="V345" s="34" t="s">
        <v>35</v>
      </c>
      <c r="W345" s="39" t="s">
        <v>709</v>
      </c>
      <c r="X345" s="32" t="s">
        <v>9607</v>
      </c>
    </row>
    <row r="346" spans="1:24" ht="120" customHeight="1" x14ac:dyDescent="0.25">
      <c r="A346" s="34">
        <v>340</v>
      </c>
      <c r="B346" s="34" t="s">
        <v>22</v>
      </c>
      <c r="C346" s="34" t="s">
        <v>794</v>
      </c>
      <c r="D346" s="34" t="s">
        <v>2708</v>
      </c>
      <c r="E346" s="34" t="s">
        <v>1546</v>
      </c>
      <c r="F346" s="35">
        <v>42083</v>
      </c>
      <c r="G346" s="34" t="s">
        <v>2712</v>
      </c>
      <c r="H346" s="39" t="s">
        <v>1547</v>
      </c>
      <c r="I346" s="39" t="s">
        <v>1548</v>
      </c>
      <c r="J346" s="39" t="s">
        <v>1549</v>
      </c>
      <c r="K346" s="39" t="s">
        <v>1550</v>
      </c>
      <c r="L346" s="37">
        <v>19</v>
      </c>
      <c r="M346" s="37"/>
      <c r="N346" s="39" t="s">
        <v>161</v>
      </c>
      <c r="O346" s="39" t="s">
        <v>96</v>
      </c>
      <c r="P346" s="60">
        <v>42087</v>
      </c>
      <c r="Q346" s="37" t="s">
        <v>2749</v>
      </c>
      <c r="R346" s="64">
        <v>42109</v>
      </c>
      <c r="S346" s="38" t="s">
        <v>2748</v>
      </c>
      <c r="T346" s="37" t="s">
        <v>66</v>
      </c>
      <c r="U346" s="39" t="s">
        <v>2680</v>
      </c>
      <c r="V346" s="34" t="s">
        <v>99</v>
      </c>
      <c r="W346" s="39" t="s">
        <v>1169</v>
      </c>
      <c r="X346" s="32" t="s">
        <v>9607</v>
      </c>
    </row>
    <row r="347" spans="1:24" ht="120" customHeight="1" x14ac:dyDescent="0.25">
      <c r="A347" s="34">
        <v>341</v>
      </c>
      <c r="B347" s="34" t="s">
        <v>22</v>
      </c>
      <c r="C347" s="34" t="s">
        <v>794</v>
      </c>
      <c r="D347" s="34" t="s">
        <v>2708</v>
      </c>
      <c r="E347" s="34" t="s">
        <v>1551</v>
      </c>
      <c r="F347" s="35">
        <v>42083</v>
      </c>
      <c r="G347" s="34" t="s">
        <v>2711</v>
      </c>
      <c r="H347" s="39" t="s">
        <v>1552</v>
      </c>
      <c r="I347" s="39" t="s">
        <v>1553</v>
      </c>
      <c r="J347" s="39" t="s">
        <v>1554</v>
      </c>
      <c r="K347" s="39" t="s">
        <v>1555</v>
      </c>
      <c r="L347" s="37">
        <v>20</v>
      </c>
      <c r="M347" s="37"/>
      <c r="N347" s="39" t="s">
        <v>161</v>
      </c>
      <c r="O347" s="39" t="s">
        <v>96</v>
      </c>
      <c r="P347" s="60">
        <v>42087</v>
      </c>
      <c r="Q347" s="37" t="s">
        <v>89</v>
      </c>
      <c r="R347" s="64">
        <v>42109</v>
      </c>
      <c r="S347" s="38" t="s">
        <v>2750</v>
      </c>
      <c r="T347" s="37" t="s">
        <v>66</v>
      </c>
      <c r="U347" s="39" t="s">
        <v>2680</v>
      </c>
      <c r="V347" s="34" t="s">
        <v>550</v>
      </c>
      <c r="W347" s="39" t="s">
        <v>164</v>
      </c>
      <c r="X347" s="32" t="s">
        <v>9607</v>
      </c>
    </row>
    <row r="348" spans="1:24" ht="120" customHeight="1" x14ac:dyDescent="0.25">
      <c r="A348" s="34">
        <v>342</v>
      </c>
      <c r="B348" s="34" t="s">
        <v>22</v>
      </c>
      <c r="C348" s="34" t="s">
        <v>794</v>
      </c>
      <c r="D348" s="34" t="s">
        <v>2708</v>
      </c>
      <c r="E348" s="34" t="s">
        <v>1556</v>
      </c>
      <c r="F348" s="35">
        <v>42083</v>
      </c>
      <c r="G348" s="34" t="s">
        <v>2713</v>
      </c>
      <c r="H348" s="39" t="s">
        <v>1557</v>
      </c>
      <c r="I348" s="39" t="s">
        <v>1558</v>
      </c>
      <c r="J348" s="39" t="s">
        <v>1559</v>
      </c>
      <c r="K348" s="39" t="s">
        <v>1560</v>
      </c>
      <c r="L348" s="37">
        <v>7</v>
      </c>
      <c r="M348" s="37"/>
      <c r="N348" s="39" t="s">
        <v>1561</v>
      </c>
      <c r="O348" s="39" t="s">
        <v>135</v>
      </c>
      <c r="P348" s="60">
        <v>42087</v>
      </c>
      <c r="Q348" s="37" t="s">
        <v>89</v>
      </c>
      <c r="R348" s="60">
        <v>42090</v>
      </c>
      <c r="S348" s="38" t="s">
        <v>1562</v>
      </c>
      <c r="T348" s="37" t="s">
        <v>1563</v>
      </c>
      <c r="U348" s="39" t="s">
        <v>2685</v>
      </c>
      <c r="V348" s="34" t="s">
        <v>35</v>
      </c>
      <c r="W348" s="39" t="s">
        <v>1564</v>
      </c>
      <c r="X348" s="32" t="s">
        <v>9607</v>
      </c>
    </row>
    <row r="349" spans="1:24" ht="120" customHeight="1" x14ac:dyDescent="0.25">
      <c r="A349" s="34">
        <v>343</v>
      </c>
      <c r="B349" s="34" t="s">
        <v>22</v>
      </c>
      <c r="C349" s="34" t="s">
        <v>794</v>
      </c>
      <c r="D349" s="34" t="s">
        <v>2708</v>
      </c>
      <c r="E349" s="40" t="s">
        <v>1565</v>
      </c>
      <c r="F349" s="35">
        <v>42083</v>
      </c>
      <c r="G349" s="34" t="s">
        <v>2711</v>
      </c>
      <c r="H349" s="39" t="s">
        <v>1566</v>
      </c>
      <c r="I349" s="39" t="s">
        <v>50</v>
      </c>
      <c r="J349" s="39" t="s">
        <v>1507</v>
      </c>
      <c r="K349" s="39" t="s">
        <v>1567</v>
      </c>
      <c r="L349" s="37">
        <v>26</v>
      </c>
      <c r="M349" s="37"/>
      <c r="N349" s="39" t="s">
        <v>1568</v>
      </c>
      <c r="O349" s="39" t="s">
        <v>107</v>
      </c>
      <c r="P349" s="60">
        <v>42087</v>
      </c>
      <c r="Q349" s="37" t="s">
        <v>2752</v>
      </c>
      <c r="R349" s="64">
        <v>42109</v>
      </c>
      <c r="S349" s="38" t="s">
        <v>2751</v>
      </c>
      <c r="T349" s="37" t="s">
        <v>1142</v>
      </c>
      <c r="U349" s="39" t="s">
        <v>2680</v>
      </c>
      <c r="V349" s="34" t="s">
        <v>35</v>
      </c>
      <c r="W349" s="39" t="s">
        <v>401</v>
      </c>
      <c r="X349" s="32" t="s">
        <v>9607</v>
      </c>
    </row>
    <row r="350" spans="1:24" ht="120" customHeight="1" x14ac:dyDescent="0.25">
      <c r="A350" s="34">
        <v>344</v>
      </c>
      <c r="B350" s="34" t="s">
        <v>22</v>
      </c>
      <c r="C350" s="34" t="s">
        <v>794</v>
      </c>
      <c r="D350" s="34" t="s">
        <v>2708</v>
      </c>
      <c r="E350" s="34" t="s">
        <v>1569</v>
      </c>
      <c r="F350" s="35">
        <v>42083</v>
      </c>
      <c r="G350" s="34" t="s">
        <v>2713</v>
      </c>
      <c r="H350" s="39" t="s">
        <v>1443</v>
      </c>
      <c r="I350" s="39" t="s">
        <v>1570</v>
      </c>
      <c r="J350" s="39" t="s">
        <v>1507</v>
      </c>
      <c r="K350" s="39" t="s">
        <v>1571</v>
      </c>
      <c r="L350" s="37">
        <v>25</v>
      </c>
      <c r="M350" s="37"/>
      <c r="N350" s="39" t="s">
        <v>1572</v>
      </c>
      <c r="O350" s="39" t="s">
        <v>1573</v>
      </c>
      <c r="P350" s="60">
        <v>42087</v>
      </c>
      <c r="Q350" s="37" t="s">
        <v>89</v>
      </c>
      <c r="R350" s="64">
        <v>42108</v>
      </c>
      <c r="S350" s="38" t="s">
        <v>2753</v>
      </c>
      <c r="T350" s="37" t="s">
        <v>5265</v>
      </c>
      <c r="U350" s="39" t="s">
        <v>8272</v>
      </c>
      <c r="V350" s="34" t="s">
        <v>35</v>
      </c>
      <c r="W350" s="39" t="s">
        <v>265</v>
      </c>
      <c r="X350" s="32" t="s">
        <v>9607</v>
      </c>
    </row>
    <row r="351" spans="1:24" ht="120" customHeight="1" x14ac:dyDescent="0.25">
      <c r="A351" s="34">
        <v>345</v>
      </c>
      <c r="B351" s="34" t="s">
        <v>22</v>
      </c>
      <c r="C351" s="34" t="s">
        <v>794</v>
      </c>
      <c r="D351" s="34" t="s">
        <v>2708</v>
      </c>
      <c r="E351" s="34" t="s">
        <v>1574</v>
      </c>
      <c r="F351" s="35">
        <v>42083</v>
      </c>
      <c r="G351" s="34" t="s">
        <v>2710</v>
      </c>
      <c r="H351" s="39" t="s">
        <v>1575</v>
      </c>
      <c r="I351" s="39" t="s">
        <v>70</v>
      </c>
      <c r="J351" s="39" t="s">
        <v>1576</v>
      </c>
      <c r="K351" s="39" t="s">
        <v>1577</v>
      </c>
      <c r="L351" s="37">
        <v>19</v>
      </c>
      <c r="M351" s="37"/>
      <c r="N351" s="39" t="s">
        <v>1578</v>
      </c>
      <c r="O351" s="39" t="s">
        <v>297</v>
      </c>
      <c r="P351" s="60">
        <v>42087</v>
      </c>
      <c r="Q351" s="37" t="s">
        <v>2755</v>
      </c>
      <c r="R351" s="64">
        <v>42107</v>
      </c>
      <c r="S351" s="38" t="s">
        <v>2754</v>
      </c>
      <c r="T351" s="37" t="s">
        <v>4313</v>
      </c>
      <c r="U351" s="39" t="s">
        <v>2685</v>
      </c>
      <c r="V351" s="34" t="s">
        <v>35</v>
      </c>
      <c r="W351" s="39" t="s">
        <v>120</v>
      </c>
      <c r="X351" s="32" t="s">
        <v>9607</v>
      </c>
    </row>
    <row r="352" spans="1:24" ht="120" customHeight="1" x14ac:dyDescent="0.25">
      <c r="A352" s="34">
        <v>346</v>
      </c>
      <c r="B352" s="34" t="s">
        <v>22</v>
      </c>
      <c r="C352" s="34" t="s">
        <v>794</v>
      </c>
      <c r="D352" s="34" t="s">
        <v>2708</v>
      </c>
      <c r="E352" s="34" t="s">
        <v>1579</v>
      </c>
      <c r="F352" s="35">
        <v>42083</v>
      </c>
      <c r="G352" s="34" t="s">
        <v>2710</v>
      </c>
      <c r="H352" s="39" t="s">
        <v>1575</v>
      </c>
      <c r="I352" s="39" t="s">
        <v>70</v>
      </c>
      <c r="J352" s="39" t="s">
        <v>1576</v>
      </c>
      <c r="K352" s="39" t="s">
        <v>1580</v>
      </c>
      <c r="L352" s="37">
        <v>19</v>
      </c>
      <c r="M352" s="37"/>
      <c r="N352" s="39" t="s">
        <v>1578</v>
      </c>
      <c r="O352" s="39" t="s">
        <v>297</v>
      </c>
      <c r="P352" s="60">
        <v>42087</v>
      </c>
      <c r="Q352" s="37" t="s">
        <v>2757</v>
      </c>
      <c r="R352" s="64">
        <v>42107</v>
      </c>
      <c r="S352" s="38" t="s">
        <v>2756</v>
      </c>
      <c r="T352" s="37" t="s">
        <v>4313</v>
      </c>
      <c r="U352" s="39" t="s">
        <v>2685</v>
      </c>
      <c r="V352" s="34" t="s">
        <v>35</v>
      </c>
      <c r="W352" s="39" t="s">
        <v>120</v>
      </c>
      <c r="X352" s="32" t="s">
        <v>9607</v>
      </c>
    </row>
    <row r="353" spans="1:24" ht="120" customHeight="1" x14ac:dyDescent="0.25">
      <c r="A353" s="34">
        <v>347</v>
      </c>
      <c r="B353" s="34" t="s">
        <v>22</v>
      </c>
      <c r="C353" s="34" t="s">
        <v>794</v>
      </c>
      <c r="D353" s="34" t="s">
        <v>2708</v>
      </c>
      <c r="E353" s="34" t="s">
        <v>1581</v>
      </c>
      <c r="F353" s="35">
        <v>42083</v>
      </c>
      <c r="G353" s="34" t="s">
        <v>2713</v>
      </c>
      <c r="H353" s="39" t="s">
        <v>1582</v>
      </c>
      <c r="I353" s="39" t="s">
        <v>1583</v>
      </c>
      <c r="J353" s="39" t="s">
        <v>1584</v>
      </c>
      <c r="K353" s="39" t="s">
        <v>1585</v>
      </c>
      <c r="L353" s="37">
        <v>4</v>
      </c>
      <c r="M353" s="37"/>
      <c r="N353" s="39" t="s">
        <v>1586</v>
      </c>
      <c r="O353" s="39" t="s">
        <v>30</v>
      </c>
      <c r="P353" s="60">
        <v>42087</v>
      </c>
      <c r="Q353" s="37" t="s">
        <v>1587</v>
      </c>
      <c r="R353" s="60">
        <v>42087</v>
      </c>
      <c r="S353" s="38" t="s">
        <v>1588</v>
      </c>
      <c r="T353" s="39" t="s">
        <v>119</v>
      </c>
      <c r="U353" s="39" t="s">
        <v>2680</v>
      </c>
      <c r="V353" s="34" t="s">
        <v>593</v>
      </c>
      <c r="W353" s="39" t="s">
        <v>120</v>
      </c>
      <c r="X353" s="32" t="s">
        <v>9607</v>
      </c>
    </row>
    <row r="354" spans="1:24" ht="120" customHeight="1" x14ac:dyDescent="0.25">
      <c r="A354" s="34">
        <v>348</v>
      </c>
      <c r="B354" s="34" t="s">
        <v>22</v>
      </c>
      <c r="C354" s="34" t="s">
        <v>794</v>
      </c>
      <c r="D354" s="34" t="s">
        <v>2708</v>
      </c>
      <c r="E354" s="34" t="s">
        <v>1589</v>
      </c>
      <c r="F354" s="35">
        <v>42087</v>
      </c>
      <c r="G354" s="34" t="s">
        <v>2710</v>
      </c>
      <c r="H354" s="39" t="s">
        <v>1590</v>
      </c>
      <c r="I354" s="39" t="s">
        <v>1591</v>
      </c>
      <c r="J354" s="39" t="s">
        <v>1592</v>
      </c>
      <c r="K354" s="39" t="s">
        <v>1593</v>
      </c>
      <c r="L354" s="37">
        <v>16</v>
      </c>
      <c r="M354" s="37"/>
      <c r="N354" s="39" t="s">
        <v>1594</v>
      </c>
      <c r="O354" s="39" t="s">
        <v>96</v>
      </c>
      <c r="P354" s="60">
        <v>42087</v>
      </c>
      <c r="Q354" s="37" t="s">
        <v>89</v>
      </c>
      <c r="R354" s="64">
        <v>42101</v>
      </c>
      <c r="S354" s="38" t="s">
        <v>2758</v>
      </c>
      <c r="T354" s="39" t="s">
        <v>119</v>
      </c>
      <c r="U354" s="39" t="s">
        <v>2680</v>
      </c>
      <c r="V354" s="34" t="s">
        <v>99</v>
      </c>
      <c r="W354" s="39" t="s">
        <v>120</v>
      </c>
      <c r="X354" s="32" t="s">
        <v>9607</v>
      </c>
    </row>
    <row r="355" spans="1:24" ht="120" customHeight="1" x14ac:dyDescent="0.25">
      <c r="A355" s="34">
        <v>349</v>
      </c>
      <c r="B355" s="34" t="s">
        <v>22</v>
      </c>
      <c r="C355" s="34" t="s">
        <v>794</v>
      </c>
      <c r="D355" s="34" t="s">
        <v>2708</v>
      </c>
      <c r="E355" s="34" t="s">
        <v>1595</v>
      </c>
      <c r="F355" s="35">
        <v>42087</v>
      </c>
      <c r="G355" s="34" t="s">
        <v>2713</v>
      </c>
      <c r="H355" s="39" t="s">
        <v>1596</v>
      </c>
      <c r="I355" s="39" t="s">
        <v>1597</v>
      </c>
      <c r="J355" s="39" t="s">
        <v>1598</v>
      </c>
      <c r="K355" s="39" t="s">
        <v>1599</v>
      </c>
      <c r="L355" s="37">
        <v>2</v>
      </c>
      <c r="M355" s="37"/>
      <c r="N355" s="39" t="s">
        <v>53</v>
      </c>
      <c r="O355" s="39" t="s">
        <v>43</v>
      </c>
      <c r="P355" s="60">
        <v>42087</v>
      </c>
      <c r="Q355" s="37" t="s">
        <v>1600</v>
      </c>
      <c r="R355" s="60">
        <v>42089</v>
      </c>
      <c r="S355" s="38" t="s">
        <v>1601</v>
      </c>
      <c r="T355" s="37" t="s">
        <v>1602</v>
      </c>
      <c r="U355" s="39" t="s">
        <v>8262</v>
      </c>
      <c r="V355" s="34" t="s">
        <v>584</v>
      </c>
      <c r="W355" s="39" t="s">
        <v>181</v>
      </c>
      <c r="X355" s="32" t="s">
        <v>9607</v>
      </c>
    </row>
    <row r="356" spans="1:24" ht="120" customHeight="1" x14ac:dyDescent="0.25">
      <c r="A356" s="34">
        <v>350</v>
      </c>
      <c r="B356" s="34" t="s">
        <v>22</v>
      </c>
      <c r="C356" s="34" t="s">
        <v>794</v>
      </c>
      <c r="D356" s="34" t="s">
        <v>2708</v>
      </c>
      <c r="E356" s="34" t="s">
        <v>1603</v>
      </c>
      <c r="F356" s="35">
        <v>42087</v>
      </c>
      <c r="G356" s="34" t="s">
        <v>2713</v>
      </c>
      <c r="H356" s="39" t="s">
        <v>49</v>
      </c>
      <c r="I356" s="39" t="s">
        <v>50</v>
      </c>
      <c r="J356" s="39" t="s">
        <v>1507</v>
      </c>
      <c r="K356" s="39" t="s">
        <v>1604</v>
      </c>
      <c r="L356" s="37">
        <v>7</v>
      </c>
      <c r="M356" s="37"/>
      <c r="N356" s="39" t="s">
        <v>53</v>
      </c>
      <c r="O356" s="39" t="s">
        <v>54</v>
      </c>
      <c r="P356" s="60">
        <v>42087</v>
      </c>
      <c r="Q356" s="37" t="s">
        <v>1605</v>
      </c>
      <c r="R356" s="60">
        <v>42094</v>
      </c>
      <c r="S356" s="38" t="s">
        <v>1606</v>
      </c>
      <c r="T356" s="37" t="s">
        <v>318</v>
      </c>
      <c r="U356" s="39" t="s">
        <v>8262</v>
      </c>
      <c r="V356" s="34" t="s">
        <v>35</v>
      </c>
      <c r="W356" s="39" t="s">
        <v>181</v>
      </c>
      <c r="X356" s="32" t="s">
        <v>9607</v>
      </c>
    </row>
    <row r="357" spans="1:24" ht="120" customHeight="1" x14ac:dyDescent="0.25">
      <c r="A357" s="34">
        <v>351</v>
      </c>
      <c r="B357" s="34" t="s">
        <v>22</v>
      </c>
      <c r="C357" s="34" t="s">
        <v>794</v>
      </c>
      <c r="D357" s="34" t="s">
        <v>2708</v>
      </c>
      <c r="E357" s="34" t="s">
        <v>1607</v>
      </c>
      <c r="F357" s="35">
        <v>42087</v>
      </c>
      <c r="G357" s="34" t="s">
        <v>2713</v>
      </c>
      <c r="H357" s="39" t="s">
        <v>1608</v>
      </c>
      <c r="I357" s="39" t="s">
        <v>1609</v>
      </c>
      <c r="J357" s="39" t="s">
        <v>1610</v>
      </c>
      <c r="K357" s="39" t="s">
        <v>1611</v>
      </c>
      <c r="L357" s="37">
        <v>15</v>
      </c>
      <c r="M357" s="37"/>
      <c r="N357" s="39" t="s">
        <v>1612</v>
      </c>
      <c r="O357" s="39" t="s">
        <v>107</v>
      </c>
      <c r="P357" s="60">
        <v>42087</v>
      </c>
      <c r="Q357" s="37" t="s">
        <v>89</v>
      </c>
      <c r="R357" s="64">
        <v>42102</v>
      </c>
      <c r="S357" s="38" t="s">
        <v>2759</v>
      </c>
      <c r="T357" s="37" t="s">
        <v>211</v>
      </c>
      <c r="U357" s="39" t="s">
        <v>8262</v>
      </c>
      <c r="V357" s="34" t="s">
        <v>35</v>
      </c>
      <c r="W357" s="39" t="s">
        <v>156</v>
      </c>
      <c r="X357" s="32" t="s">
        <v>9607</v>
      </c>
    </row>
    <row r="358" spans="1:24" ht="120" customHeight="1" x14ac:dyDescent="0.25">
      <c r="A358" s="34">
        <v>352</v>
      </c>
      <c r="B358" s="34" t="s">
        <v>22</v>
      </c>
      <c r="C358" s="34" t="s">
        <v>794</v>
      </c>
      <c r="D358" s="34" t="s">
        <v>2708</v>
      </c>
      <c r="E358" s="34" t="s">
        <v>1613</v>
      </c>
      <c r="F358" s="35">
        <v>42087</v>
      </c>
      <c r="G358" s="34" t="s">
        <v>2711</v>
      </c>
      <c r="H358" s="39" t="s">
        <v>1614</v>
      </c>
      <c r="I358" s="39" t="s">
        <v>1615</v>
      </c>
      <c r="J358" s="39" t="s">
        <v>1616</v>
      </c>
      <c r="K358" s="39" t="s">
        <v>1617</v>
      </c>
      <c r="L358" s="37">
        <v>23</v>
      </c>
      <c r="M358" s="37"/>
      <c r="N358" s="39" t="s">
        <v>1578</v>
      </c>
      <c r="O358" s="39" t="s">
        <v>297</v>
      </c>
      <c r="P358" s="60">
        <v>42088</v>
      </c>
      <c r="Q358" s="37" t="s">
        <v>89</v>
      </c>
      <c r="R358" s="64">
        <v>42110</v>
      </c>
      <c r="S358" s="38" t="s">
        <v>2782</v>
      </c>
      <c r="T358" s="37" t="s">
        <v>211</v>
      </c>
      <c r="U358" s="39" t="s">
        <v>8262</v>
      </c>
      <c r="V358" s="34" t="s">
        <v>666</v>
      </c>
      <c r="W358" s="39" t="s">
        <v>693</v>
      </c>
      <c r="X358" s="32" t="s">
        <v>9607</v>
      </c>
    </row>
    <row r="359" spans="1:24" ht="120" customHeight="1" x14ac:dyDescent="0.25">
      <c r="A359" s="34">
        <v>353</v>
      </c>
      <c r="B359" s="34" t="s">
        <v>22</v>
      </c>
      <c r="C359" s="34" t="s">
        <v>794</v>
      </c>
      <c r="D359" s="34" t="s">
        <v>2708</v>
      </c>
      <c r="E359" s="34" t="s">
        <v>1618</v>
      </c>
      <c r="F359" s="35">
        <v>42088</v>
      </c>
      <c r="G359" s="34" t="s">
        <v>2713</v>
      </c>
      <c r="H359" s="39" t="s">
        <v>1619</v>
      </c>
      <c r="I359" s="39" t="s">
        <v>70</v>
      </c>
      <c r="J359" s="39" t="s">
        <v>1620</v>
      </c>
      <c r="K359" s="39" t="s">
        <v>1621</v>
      </c>
      <c r="L359" s="37">
        <v>16</v>
      </c>
      <c r="M359" s="37"/>
      <c r="N359" s="39" t="s">
        <v>1622</v>
      </c>
      <c r="O359" s="39" t="s">
        <v>107</v>
      </c>
      <c r="P359" s="60">
        <v>42088</v>
      </c>
      <c r="Q359" s="37" t="s">
        <v>89</v>
      </c>
      <c r="R359" s="64">
        <v>42101</v>
      </c>
      <c r="S359" s="38" t="s">
        <v>2760</v>
      </c>
      <c r="T359" s="37" t="s">
        <v>211</v>
      </c>
      <c r="U359" s="39" t="s">
        <v>8262</v>
      </c>
      <c r="V359" s="34" t="s">
        <v>35</v>
      </c>
      <c r="W359" s="39" t="s">
        <v>156</v>
      </c>
      <c r="X359" s="32" t="s">
        <v>9607</v>
      </c>
    </row>
    <row r="360" spans="1:24" ht="120" customHeight="1" x14ac:dyDescent="0.25">
      <c r="A360" s="34">
        <v>354</v>
      </c>
      <c r="B360" s="34" t="s">
        <v>22</v>
      </c>
      <c r="C360" s="34" t="s">
        <v>794</v>
      </c>
      <c r="D360" s="34" t="s">
        <v>2708</v>
      </c>
      <c r="E360" s="34" t="s">
        <v>1623</v>
      </c>
      <c r="F360" s="35">
        <v>42087</v>
      </c>
      <c r="G360" s="34" t="s">
        <v>2713</v>
      </c>
      <c r="H360" s="39" t="s">
        <v>1624</v>
      </c>
      <c r="I360" s="39" t="s">
        <v>1625</v>
      </c>
      <c r="J360" s="39" t="s">
        <v>1626</v>
      </c>
      <c r="K360" s="39" t="s">
        <v>1627</v>
      </c>
      <c r="L360" s="37">
        <v>2</v>
      </c>
      <c r="M360" s="37"/>
      <c r="N360" s="39" t="s">
        <v>1628</v>
      </c>
      <c r="O360" s="39" t="s">
        <v>30</v>
      </c>
      <c r="P360" s="60">
        <v>42088</v>
      </c>
      <c r="Q360" s="37" t="s">
        <v>89</v>
      </c>
      <c r="R360" s="60">
        <v>42089</v>
      </c>
      <c r="S360" s="38" t="s">
        <v>1629</v>
      </c>
      <c r="T360" s="37" t="s">
        <v>211</v>
      </c>
      <c r="U360" s="39" t="s">
        <v>8262</v>
      </c>
      <c r="V360" s="34" t="s">
        <v>35</v>
      </c>
      <c r="W360" s="39" t="s">
        <v>265</v>
      </c>
      <c r="X360" s="32" t="s">
        <v>9607</v>
      </c>
    </row>
    <row r="361" spans="1:24" ht="120" customHeight="1" x14ac:dyDescent="0.25">
      <c r="A361" s="34">
        <v>355</v>
      </c>
      <c r="B361" s="34" t="s">
        <v>22</v>
      </c>
      <c r="C361" s="34" t="s">
        <v>794</v>
      </c>
      <c r="D361" s="34" t="s">
        <v>2708</v>
      </c>
      <c r="E361" s="34" t="s">
        <v>1630</v>
      </c>
      <c r="F361" s="35">
        <v>42088</v>
      </c>
      <c r="G361" s="34" t="s">
        <v>2713</v>
      </c>
      <c r="H361" s="39" t="s">
        <v>1631</v>
      </c>
      <c r="I361" s="39" t="s">
        <v>1632</v>
      </c>
      <c r="J361" s="39" t="s">
        <v>1633</v>
      </c>
      <c r="K361" s="39" t="s">
        <v>1634</v>
      </c>
      <c r="L361" s="37">
        <v>16</v>
      </c>
      <c r="M361" s="37"/>
      <c r="N361" s="39" t="s">
        <v>1635</v>
      </c>
      <c r="O361" s="39" t="s">
        <v>339</v>
      </c>
      <c r="P361" s="60">
        <v>42088</v>
      </c>
      <c r="Q361" s="37" t="s">
        <v>89</v>
      </c>
      <c r="R361" s="64">
        <v>42104</v>
      </c>
      <c r="S361" s="38" t="s">
        <v>2719</v>
      </c>
      <c r="T361" s="37" t="s">
        <v>998</v>
      </c>
      <c r="U361" s="39" t="s">
        <v>34</v>
      </c>
      <c r="V361" s="34" t="s">
        <v>35</v>
      </c>
      <c r="W361" s="39" t="s">
        <v>342</v>
      </c>
      <c r="X361" s="32" t="s">
        <v>9607</v>
      </c>
    </row>
    <row r="362" spans="1:24" ht="120" customHeight="1" x14ac:dyDescent="0.25">
      <c r="A362" s="34">
        <v>356</v>
      </c>
      <c r="B362" s="34" t="s">
        <v>22</v>
      </c>
      <c r="C362" s="34" t="s">
        <v>794</v>
      </c>
      <c r="D362" s="34" t="s">
        <v>2708</v>
      </c>
      <c r="E362" s="34" t="s">
        <v>1636</v>
      </c>
      <c r="F362" s="35">
        <v>42088</v>
      </c>
      <c r="G362" s="34" t="s">
        <v>2713</v>
      </c>
      <c r="H362" s="39" t="s">
        <v>1637</v>
      </c>
      <c r="I362" s="39" t="s">
        <v>70</v>
      </c>
      <c r="J362" s="39" t="s">
        <v>1638</v>
      </c>
      <c r="K362" s="39" t="s">
        <v>1639</v>
      </c>
      <c r="L362" s="37">
        <v>1</v>
      </c>
      <c r="M362" s="37"/>
      <c r="N362" s="39" t="s">
        <v>1640</v>
      </c>
      <c r="O362" s="39" t="s">
        <v>30</v>
      </c>
      <c r="P362" s="60">
        <v>42088</v>
      </c>
      <c r="Q362" s="37" t="s">
        <v>1641</v>
      </c>
      <c r="R362" s="60">
        <v>42089</v>
      </c>
      <c r="S362" s="38" t="s">
        <v>1642</v>
      </c>
      <c r="T362" s="37" t="s">
        <v>273</v>
      </c>
      <c r="U362" s="39" t="s">
        <v>8272</v>
      </c>
      <c r="V362" s="34" t="s">
        <v>35</v>
      </c>
      <c r="W362" s="39" t="s">
        <v>1643</v>
      </c>
      <c r="X362" s="32" t="s">
        <v>9607</v>
      </c>
    </row>
    <row r="363" spans="1:24" ht="120" customHeight="1" x14ac:dyDescent="0.25">
      <c r="A363" s="34">
        <v>357</v>
      </c>
      <c r="B363" s="34" t="s">
        <v>22</v>
      </c>
      <c r="C363" s="34" t="s">
        <v>794</v>
      </c>
      <c r="D363" s="34" t="s">
        <v>2708</v>
      </c>
      <c r="E363" s="34" t="s">
        <v>1644</v>
      </c>
      <c r="F363" s="35">
        <v>42088</v>
      </c>
      <c r="G363" s="34" t="s">
        <v>2713</v>
      </c>
      <c r="H363" s="39" t="s">
        <v>827</v>
      </c>
      <c r="I363" s="39" t="s">
        <v>640</v>
      </c>
      <c r="J363" s="39" t="s">
        <v>1278</v>
      </c>
      <c r="K363" s="39" t="s">
        <v>1645</v>
      </c>
      <c r="L363" s="37">
        <v>7</v>
      </c>
      <c r="M363" s="37"/>
      <c r="N363" s="39" t="s">
        <v>1646</v>
      </c>
      <c r="O363" s="39" t="s">
        <v>107</v>
      </c>
      <c r="P363" s="60">
        <v>42088</v>
      </c>
      <c r="Q363" s="37" t="s">
        <v>89</v>
      </c>
      <c r="R363" s="60">
        <v>42095</v>
      </c>
      <c r="S363" s="38" t="s">
        <v>1647</v>
      </c>
      <c r="T363" s="37" t="s">
        <v>318</v>
      </c>
      <c r="U363" s="39" t="s">
        <v>8262</v>
      </c>
      <c r="V363" s="34" t="s">
        <v>35</v>
      </c>
      <c r="W363" s="39" t="s">
        <v>290</v>
      </c>
      <c r="X363" s="32" t="s">
        <v>9607</v>
      </c>
    </row>
    <row r="364" spans="1:24" ht="120" customHeight="1" x14ac:dyDescent="0.25">
      <c r="A364" s="34">
        <v>358</v>
      </c>
      <c r="B364" s="34" t="s">
        <v>22</v>
      </c>
      <c r="C364" s="34" t="s">
        <v>794</v>
      </c>
      <c r="D364" s="34" t="s">
        <v>2708</v>
      </c>
      <c r="E364" s="34" t="s">
        <v>1648</v>
      </c>
      <c r="F364" s="35">
        <v>42088</v>
      </c>
      <c r="G364" s="34" t="s">
        <v>2711</v>
      </c>
      <c r="H364" s="39" t="s">
        <v>1262</v>
      </c>
      <c r="I364" s="39" t="s">
        <v>70</v>
      </c>
      <c r="J364" s="39" t="s">
        <v>1649</v>
      </c>
      <c r="K364" s="39" t="s">
        <v>1650</v>
      </c>
      <c r="L364" s="37">
        <v>22</v>
      </c>
      <c r="M364" s="37"/>
      <c r="N364" s="39" t="s">
        <v>1651</v>
      </c>
      <c r="O364" s="39" t="s">
        <v>96</v>
      </c>
      <c r="P364" s="60">
        <v>42088</v>
      </c>
      <c r="Q364" s="37" t="s">
        <v>2762</v>
      </c>
      <c r="R364" s="64">
        <v>42110</v>
      </c>
      <c r="S364" s="38" t="s">
        <v>2761</v>
      </c>
      <c r="T364" s="37" t="s">
        <v>66</v>
      </c>
      <c r="U364" s="39" t="s">
        <v>2680</v>
      </c>
      <c r="V364" s="34" t="s">
        <v>35</v>
      </c>
      <c r="W364" s="39" t="s">
        <v>1169</v>
      </c>
      <c r="X364" s="32" t="s">
        <v>9607</v>
      </c>
    </row>
    <row r="365" spans="1:24" ht="120" customHeight="1" x14ac:dyDescent="0.25">
      <c r="A365" s="34">
        <v>359</v>
      </c>
      <c r="B365" s="34" t="s">
        <v>22</v>
      </c>
      <c r="C365" s="34" t="s">
        <v>794</v>
      </c>
      <c r="D365" s="34" t="s">
        <v>2709</v>
      </c>
      <c r="E365" s="34" t="s">
        <v>1652</v>
      </c>
      <c r="F365" s="35">
        <v>42087</v>
      </c>
      <c r="G365" s="34" t="s">
        <v>2713</v>
      </c>
      <c r="H365" s="39" t="s">
        <v>1653</v>
      </c>
      <c r="I365" s="39" t="s">
        <v>1654</v>
      </c>
      <c r="J365" s="39" t="s">
        <v>1655</v>
      </c>
      <c r="K365" s="39" t="s">
        <v>1656</v>
      </c>
      <c r="L365" s="37">
        <v>3</v>
      </c>
      <c r="M365" s="37"/>
      <c r="N365" s="39" t="s">
        <v>1005</v>
      </c>
      <c r="O365" s="39" t="s">
        <v>54</v>
      </c>
      <c r="P365" s="60">
        <v>42088</v>
      </c>
      <c r="Q365" s="37" t="s">
        <v>89</v>
      </c>
      <c r="R365" s="60">
        <v>42090</v>
      </c>
      <c r="S365" s="38" t="s">
        <v>1657</v>
      </c>
      <c r="T365" s="37" t="s">
        <v>1007</v>
      </c>
      <c r="U365" s="39" t="s">
        <v>8262</v>
      </c>
      <c r="V365" s="34" t="s">
        <v>87</v>
      </c>
      <c r="W365" s="39" t="s">
        <v>88</v>
      </c>
      <c r="X365" s="32" t="s">
        <v>9607</v>
      </c>
    </row>
    <row r="366" spans="1:24" ht="120" customHeight="1" x14ac:dyDescent="0.25">
      <c r="A366" s="34">
        <v>360</v>
      </c>
      <c r="B366" s="34" t="s">
        <v>22</v>
      </c>
      <c r="C366" s="34" t="s">
        <v>794</v>
      </c>
      <c r="D366" s="34" t="s">
        <v>2708</v>
      </c>
      <c r="E366" s="34" t="s">
        <v>1658</v>
      </c>
      <c r="F366" s="35">
        <v>42073</v>
      </c>
      <c r="G366" s="34" t="s">
        <v>2711</v>
      </c>
      <c r="H366" s="39" t="s">
        <v>1659</v>
      </c>
      <c r="I366" s="39" t="s">
        <v>1660</v>
      </c>
      <c r="J366" s="39" t="s">
        <v>1661</v>
      </c>
      <c r="K366" s="39" t="s">
        <v>1662</v>
      </c>
      <c r="L366" s="37">
        <v>21</v>
      </c>
      <c r="M366" s="37"/>
      <c r="N366" s="39" t="s">
        <v>1663</v>
      </c>
      <c r="O366" s="39" t="s">
        <v>1664</v>
      </c>
      <c r="P366" s="60">
        <v>42074</v>
      </c>
      <c r="Q366" s="37" t="s">
        <v>1665</v>
      </c>
      <c r="R366" s="60">
        <v>42094</v>
      </c>
      <c r="S366" s="38" t="s">
        <v>1666</v>
      </c>
      <c r="T366" s="37" t="s">
        <v>1667</v>
      </c>
      <c r="U366" s="39" t="s">
        <v>2691</v>
      </c>
      <c r="V366" s="34" t="s">
        <v>35</v>
      </c>
      <c r="W366" s="39" t="s">
        <v>164</v>
      </c>
      <c r="X366" s="32" t="s">
        <v>9607</v>
      </c>
    </row>
    <row r="367" spans="1:24" ht="120" customHeight="1" x14ac:dyDescent="0.25">
      <c r="A367" s="34">
        <v>361</v>
      </c>
      <c r="B367" s="34" t="s">
        <v>22</v>
      </c>
      <c r="C367" s="34" t="s">
        <v>794</v>
      </c>
      <c r="D367" s="34" t="s">
        <v>2708</v>
      </c>
      <c r="E367" s="34" t="s">
        <v>1668</v>
      </c>
      <c r="F367" s="35">
        <v>42088</v>
      </c>
      <c r="G367" s="34" t="s">
        <v>2711</v>
      </c>
      <c r="H367" s="39" t="s">
        <v>1669</v>
      </c>
      <c r="I367" s="39" t="s">
        <v>1670</v>
      </c>
      <c r="J367" s="39" t="s">
        <v>1671</v>
      </c>
      <c r="K367" s="39" t="s">
        <v>1672</v>
      </c>
      <c r="L367" s="37">
        <v>19</v>
      </c>
      <c r="M367" s="37"/>
      <c r="N367" s="39" t="s">
        <v>1673</v>
      </c>
      <c r="O367" s="39" t="s">
        <v>453</v>
      </c>
      <c r="P367" s="60">
        <v>42090</v>
      </c>
      <c r="Q367" s="37" t="s">
        <v>2764</v>
      </c>
      <c r="R367" s="64">
        <v>42111</v>
      </c>
      <c r="S367" s="38" t="s">
        <v>2763</v>
      </c>
      <c r="T367" s="39" t="s">
        <v>2171</v>
      </c>
      <c r="U367" s="39" t="s">
        <v>34</v>
      </c>
      <c r="V367" s="34" t="s">
        <v>35</v>
      </c>
      <c r="W367" s="39" t="s">
        <v>265</v>
      </c>
      <c r="X367" s="32" t="s">
        <v>9607</v>
      </c>
    </row>
    <row r="368" spans="1:24" ht="120" customHeight="1" x14ac:dyDescent="0.25">
      <c r="A368" s="34">
        <v>362</v>
      </c>
      <c r="B368" s="34" t="s">
        <v>22</v>
      </c>
      <c r="C368" s="34" t="s">
        <v>794</v>
      </c>
      <c r="D368" s="34" t="s">
        <v>2708</v>
      </c>
      <c r="E368" s="34" t="s">
        <v>1674</v>
      </c>
      <c r="F368" s="35">
        <v>42089</v>
      </c>
      <c r="G368" s="34" t="s">
        <v>2711</v>
      </c>
      <c r="H368" s="39" t="s">
        <v>1443</v>
      </c>
      <c r="I368" s="39" t="s">
        <v>50</v>
      </c>
      <c r="J368" s="39" t="s">
        <v>1083</v>
      </c>
      <c r="K368" s="39" t="s">
        <v>1675</v>
      </c>
      <c r="L368" s="37">
        <v>19</v>
      </c>
      <c r="M368" s="37"/>
      <c r="N368" s="39" t="s">
        <v>1578</v>
      </c>
      <c r="O368" s="39" t="s">
        <v>135</v>
      </c>
      <c r="P368" s="60">
        <v>42090</v>
      </c>
      <c r="Q368" s="37" t="s">
        <v>2766</v>
      </c>
      <c r="R368" s="64">
        <v>42108</v>
      </c>
      <c r="S368" s="38" t="s">
        <v>2765</v>
      </c>
      <c r="T368" s="37" t="s">
        <v>4313</v>
      </c>
      <c r="U368" s="39" t="s">
        <v>2685</v>
      </c>
      <c r="V368" s="34" t="s">
        <v>35</v>
      </c>
      <c r="W368" s="39" t="s">
        <v>265</v>
      </c>
      <c r="X368" s="32" t="s">
        <v>9607</v>
      </c>
    </row>
    <row r="369" spans="1:24" ht="120" customHeight="1" x14ac:dyDescent="0.25">
      <c r="A369" s="34">
        <v>363</v>
      </c>
      <c r="B369" s="34" t="s">
        <v>22</v>
      </c>
      <c r="C369" s="34" t="s">
        <v>794</v>
      </c>
      <c r="D369" s="34" t="s">
        <v>2708</v>
      </c>
      <c r="E369" s="34" t="s">
        <v>1676</v>
      </c>
      <c r="F369" s="35">
        <v>42090</v>
      </c>
      <c r="G369" s="34" t="s">
        <v>2713</v>
      </c>
      <c r="H369" s="39" t="s">
        <v>227</v>
      </c>
      <c r="I369" s="39" t="s">
        <v>228</v>
      </c>
      <c r="J369" s="39" t="s">
        <v>229</v>
      </c>
      <c r="K369" s="39" t="s">
        <v>1677</v>
      </c>
      <c r="L369" s="37">
        <v>18</v>
      </c>
      <c r="M369" s="37"/>
      <c r="N369" s="39" t="s">
        <v>1612</v>
      </c>
      <c r="O369" s="39" t="s">
        <v>107</v>
      </c>
      <c r="P369" s="60">
        <v>42090</v>
      </c>
      <c r="Q369" s="37" t="s">
        <v>89</v>
      </c>
      <c r="R369" s="64">
        <v>42101</v>
      </c>
      <c r="S369" s="38" t="s">
        <v>2767</v>
      </c>
      <c r="T369" s="37" t="s">
        <v>46</v>
      </c>
      <c r="U369" s="39" t="s">
        <v>2680</v>
      </c>
      <c r="V369" s="34" t="s">
        <v>35</v>
      </c>
      <c r="W369" s="39" t="s">
        <v>156</v>
      </c>
      <c r="X369" s="32" t="s">
        <v>9607</v>
      </c>
    </row>
    <row r="370" spans="1:24" ht="120" customHeight="1" x14ac:dyDescent="0.25">
      <c r="A370" s="34">
        <v>364</v>
      </c>
      <c r="B370" s="34" t="s">
        <v>22</v>
      </c>
      <c r="C370" s="34" t="s">
        <v>794</v>
      </c>
      <c r="D370" s="34" t="s">
        <v>2708</v>
      </c>
      <c r="E370" s="34" t="s">
        <v>1678</v>
      </c>
      <c r="F370" s="35">
        <v>42093</v>
      </c>
      <c r="G370" s="34" t="s">
        <v>2711</v>
      </c>
      <c r="H370" s="39" t="s">
        <v>1679</v>
      </c>
      <c r="I370" s="39" t="s">
        <v>70</v>
      </c>
      <c r="J370" s="39" t="s">
        <v>1680</v>
      </c>
      <c r="K370" s="39" t="s">
        <v>1681</v>
      </c>
      <c r="L370" s="37">
        <v>0</v>
      </c>
      <c r="M370" s="37"/>
      <c r="N370" s="39" t="s">
        <v>1682</v>
      </c>
      <c r="O370" s="39" t="s">
        <v>74</v>
      </c>
      <c r="P370" s="60">
        <v>42093</v>
      </c>
      <c r="Q370" s="37" t="s">
        <v>89</v>
      </c>
      <c r="R370" s="60">
        <v>42093</v>
      </c>
      <c r="S370" s="38" t="s">
        <v>1683</v>
      </c>
      <c r="T370" s="37" t="s">
        <v>74</v>
      </c>
      <c r="U370" s="39" t="s">
        <v>2691</v>
      </c>
      <c r="V370" s="34" t="s">
        <v>35</v>
      </c>
      <c r="W370" s="39" t="s">
        <v>1684</v>
      </c>
      <c r="X370" s="32" t="s">
        <v>9607</v>
      </c>
    </row>
    <row r="371" spans="1:24" ht="120" customHeight="1" x14ac:dyDescent="0.25">
      <c r="A371" s="34">
        <v>365</v>
      </c>
      <c r="B371" s="34" t="s">
        <v>22</v>
      </c>
      <c r="C371" s="34" t="s">
        <v>794</v>
      </c>
      <c r="D371" s="34" t="s">
        <v>2708</v>
      </c>
      <c r="E371" s="34" t="s">
        <v>1685</v>
      </c>
      <c r="F371" s="35">
        <v>42093</v>
      </c>
      <c r="G371" s="34" t="s">
        <v>2711</v>
      </c>
      <c r="H371" s="39" t="s">
        <v>1686</v>
      </c>
      <c r="I371" s="39" t="s">
        <v>1687</v>
      </c>
      <c r="J371" s="39" t="s">
        <v>1688</v>
      </c>
      <c r="K371" s="39" t="s">
        <v>1689</v>
      </c>
      <c r="L371" s="37">
        <v>21</v>
      </c>
      <c r="M371" s="37"/>
      <c r="N371" s="39" t="s">
        <v>731</v>
      </c>
      <c r="O371" s="39" t="s">
        <v>96</v>
      </c>
      <c r="P371" s="37"/>
      <c r="Q371" s="37" t="s">
        <v>2784</v>
      </c>
      <c r="R371" s="64">
        <v>42114</v>
      </c>
      <c r="S371" s="38" t="s">
        <v>2783</v>
      </c>
      <c r="T371" s="37" t="s">
        <v>66</v>
      </c>
      <c r="U371" s="39" t="s">
        <v>2680</v>
      </c>
      <c r="V371" s="34" t="s">
        <v>666</v>
      </c>
      <c r="W371" s="39" t="s">
        <v>674</v>
      </c>
      <c r="X371" s="32" t="s">
        <v>9607</v>
      </c>
    </row>
    <row r="372" spans="1:24" ht="120" customHeight="1" x14ac:dyDescent="0.25">
      <c r="A372" s="34">
        <v>366</v>
      </c>
      <c r="B372" s="34" t="s">
        <v>22</v>
      </c>
      <c r="C372" s="34" t="s">
        <v>794</v>
      </c>
      <c r="D372" s="34" t="s">
        <v>2708</v>
      </c>
      <c r="E372" s="34" t="s">
        <v>2794</v>
      </c>
      <c r="F372" s="35">
        <v>42093</v>
      </c>
      <c r="G372" s="34" t="s">
        <v>2711</v>
      </c>
      <c r="H372" s="39" t="s">
        <v>1690</v>
      </c>
      <c r="I372" s="39" t="s">
        <v>1691</v>
      </c>
      <c r="J372" s="39" t="s">
        <v>1692</v>
      </c>
      <c r="K372" s="39" t="s">
        <v>1693</v>
      </c>
      <c r="L372" s="62">
        <v>16</v>
      </c>
      <c r="M372" s="37"/>
      <c r="N372" s="39" t="s">
        <v>1694</v>
      </c>
      <c r="O372" s="39" t="s">
        <v>96</v>
      </c>
      <c r="P372" s="60">
        <v>42093</v>
      </c>
      <c r="Q372" s="37" t="s">
        <v>2796</v>
      </c>
      <c r="R372" s="64">
        <v>42109</v>
      </c>
      <c r="S372" s="38" t="s">
        <v>2795</v>
      </c>
      <c r="T372" s="37" t="s">
        <v>66</v>
      </c>
      <c r="U372" s="39" t="s">
        <v>2680</v>
      </c>
      <c r="V372" s="34" t="s">
        <v>1695</v>
      </c>
      <c r="W372" s="39" t="s">
        <v>265</v>
      </c>
      <c r="X372" s="32" t="s">
        <v>9607</v>
      </c>
    </row>
    <row r="373" spans="1:24" ht="120" customHeight="1" x14ac:dyDescent="0.25">
      <c r="A373" s="34">
        <v>367</v>
      </c>
      <c r="B373" s="34" t="s">
        <v>22</v>
      </c>
      <c r="C373" s="34" t="s">
        <v>794</v>
      </c>
      <c r="D373" s="34" t="s">
        <v>2708</v>
      </c>
      <c r="E373" s="34" t="s">
        <v>1696</v>
      </c>
      <c r="F373" s="35">
        <v>42093</v>
      </c>
      <c r="G373" s="34" t="s">
        <v>2713</v>
      </c>
      <c r="H373" s="39" t="s">
        <v>1697</v>
      </c>
      <c r="I373" s="39" t="s">
        <v>1698</v>
      </c>
      <c r="J373" s="39" t="s">
        <v>1699</v>
      </c>
      <c r="K373" s="39" t="s">
        <v>1700</v>
      </c>
      <c r="L373" s="62">
        <v>7</v>
      </c>
      <c r="M373" s="37"/>
      <c r="N373" s="39" t="s">
        <v>96</v>
      </c>
      <c r="O373" s="39" t="s">
        <v>96</v>
      </c>
      <c r="P373" s="60">
        <v>42093</v>
      </c>
      <c r="Q373" s="37" t="s">
        <v>89</v>
      </c>
      <c r="R373" s="64">
        <v>42100</v>
      </c>
      <c r="S373" s="38" t="s">
        <v>2768</v>
      </c>
      <c r="T373" s="37" t="s">
        <v>66</v>
      </c>
      <c r="U373" s="39" t="s">
        <v>2680</v>
      </c>
      <c r="V373" s="34" t="s">
        <v>550</v>
      </c>
      <c r="W373" s="39" t="s">
        <v>100</v>
      </c>
      <c r="X373" s="32" t="s">
        <v>9607</v>
      </c>
    </row>
    <row r="374" spans="1:24" ht="120" customHeight="1" x14ac:dyDescent="0.25">
      <c r="A374" s="34">
        <v>368</v>
      </c>
      <c r="B374" s="34" t="s">
        <v>22</v>
      </c>
      <c r="C374" s="34" t="s">
        <v>794</v>
      </c>
      <c r="D374" s="34" t="s">
        <v>2708</v>
      </c>
      <c r="E374" s="34" t="s">
        <v>1701</v>
      </c>
      <c r="F374" s="35">
        <v>42093</v>
      </c>
      <c r="G374" s="34" t="s">
        <v>2711</v>
      </c>
      <c r="H374" s="39" t="s">
        <v>1702</v>
      </c>
      <c r="I374" s="39" t="s">
        <v>1703</v>
      </c>
      <c r="J374" s="39" t="s">
        <v>1704</v>
      </c>
      <c r="K374" s="39" t="s">
        <v>1705</v>
      </c>
      <c r="L374" s="62">
        <v>22</v>
      </c>
      <c r="M374" s="37"/>
      <c r="N374" s="39" t="s">
        <v>96</v>
      </c>
      <c r="O374" s="39" t="s">
        <v>96</v>
      </c>
      <c r="P374" s="60">
        <v>42093</v>
      </c>
      <c r="Q374" s="37" t="s">
        <v>2798</v>
      </c>
      <c r="R374" s="64">
        <v>42115</v>
      </c>
      <c r="S374" s="38" t="s">
        <v>2797</v>
      </c>
      <c r="T374" s="37" t="s">
        <v>66</v>
      </c>
      <c r="U374" s="39" t="s">
        <v>2680</v>
      </c>
      <c r="V374" s="34" t="s">
        <v>389</v>
      </c>
      <c r="W374" s="39" t="s">
        <v>128</v>
      </c>
      <c r="X374" s="32" t="s">
        <v>9607</v>
      </c>
    </row>
    <row r="375" spans="1:24" ht="120" customHeight="1" x14ac:dyDescent="0.25">
      <c r="A375" s="34">
        <v>369</v>
      </c>
      <c r="B375" s="34" t="s">
        <v>22</v>
      </c>
      <c r="C375" s="34" t="s">
        <v>794</v>
      </c>
      <c r="D375" s="34" t="s">
        <v>2708</v>
      </c>
      <c r="E375" s="34" t="s">
        <v>1706</v>
      </c>
      <c r="F375" s="35">
        <v>42093</v>
      </c>
      <c r="G375" s="34" t="s">
        <v>2711</v>
      </c>
      <c r="H375" s="39" t="s">
        <v>1707</v>
      </c>
      <c r="I375" s="39" t="s">
        <v>70</v>
      </c>
      <c r="J375" s="39" t="s">
        <v>1708</v>
      </c>
      <c r="K375" s="39" t="s">
        <v>1709</v>
      </c>
      <c r="L375" s="62">
        <v>22</v>
      </c>
      <c r="M375" s="37"/>
      <c r="N375" s="39" t="s">
        <v>1710</v>
      </c>
      <c r="O375" s="39" t="s">
        <v>107</v>
      </c>
      <c r="P375" s="60">
        <v>42093</v>
      </c>
      <c r="Q375" s="64" t="s">
        <v>2810</v>
      </c>
      <c r="R375" s="64">
        <v>42114</v>
      </c>
      <c r="S375" s="38" t="s">
        <v>2809</v>
      </c>
      <c r="T375" s="37" t="s">
        <v>46</v>
      </c>
      <c r="U375" s="39" t="s">
        <v>2680</v>
      </c>
      <c r="V375" s="34" t="s">
        <v>550</v>
      </c>
      <c r="W375" s="39" t="s">
        <v>693</v>
      </c>
      <c r="X375" s="32" t="s">
        <v>9607</v>
      </c>
    </row>
    <row r="376" spans="1:24" ht="120" customHeight="1" x14ac:dyDescent="0.25">
      <c r="A376" s="34">
        <v>370</v>
      </c>
      <c r="B376" s="34" t="s">
        <v>22</v>
      </c>
      <c r="C376" s="34" t="s">
        <v>794</v>
      </c>
      <c r="D376" s="34" t="s">
        <v>2708</v>
      </c>
      <c r="E376" s="34" t="s">
        <v>1711</v>
      </c>
      <c r="F376" s="35">
        <v>42093</v>
      </c>
      <c r="G376" s="34" t="s">
        <v>2711</v>
      </c>
      <c r="H376" s="39" t="s">
        <v>1712</v>
      </c>
      <c r="I376" s="39" t="s">
        <v>1713</v>
      </c>
      <c r="J376" s="39" t="s">
        <v>1714</v>
      </c>
      <c r="K376" s="39" t="s">
        <v>1715</v>
      </c>
      <c r="L376" s="62">
        <v>22</v>
      </c>
      <c r="M376" s="37"/>
      <c r="N376" s="39" t="s">
        <v>1716</v>
      </c>
      <c r="O376" s="39" t="s">
        <v>43</v>
      </c>
      <c r="P376" s="60">
        <v>42093</v>
      </c>
      <c r="Q376" s="64" t="s">
        <v>2807</v>
      </c>
      <c r="R376" s="64">
        <v>42115</v>
      </c>
      <c r="S376" s="38" t="s">
        <v>2806</v>
      </c>
      <c r="T376" s="37" t="s">
        <v>66</v>
      </c>
      <c r="U376" s="39" t="s">
        <v>2680</v>
      </c>
      <c r="V376" s="34" t="s">
        <v>99</v>
      </c>
      <c r="W376" s="39" t="s">
        <v>265</v>
      </c>
      <c r="X376" s="32" t="s">
        <v>9607</v>
      </c>
    </row>
    <row r="377" spans="1:24" ht="120" customHeight="1" x14ac:dyDescent="0.25">
      <c r="A377" s="34">
        <v>371</v>
      </c>
      <c r="B377" s="34" t="s">
        <v>22</v>
      </c>
      <c r="C377" s="34" t="s">
        <v>794</v>
      </c>
      <c r="D377" s="34" t="s">
        <v>2708</v>
      </c>
      <c r="E377" s="34" t="s">
        <v>1717</v>
      </c>
      <c r="F377" s="35">
        <v>42093</v>
      </c>
      <c r="G377" s="34" t="s">
        <v>2711</v>
      </c>
      <c r="H377" s="39" t="s">
        <v>1718</v>
      </c>
      <c r="I377" s="39" t="s">
        <v>70</v>
      </c>
      <c r="J377" s="39" t="s">
        <v>1719</v>
      </c>
      <c r="K377" s="39" t="s">
        <v>1720</v>
      </c>
      <c r="L377" s="62">
        <v>21</v>
      </c>
      <c r="M377" s="37"/>
      <c r="N377" s="39" t="s">
        <v>1721</v>
      </c>
      <c r="O377" s="39" t="s">
        <v>96</v>
      </c>
      <c r="P377" s="37"/>
      <c r="Q377" s="37" t="s">
        <v>89</v>
      </c>
      <c r="R377" s="64">
        <v>42114</v>
      </c>
      <c r="S377" s="38" t="s">
        <v>2781</v>
      </c>
      <c r="T377" s="37" t="s">
        <v>66</v>
      </c>
      <c r="U377" s="39" t="s">
        <v>2680</v>
      </c>
      <c r="V377" s="34" t="s">
        <v>35</v>
      </c>
      <c r="W377" s="39" t="s">
        <v>999</v>
      </c>
      <c r="X377" s="32" t="s">
        <v>9607</v>
      </c>
    </row>
    <row r="378" spans="1:24" ht="120" customHeight="1" x14ac:dyDescent="0.25">
      <c r="A378" s="34">
        <v>372</v>
      </c>
      <c r="B378" s="34" t="s">
        <v>22</v>
      </c>
      <c r="C378" s="34" t="s">
        <v>794</v>
      </c>
      <c r="D378" s="34" t="s">
        <v>2709</v>
      </c>
      <c r="E378" s="34" t="s">
        <v>1722</v>
      </c>
      <c r="F378" s="35">
        <v>42093</v>
      </c>
      <c r="G378" s="34" t="s">
        <v>2713</v>
      </c>
      <c r="H378" s="39" t="s">
        <v>1723</v>
      </c>
      <c r="I378" s="39" t="s">
        <v>1724</v>
      </c>
      <c r="J378" s="39" t="s">
        <v>1725</v>
      </c>
      <c r="K378" s="39" t="s">
        <v>1726</v>
      </c>
      <c r="L378" s="62">
        <v>11</v>
      </c>
      <c r="M378" s="37"/>
      <c r="N378" s="39" t="s">
        <v>1459</v>
      </c>
      <c r="O378" s="39" t="s">
        <v>107</v>
      </c>
      <c r="P378" s="60">
        <v>42093</v>
      </c>
      <c r="Q378" s="37" t="s">
        <v>89</v>
      </c>
      <c r="R378" s="64">
        <v>42117</v>
      </c>
      <c r="S378" s="38" t="s">
        <v>2805</v>
      </c>
      <c r="T378" s="37" t="s">
        <v>155</v>
      </c>
      <c r="U378" s="39" t="s">
        <v>8262</v>
      </c>
      <c r="V378" s="34" t="s">
        <v>35</v>
      </c>
      <c r="W378" s="39" t="s">
        <v>749</v>
      </c>
      <c r="X378" s="32" t="s">
        <v>9607</v>
      </c>
    </row>
    <row r="379" spans="1:24" ht="120" customHeight="1" x14ac:dyDescent="0.25">
      <c r="A379" s="34">
        <v>373</v>
      </c>
      <c r="B379" s="34" t="s">
        <v>22</v>
      </c>
      <c r="C379" s="34" t="s">
        <v>794</v>
      </c>
      <c r="D379" s="34" t="s">
        <v>2708</v>
      </c>
      <c r="E379" s="34" t="s">
        <v>1727</v>
      </c>
      <c r="F379" s="35">
        <v>42090</v>
      </c>
      <c r="G379" s="34" t="s">
        <v>2711</v>
      </c>
      <c r="H379" s="39" t="s">
        <v>1728</v>
      </c>
      <c r="I379" s="39" t="s">
        <v>1729</v>
      </c>
      <c r="J379" s="39" t="s">
        <v>1730</v>
      </c>
      <c r="K379" s="39" t="s">
        <v>1731</v>
      </c>
      <c r="L379" s="62">
        <v>25</v>
      </c>
      <c r="M379" s="37"/>
      <c r="N379" s="39" t="s">
        <v>1732</v>
      </c>
      <c r="O379" s="39" t="s">
        <v>43</v>
      </c>
      <c r="P379" s="60">
        <v>42093</v>
      </c>
      <c r="Q379" s="37" t="s">
        <v>89</v>
      </c>
      <c r="R379" s="64">
        <v>42115</v>
      </c>
      <c r="S379" s="38" t="s">
        <v>2791</v>
      </c>
      <c r="T379" s="37" t="s">
        <v>5265</v>
      </c>
      <c r="U379" s="39" t="s">
        <v>8272</v>
      </c>
      <c r="V379" s="34" t="s">
        <v>35</v>
      </c>
      <c r="W379" s="39" t="s">
        <v>1733</v>
      </c>
      <c r="X379" s="32" t="s">
        <v>9607</v>
      </c>
    </row>
    <row r="380" spans="1:24" ht="120" customHeight="1" x14ac:dyDescent="0.25">
      <c r="A380" s="34">
        <v>374</v>
      </c>
      <c r="B380" s="34" t="s">
        <v>22</v>
      </c>
      <c r="C380" s="34" t="s">
        <v>794</v>
      </c>
      <c r="D380" s="34" t="s">
        <v>2708</v>
      </c>
      <c r="E380" s="34" t="s">
        <v>1734</v>
      </c>
      <c r="F380" s="35">
        <v>42093</v>
      </c>
      <c r="G380" s="34" t="s">
        <v>2713</v>
      </c>
      <c r="H380" s="39" t="s">
        <v>1735</v>
      </c>
      <c r="I380" s="39" t="s">
        <v>70</v>
      </c>
      <c r="J380" s="39" t="s">
        <v>1736</v>
      </c>
      <c r="K380" s="39" t="s">
        <v>1737</v>
      </c>
      <c r="L380" s="62">
        <v>2</v>
      </c>
      <c r="M380" s="37"/>
      <c r="N380" s="39" t="s">
        <v>1738</v>
      </c>
      <c r="O380" s="39" t="s">
        <v>30</v>
      </c>
      <c r="P380" s="60">
        <v>42093</v>
      </c>
      <c r="Q380" s="37" t="s">
        <v>2770</v>
      </c>
      <c r="R380" s="64">
        <v>42095</v>
      </c>
      <c r="S380" s="38" t="s">
        <v>2769</v>
      </c>
      <c r="T380" s="39" t="s">
        <v>119</v>
      </c>
      <c r="U380" s="39" t="s">
        <v>2680</v>
      </c>
      <c r="V380" s="34" t="s">
        <v>35</v>
      </c>
      <c r="W380" s="39" t="s">
        <v>146</v>
      </c>
      <c r="X380" s="32" t="s">
        <v>9607</v>
      </c>
    </row>
    <row r="381" spans="1:24" ht="120" customHeight="1" x14ac:dyDescent="0.25">
      <c r="A381" s="34">
        <v>375</v>
      </c>
      <c r="B381" s="34" t="s">
        <v>22</v>
      </c>
      <c r="C381" s="34" t="s">
        <v>794</v>
      </c>
      <c r="D381" s="34" t="s">
        <v>2709</v>
      </c>
      <c r="E381" s="34" t="s">
        <v>1739</v>
      </c>
      <c r="F381" s="35">
        <v>42090</v>
      </c>
      <c r="G381" s="34" t="s">
        <v>2711</v>
      </c>
      <c r="H381" s="39" t="s">
        <v>2785</v>
      </c>
      <c r="I381" s="39" t="s">
        <v>1740</v>
      </c>
      <c r="J381" s="39" t="s">
        <v>1741</v>
      </c>
      <c r="K381" s="39" t="s">
        <v>1742</v>
      </c>
      <c r="L381" s="62">
        <v>25</v>
      </c>
      <c r="M381" s="37"/>
      <c r="N381" s="39" t="s">
        <v>731</v>
      </c>
      <c r="O381" s="39" t="s">
        <v>96</v>
      </c>
      <c r="P381" s="60">
        <v>42093</v>
      </c>
      <c r="Q381" s="37" t="s">
        <v>2787</v>
      </c>
      <c r="R381" s="64">
        <v>42115</v>
      </c>
      <c r="S381" s="38" t="s">
        <v>2786</v>
      </c>
      <c r="T381" s="37" t="s">
        <v>66</v>
      </c>
      <c r="U381" s="39" t="s">
        <v>2680</v>
      </c>
      <c r="V381" s="34" t="s">
        <v>550</v>
      </c>
      <c r="W381" s="39" t="s">
        <v>481</v>
      </c>
      <c r="X381" s="32" t="s">
        <v>9607</v>
      </c>
    </row>
    <row r="382" spans="1:24" ht="120" customHeight="1" x14ac:dyDescent="0.25">
      <c r="A382" s="34">
        <v>376</v>
      </c>
      <c r="B382" s="34" t="s">
        <v>22</v>
      </c>
      <c r="C382" s="34" t="s">
        <v>794</v>
      </c>
      <c r="D382" s="34" t="s">
        <v>2709</v>
      </c>
      <c r="E382" s="34" t="s">
        <v>1743</v>
      </c>
      <c r="F382" s="35">
        <v>42093</v>
      </c>
      <c r="G382" s="34" t="s">
        <v>2711</v>
      </c>
      <c r="H382" s="39" t="s">
        <v>2792</v>
      </c>
      <c r="I382" s="39" t="s">
        <v>70</v>
      </c>
      <c r="J382" s="39" t="s">
        <v>1744</v>
      </c>
      <c r="K382" s="39" t="s">
        <v>1745</v>
      </c>
      <c r="L382" s="62">
        <v>17</v>
      </c>
      <c r="M382" s="37"/>
      <c r="N382" s="39" t="s">
        <v>731</v>
      </c>
      <c r="O382" s="39" t="s">
        <v>96</v>
      </c>
      <c r="P382" s="60">
        <v>42093</v>
      </c>
      <c r="Q382" s="37" t="s">
        <v>2800</v>
      </c>
      <c r="R382" s="64">
        <v>42110</v>
      </c>
      <c r="S382" s="38" t="s">
        <v>2799</v>
      </c>
      <c r="T382" s="37" t="s">
        <v>66</v>
      </c>
      <c r="U382" s="39" t="s">
        <v>2680</v>
      </c>
      <c r="V382" s="34" t="s">
        <v>99</v>
      </c>
      <c r="W382" s="39" t="s">
        <v>128</v>
      </c>
      <c r="X382" s="32" t="s">
        <v>9607</v>
      </c>
    </row>
    <row r="383" spans="1:24" ht="120" customHeight="1" x14ac:dyDescent="0.25">
      <c r="A383" s="34">
        <v>377</v>
      </c>
      <c r="B383" s="34" t="s">
        <v>22</v>
      </c>
      <c r="C383" s="34" t="s">
        <v>794</v>
      </c>
      <c r="D383" s="34" t="s">
        <v>2708</v>
      </c>
      <c r="E383" s="34" t="s">
        <v>1746</v>
      </c>
      <c r="F383" s="35">
        <v>42093</v>
      </c>
      <c r="G383" s="34" t="s">
        <v>2711</v>
      </c>
      <c r="H383" s="39" t="s">
        <v>1747</v>
      </c>
      <c r="I383" s="39" t="s">
        <v>70</v>
      </c>
      <c r="J383" s="39" t="s">
        <v>1748</v>
      </c>
      <c r="K383" s="39" t="s">
        <v>1749</v>
      </c>
      <c r="L383" s="62">
        <v>1</v>
      </c>
      <c r="M383" s="37"/>
      <c r="N383" s="39" t="s">
        <v>1750</v>
      </c>
      <c r="O383" s="39" t="s">
        <v>74</v>
      </c>
      <c r="P383" s="60">
        <v>42093</v>
      </c>
      <c r="Q383" s="37" t="s">
        <v>89</v>
      </c>
      <c r="R383" s="60">
        <v>42094</v>
      </c>
      <c r="S383" s="38" t="s">
        <v>1751</v>
      </c>
      <c r="T383" s="37" t="s">
        <v>74</v>
      </c>
      <c r="U383" s="39" t="s">
        <v>2691</v>
      </c>
      <c r="V383" s="34" t="s">
        <v>35</v>
      </c>
      <c r="W383" s="39" t="s">
        <v>120</v>
      </c>
      <c r="X383" s="32" t="s">
        <v>9607</v>
      </c>
    </row>
    <row r="384" spans="1:24" ht="120" customHeight="1" x14ac:dyDescent="0.25">
      <c r="A384" s="34">
        <v>378</v>
      </c>
      <c r="B384" s="34" t="s">
        <v>22</v>
      </c>
      <c r="C384" s="34" t="s">
        <v>794</v>
      </c>
      <c r="D384" s="34" t="s">
        <v>2708</v>
      </c>
      <c r="E384" s="34" t="s">
        <v>1752</v>
      </c>
      <c r="F384" s="35">
        <v>42093</v>
      </c>
      <c r="G384" s="34" t="s">
        <v>2713</v>
      </c>
      <c r="H384" s="39" t="s">
        <v>1753</v>
      </c>
      <c r="I384" s="39" t="s">
        <v>1754</v>
      </c>
      <c r="J384" s="39" t="s">
        <v>1755</v>
      </c>
      <c r="K384" s="39" t="s">
        <v>1756</v>
      </c>
      <c r="L384" s="62">
        <v>1</v>
      </c>
      <c r="M384" s="37"/>
      <c r="N384" s="39" t="s">
        <v>1757</v>
      </c>
      <c r="O384" s="39" t="s">
        <v>297</v>
      </c>
      <c r="P384" s="60">
        <v>42094</v>
      </c>
      <c r="Q384" s="37" t="s">
        <v>89</v>
      </c>
      <c r="R384" s="60">
        <v>42094</v>
      </c>
      <c r="S384" s="38" t="s">
        <v>1758</v>
      </c>
      <c r="T384" s="37" t="s">
        <v>920</v>
      </c>
      <c r="U384" s="39" t="s">
        <v>2685</v>
      </c>
      <c r="V384" s="34" t="s">
        <v>35</v>
      </c>
      <c r="W384" s="39" t="s">
        <v>1759</v>
      </c>
      <c r="X384" s="32" t="s">
        <v>9607</v>
      </c>
    </row>
    <row r="385" spans="1:24" ht="120" customHeight="1" x14ac:dyDescent="0.25">
      <c r="A385" s="34">
        <v>379</v>
      </c>
      <c r="B385" s="34" t="s">
        <v>22</v>
      </c>
      <c r="C385" s="34" t="s">
        <v>794</v>
      </c>
      <c r="D385" s="34" t="s">
        <v>2708</v>
      </c>
      <c r="E385" s="40" t="s">
        <v>1760</v>
      </c>
      <c r="F385" s="35">
        <v>42094</v>
      </c>
      <c r="G385" s="34" t="s">
        <v>2713</v>
      </c>
      <c r="H385" s="39" t="s">
        <v>1284</v>
      </c>
      <c r="I385" s="39" t="s">
        <v>1285</v>
      </c>
      <c r="J385" s="39" t="s">
        <v>1761</v>
      </c>
      <c r="K385" s="39" t="s">
        <v>1762</v>
      </c>
      <c r="L385" s="62">
        <v>16</v>
      </c>
      <c r="M385" s="37"/>
      <c r="N385" s="39" t="s">
        <v>1763</v>
      </c>
      <c r="O385" s="39" t="s">
        <v>107</v>
      </c>
      <c r="P385" s="60">
        <v>42094</v>
      </c>
      <c r="Q385" s="37" t="s">
        <v>2772</v>
      </c>
      <c r="R385" s="64">
        <v>42110</v>
      </c>
      <c r="S385" s="38" t="s">
        <v>2771</v>
      </c>
      <c r="T385" s="37" t="s">
        <v>155</v>
      </c>
      <c r="U385" s="39" t="s">
        <v>8262</v>
      </c>
      <c r="V385" s="34" t="s">
        <v>35</v>
      </c>
      <c r="W385" s="39" t="s">
        <v>265</v>
      </c>
      <c r="X385" s="32" t="s">
        <v>9607</v>
      </c>
    </row>
    <row r="386" spans="1:24" ht="120" customHeight="1" x14ac:dyDescent="0.25">
      <c r="A386" s="34">
        <v>380</v>
      </c>
      <c r="B386" s="34" t="s">
        <v>22</v>
      </c>
      <c r="C386" s="34" t="s">
        <v>794</v>
      </c>
      <c r="D386" s="34" t="s">
        <v>2708</v>
      </c>
      <c r="E386" s="40" t="s">
        <v>2808</v>
      </c>
      <c r="F386" s="35">
        <v>42094</v>
      </c>
      <c r="G386" s="34" t="s">
        <v>2711</v>
      </c>
      <c r="H386" s="39" t="s">
        <v>1284</v>
      </c>
      <c r="I386" s="39" t="s">
        <v>1292</v>
      </c>
      <c r="J386" s="39" t="s">
        <v>1286</v>
      </c>
      <c r="K386" s="39" t="s">
        <v>1764</v>
      </c>
      <c r="L386" s="62">
        <v>7</v>
      </c>
      <c r="M386" s="37"/>
      <c r="N386" s="39" t="s">
        <v>1280</v>
      </c>
      <c r="O386" s="39" t="s">
        <v>96</v>
      </c>
      <c r="P386" s="60">
        <v>42094</v>
      </c>
      <c r="Q386" s="37" t="s">
        <v>2774</v>
      </c>
      <c r="R386" s="64">
        <v>42101</v>
      </c>
      <c r="S386" s="38" t="s">
        <v>2773</v>
      </c>
      <c r="T386" s="37" t="s">
        <v>66</v>
      </c>
      <c r="U386" s="39" t="s">
        <v>2680</v>
      </c>
      <c r="V386" s="34" t="s">
        <v>35</v>
      </c>
      <c r="W386" s="39" t="s">
        <v>100</v>
      </c>
      <c r="X386" s="32" t="s">
        <v>9607</v>
      </c>
    </row>
    <row r="387" spans="1:24" ht="120" customHeight="1" x14ac:dyDescent="0.25">
      <c r="A387" s="34">
        <v>381</v>
      </c>
      <c r="B387" s="34" t="s">
        <v>22</v>
      </c>
      <c r="C387" s="34" t="s">
        <v>794</v>
      </c>
      <c r="D387" s="34" t="s">
        <v>2708</v>
      </c>
      <c r="E387" s="34" t="s">
        <v>1765</v>
      </c>
      <c r="F387" s="35">
        <v>42094</v>
      </c>
      <c r="G387" s="34" t="s">
        <v>2711</v>
      </c>
      <c r="H387" s="39" t="s">
        <v>1766</v>
      </c>
      <c r="I387" s="39" t="s">
        <v>70</v>
      </c>
      <c r="J387" s="39" t="s">
        <v>1767</v>
      </c>
      <c r="K387" s="39" t="s">
        <v>1768</v>
      </c>
      <c r="L387" s="62">
        <v>20</v>
      </c>
      <c r="M387" s="37"/>
      <c r="N387" s="39" t="s">
        <v>1769</v>
      </c>
      <c r="O387" s="39" t="s">
        <v>453</v>
      </c>
      <c r="P387" s="60">
        <v>42094</v>
      </c>
      <c r="Q387" s="37" t="s">
        <v>2789</v>
      </c>
      <c r="R387" s="64">
        <v>42114</v>
      </c>
      <c r="S387" s="38" t="s">
        <v>2788</v>
      </c>
      <c r="T387" s="37" t="s">
        <v>33</v>
      </c>
      <c r="U387" s="39" t="s">
        <v>34</v>
      </c>
      <c r="V387" s="34" t="s">
        <v>35</v>
      </c>
      <c r="W387" s="39" t="s">
        <v>36</v>
      </c>
      <c r="X387" s="32" t="s">
        <v>9607</v>
      </c>
    </row>
    <row r="388" spans="1:24" ht="120" customHeight="1" x14ac:dyDescent="0.25">
      <c r="A388" s="34">
        <v>382</v>
      </c>
      <c r="B388" s="40" t="s">
        <v>22</v>
      </c>
      <c r="C388" s="34" t="s">
        <v>794</v>
      </c>
      <c r="D388" s="34" t="s">
        <v>2708</v>
      </c>
      <c r="E388" s="34" t="s">
        <v>1770</v>
      </c>
      <c r="F388" s="35">
        <v>42094</v>
      </c>
      <c r="G388" s="34" t="s">
        <v>2711</v>
      </c>
      <c r="H388" s="39" t="s">
        <v>2793</v>
      </c>
      <c r="I388" s="39" t="s">
        <v>70</v>
      </c>
      <c r="J388" s="39" t="s">
        <v>1771</v>
      </c>
      <c r="K388" s="39" t="s">
        <v>1772</v>
      </c>
      <c r="L388" s="62">
        <v>22</v>
      </c>
      <c r="M388" s="37"/>
      <c r="N388" s="39" t="s">
        <v>2813</v>
      </c>
      <c r="O388" s="39" t="s">
        <v>96</v>
      </c>
      <c r="P388" s="60">
        <v>42094</v>
      </c>
      <c r="Q388" s="64" t="s">
        <v>2812</v>
      </c>
      <c r="R388" s="64">
        <v>42123</v>
      </c>
      <c r="S388" s="38" t="s">
        <v>2811</v>
      </c>
      <c r="T388" s="37" t="s">
        <v>66</v>
      </c>
      <c r="U388" s="39" t="s">
        <v>2680</v>
      </c>
      <c r="V388" s="34" t="s">
        <v>490</v>
      </c>
      <c r="W388" s="39" t="s">
        <v>481</v>
      </c>
      <c r="X388" s="32" t="s">
        <v>9607</v>
      </c>
    </row>
    <row r="389" spans="1:24" ht="120" customHeight="1" x14ac:dyDescent="0.25">
      <c r="A389" s="34">
        <v>383</v>
      </c>
      <c r="B389" s="34" t="s">
        <v>22</v>
      </c>
      <c r="C389" s="34" t="s">
        <v>794</v>
      </c>
      <c r="D389" s="34" t="s">
        <v>2709</v>
      </c>
      <c r="E389" s="34" t="s">
        <v>1773</v>
      </c>
      <c r="F389" s="35">
        <v>42094</v>
      </c>
      <c r="G389" s="34" t="s">
        <v>2711</v>
      </c>
      <c r="H389" s="39" t="s">
        <v>1774</v>
      </c>
      <c r="I389" s="39" t="s">
        <v>70</v>
      </c>
      <c r="J389" s="39" t="s">
        <v>1775</v>
      </c>
      <c r="K389" s="39" t="s">
        <v>1776</v>
      </c>
      <c r="L389" s="62">
        <v>21</v>
      </c>
      <c r="M389" s="37"/>
      <c r="N389" s="39" t="s">
        <v>96</v>
      </c>
      <c r="O389" s="39" t="s">
        <v>96</v>
      </c>
      <c r="P389" s="60">
        <v>42094</v>
      </c>
      <c r="Q389" s="37" t="s">
        <v>89</v>
      </c>
      <c r="R389" s="64">
        <v>42115</v>
      </c>
      <c r="S389" s="38" t="s">
        <v>2790</v>
      </c>
      <c r="T389" s="37" t="s">
        <v>66</v>
      </c>
      <c r="U389" s="39" t="s">
        <v>2680</v>
      </c>
      <c r="V389" s="34" t="s">
        <v>550</v>
      </c>
      <c r="W389" s="39" t="s">
        <v>128</v>
      </c>
      <c r="X389" s="32" t="s">
        <v>9607</v>
      </c>
    </row>
    <row r="390" spans="1:24" ht="120" customHeight="1" x14ac:dyDescent="0.25">
      <c r="A390" s="34">
        <v>384</v>
      </c>
      <c r="B390" s="34" t="s">
        <v>22</v>
      </c>
      <c r="C390" s="34" t="s">
        <v>794</v>
      </c>
      <c r="D390" s="34" t="s">
        <v>2708</v>
      </c>
      <c r="E390" s="34" t="s">
        <v>1777</v>
      </c>
      <c r="F390" s="35">
        <v>42094</v>
      </c>
      <c r="G390" s="34" t="s">
        <v>2713</v>
      </c>
      <c r="H390" s="39" t="s">
        <v>827</v>
      </c>
      <c r="I390" s="39" t="s">
        <v>1778</v>
      </c>
      <c r="J390" s="39" t="s">
        <v>1278</v>
      </c>
      <c r="K390" s="39" t="s">
        <v>8093</v>
      </c>
      <c r="L390" s="37">
        <v>6</v>
      </c>
      <c r="M390" s="37"/>
      <c r="N390" s="39" t="s">
        <v>1779</v>
      </c>
      <c r="O390" s="39" t="s">
        <v>30</v>
      </c>
      <c r="P390" s="60">
        <v>42094</v>
      </c>
      <c r="Q390" s="37" t="s">
        <v>2776</v>
      </c>
      <c r="R390" s="64">
        <v>42100</v>
      </c>
      <c r="S390" s="38" t="s">
        <v>2775</v>
      </c>
      <c r="T390" s="39" t="s">
        <v>119</v>
      </c>
      <c r="U390" s="39" t="s">
        <v>2680</v>
      </c>
      <c r="V390" s="34" t="s">
        <v>400</v>
      </c>
      <c r="W390" s="39" t="s">
        <v>939</v>
      </c>
      <c r="X390" s="32" t="s">
        <v>9607</v>
      </c>
    </row>
    <row r="391" spans="1:24" ht="120" customHeight="1" x14ac:dyDescent="0.25">
      <c r="A391" s="34">
        <v>385</v>
      </c>
      <c r="B391" s="47" t="s">
        <v>22</v>
      </c>
      <c r="C391" s="48" t="s">
        <v>2814</v>
      </c>
      <c r="D391" s="47" t="s">
        <v>2708</v>
      </c>
      <c r="E391" s="47" t="s">
        <v>89</v>
      </c>
      <c r="F391" s="49">
        <v>42114</v>
      </c>
      <c r="G391" s="47" t="s">
        <v>2815</v>
      </c>
      <c r="H391" s="59" t="s">
        <v>2816</v>
      </c>
      <c r="I391" s="59" t="s">
        <v>2817</v>
      </c>
      <c r="J391" s="59" t="s">
        <v>439</v>
      </c>
      <c r="K391" s="50" t="s">
        <v>2818</v>
      </c>
      <c r="L391" s="59">
        <v>3</v>
      </c>
      <c r="M391" s="59"/>
      <c r="N391" s="59" t="s">
        <v>2819</v>
      </c>
      <c r="O391" s="59" t="s">
        <v>96</v>
      </c>
      <c r="P391" s="66"/>
      <c r="Q391" s="37" t="s">
        <v>89</v>
      </c>
      <c r="R391" s="64">
        <v>42117</v>
      </c>
      <c r="S391" s="38" t="s">
        <v>2820</v>
      </c>
      <c r="T391" s="59" t="s">
        <v>74</v>
      </c>
      <c r="U391" s="39" t="s">
        <v>2691</v>
      </c>
      <c r="V391" s="47" t="s">
        <v>35</v>
      </c>
      <c r="W391" s="47" t="s">
        <v>265</v>
      </c>
      <c r="X391" s="32" t="s">
        <v>9607</v>
      </c>
    </row>
    <row r="392" spans="1:24" ht="120" customHeight="1" x14ac:dyDescent="0.25">
      <c r="A392" s="34">
        <v>386</v>
      </c>
      <c r="B392" s="47" t="s">
        <v>22</v>
      </c>
      <c r="C392" s="48" t="s">
        <v>2814</v>
      </c>
      <c r="D392" s="47" t="s">
        <v>2709</v>
      </c>
      <c r="E392" s="47" t="s">
        <v>2821</v>
      </c>
      <c r="F392" s="49">
        <v>42121</v>
      </c>
      <c r="G392" s="47" t="s">
        <v>2815</v>
      </c>
      <c r="H392" s="59" t="s">
        <v>2822</v>
      </c>
      <c r="I392" s="59" t="s">
        <v>70</v>
      </c>
      <c r="J392" s="59" t="s">
        <v>2823</v>
      </c>
      <c r="K392" s="50" t="s">
        <v>2824</v>
      </c>
      <c r="L392" s="59">
        <v>0</v>
      </c>
      <c r="M392" s="59"/>
      <c r="N392" s="59" t="s">
        <v>2825</v>
      </c>
      <c r="O392" s="59" t="s">
        <v>74</v>
      </c>
      <c r="P392" s="66"/>
      <c r="Q392" s="37" t="s">
        <v>89</v>
      </c>
      <c r="R392" s="64">
        <v>42121</v>
      </c>
      <c r="S392" s="38" t="s">
        <v>2826</v>
      </c>
      <c r="T392" s="59" t="s">
        <v>74</v>
      </c>
      <c r="U392" s="39" t="s">
        <v>2691</v>
      </c>
      <c r="V392" s="47" t="s">
        <v>410</v>
      </c>
      <c r="W392" s="47" t="s">
        <v>78</v>
      </c>
      <c r="X392" s="32" t="s">
        <v>9607</v>
      </c>
    </row>
    <row r="393" spans="1:24" ht="120" customHeight="1" x14ac:dyDescent="0.25">
      <c r="A393" s="34">
        <v>387</v>
      </c>
      <c r="B393" s="47" t="s">
        <v>22</v>
      </c>
      <c r="C393" s="48" t="s">
        <v>2814</v>
      </c>
      <c r="D393" s="47" t="s">
        <v>2708</v>
      </c>
      <c r="E393" s="47" t="s">
        <v>2827</v>
      </c>
      <c r="F393" s="49">
        <v>42122</v>
      </c>
      <c r="G393" s="47" t="s">
        <v>2815</v>
      </c>
      <c r="H393" s="59" t="s">
        <v>1237</v>
      </c>
      <c r="I393" s="59" t="s">
        <v>70</v>
      </c>
      <c r="J393" s="59" t="s">
        <v>2828</v>
      </c>
      <c r="K393" s="50" t="s">
        <v>2829</v>
      </c>
      <c r="L393" s="59">
        <v>8</v>
      </c>
      <c r="M393" s="59"/>
      <c r="N393" s="59" t="s">
        <v>2830</v>
      </c>
      <c r="O393" s="59" t="s">
        <v>54</v>
      </c>
      <c r="P393" s="64"/>
      <c r="Q393" s="59" t="s">
        <v>2831</v>
      </c>
      <c r="R393" s="64">
        <v>42130</v>
      </c>
      <c r="S393" s="38" t="s">
        <v>2832</v>
      </c>
      <c r="T393" s="59" t="s">
        <v>2833</v>
      </c>
      <c r="U393" s="39" t="s">
        <v>8262</v>
      </c>
      <c r="V393" s="47" t="s">
        <v>163</v>
      </c>
      <c r="W393" s="47" t="s">
        <v>181</v>
      </c>
      <c r="X393" s="32" t="s">
        <v>9607</v>
      </c>
    </row>
    <row r="394" spans="1:24" ht="120" customHeight="1" x14ac:dyDescent="0.25">
      <c r="A394" s="34">
        <v>388</v>
      </c>
      <c r="B394" s="47" t="s">
        <v>22</v>
      </c>
      <c r="C394" s="48" t="s">
        <v>2814</v>
      </c>
      <c r="D394" s="47" t="s">
        <v>2708</v>
      </c>
      <c r="E394" s="47" t="s">
        <v>2834</v>
      </c>
      <c r="F394" s="49">
        <v>42100</v>
      </c>
      <c r="G394" s="47" t="s">
        <v>2815</v>
      </c>
      <c r="H394" s="59" t="s">
        <v>2835</v>
      </c>
      <c r="I394" s="59" t="s">
        <v>2836</v>
      </c>
      <c r="J394" s="59" t="s">
        <v>2837</v>
      </c>
      <c r="K394" s="50" t="s">
        <v>2838</v>
      </c>
      <c r="L394" s="59">
        <v>2</v>
      </c>
      <c r="M394" s="59"/>
      <c r="N394" s="59" t="s">
        <v>2839</v>
      </c>
      <c r="O394" s="59" t="s">
        <v>74</v>
      </c>
      <c r="P394" s="66"/>
      <c r="Q394" s="37" t="s">
        <v>89</v>
      </c>
      <c r="R394" s="66">
        <v>42102</v>
      </c>
      <c r="S394" s="38" t="s">
        <v>2840</v>
      </c>
      <c r="T394" s="59" t="s">
        <v>2841</v>
      </c>
      <c r="U394" s="39" t="s">
        <v>2680</v>
      </c>
      <c r="V394" s="47" t="s">
        <v>163</v>
      </c>
      <c r="W394" s="47" t="s">
        <v>709</v>
      </c>
      <c r="X394" s="32" t="s">
        <v>9607</v>
      </c>
    </row>
    <row r="395" spans="1:24" ht="120" customHeight="1" x14ac:dyDescent="0.25">
      <c r="A395" s="34">
        <v>389</v>
      </c>
      <c r="B395" s="47" t="s">
        <v>22</v>
      </c>
      <c r="C395" s="48" t="s">
        <v>2814</v>
      </c>
      <c r="D395" s="47" t="s">
        <v>2708</v>
      </c>
      <c r="E395" s="47" t="s">
        <v>4086</v>
      </c>
      <c r="F395" s="49">
        <v>42095</v>
      </c>
      <c r="G395" s="47" t="s">
        <v>2711</v>
      </c>
      <c r="H395" s="59" t="s">
        <v>4087</v>
      </c>
      <c r="I395" s="59" t="s">
        <v>4088</v>
      </c>
      <c r="J395" s="59" t="s">
        <v>4089</v>
      </c>
      <c r="K395" s="50" t="s">
        <v>4090</v>
      </c>
      <c r="L395" s="59">
        <v>14</v>
      </c>
      <c r="M395" s="59"/>
      <c r="N395" s="59" t="s">
        <v>4022</v>
      </c>
      <c r="O395" s="59" t="s">
        <v>96</v>
      </c>
      <c r="P395" s="66"/>
      <c r="Q395" s="59" t="s">
        <v>4091</v>
      </c>
      <c r="R395" s="66">
        <v>42109</v>
      </c>
      <c r="S395" s="38" t="s">
        <v>2795</v>
      </c>
      <c r="T395" s="59" t="s">
        <v>66</v>
      </c>
      <c r="U395" s="39" t="s">
        <v>2680</v>
      </c>
      <c r="V395" s="47" t="s">
        <v>1695</v>
      </c>
      <c r="W395" s="47" t="s">
        <v>265</v>
      </c>
      <c r="X395" s="32" t="s">
        <v>9607</v>
      </c>
    </row>
    <row r="396" spans="1:24" ht="120" customHeight="1" x14ac:dyDescent="0.25">
      <c r="A396" s="34">
        <v>390</v>
      </c>
      <c r="B396" s="47" t="s">
        <v>22</v>
      </c>
      <c r="C396" s="48" t="s">
        <v>2814</v>
      </c>
      <c r="D396" s="47" t="s">
        <v>2708</v>
      </c>
      <c r="E396" s="47" t="s">
        <v>4092</v>
      </c>
      <c r="F396" s="49">
        <v>42095</v>
      </c>
      <c r="G396" s="47" t="s">
        <v>2711</v>
      </c>
      <c r="H396" s="59" t="s">
        <v>4093</v>
      </c>
      <c r="I396" s="59" t="s">
        <v>4094</v>
      </c>
      <c r="J396" s="59" t="s">
        <v>4095</v>
      </c>
      <c r="K396" s="50" t="s">
        <v>4096</v>
      </c>
      <c r="L396" s="59">
        <v>14</v>
      </c>
      <c r="M396" s="59"/>
      <c r="N396" s="59" t="s">
        <v>731</v>
      </c>
      <c r="O396" s="59" t="s">
        <v>96</v>
      </c>
      <c r="P396" s="66"/>
      <c r="Q396" s="59" t="s">
        <v>4097</v>
      </c>
      <c r="R396" s="66">
        <v>42109</v>
      </c>
      <c r="S396" s="38" t="s">
        <v>4098</v>
      </c>
      <c r="T396" s="59" t="s">
        <v>66</v>
      </c>
      <c r="U396" s="39" t="s">
        <v>2680</v>
      </c>
      <c r="V396" s="47" t="s">
        <v>99</v>
      </c>
      <c r="W396" s="47" t="s">
        <v>128</v>
      </c>
      <c r="X396" s="32" t="s">
        <v>9607</v>
      </c>
    </row>
    <row r="397" spans="1:24" ht="120" customHeight="1" x14ac:dyDescent="0.25">
      <c r="A397" s="34">
        <v>391</v>
      </c>
      <c r="B397" s="47" t="s">
        <v>22</v>
      </c>
      <c r="C397" s="48" t="s">
        <v>2814</v>
      </c>
      <c r="D397" s="47" t="s">
        <v>2709</v>
      </c>
      <c r="E397" s="47" t="s">
        <v>2842</v>
      </c>
      <c r="F397" s="49">
        <v>42095</v>
      </c>
      <c r="G397" s="47" t="s">
        <v>2815</v>
      </c>
      <c r="H397" s="59" t="s">
        <v>2843</v>
      </c>
      <c r="I397" s="59" t="s">
        <v>2844</v>
      </c>
      <c r="J397" s="59" t="s">
        <v>2845</v>
      </c>
      <c r="K397" s="50" t="s">
        <v>2846</v>
      </c>
      <c r="L397" s="59">
        <v>16</v>
      </c>
      <c r="M397" s="59"/>
      <c r="N397" s="59" t="s">
        <v>1005</v>
      </c>
      <c r="O397" s="59" t="s">
        <v>54</v>
      </c>
      <c r="P397" s="66"/>
      <c r="Q397" s="59" t="s">
        <v>2847</v>
      </c>
      <c r="R397" s="66">
        <v>42111</v>
      </c>
      <c r="S397" s="38" t="s">
        <v>2848</v>
      </c>
      <c r="T397" s="59" t="s">
        <v>57</v>
      </c>
      <c r="U397" s="39" t="s">
        <v>8262</v>
      </c>
      <c r="V397" s="47" t="s">
        <v>1780</v>
      </c>
      <c r="W397" s="47" t="s">
        <v>88</v>
      </c>
      <c r="X397" s="32" t="s">
        <v>9607</v>
      </c>
    </row>
    <row r="398" spans="1:24" ht="120" customHeight="1" x14ac:dyDescent="0.25">
      <c r="A398" s="34">
        <v>392</v>
      </c>
      <c r="B398" s="47" t="s">
        <v>22</v>
      </c>
      <c r="C398" s="48" t="s">
        <v>2814</v>
      </c>
      <c r="D398" s="47" t="s">
        <v>2708</v>
      </c>
      <c r="E398" s="47" t="s">
        <v>2849</v>
      </c>
      <c r="F398" s="49">
        <v>42095</v>
      </c>
      <c r="G398" s="47" t="s">
        <v>2815</v>
      </c>
      <c r="H398" s="59" t="s">
        <v>827</v>
      </c>
      <c r="I398" s="59" t="s">
        <v>1778</v>
      </c>
      <c r="J398" s="59" t="s">
        <v>1278</v>
      </c>
      <c r="K398" s="50" t="s">
        <v>2850</v>
      </c>
      <c r="L398" s="59">
        <v>9</v>
      </c>
      <c r="M398" s="59"/>
      <c r="N398" s="59" t="s">
        <v>2851</v>
      </c>
      <c r="O398" s="59" t="s">
        <v>74</v>
      </c>
      <c r="P398" s="66"/>
      <c r="Q398" s="59" t="s">
        <v>2852</v>
      </c>
      <c r="R398" s="66">
        <v>42104</v>
      </c>
      <c r="S398" s="38" t="s">
        <v>2853</v>
      </c>
      <c r="T398" s="59" t="s">
        <v>350</v>
      </c>
      <c r="U398" s="39" t="s">
        <v>8272</v>
      </c>
      <c r="V398" s="47" t="s">
        <v>35</v>
      </c>
      <c r="W398" s="47" t="s">
        <v>265</v>
      </c>
      <c r="X398" s="32" t="s">
        <v>9607</v>
      </c>
    </row>
    <row r="399" spans="1:24" ht="120" customHeight="1" x14ac:dyDescent="0.25">
      <c r="A399" s="34">
        <v>393</v>
      </c>
      <c r="B399" s="47" t="s">
        <v>22</v>
      </c>
      <c r="C399" s="48" t="s">
        <v>2814</v>
      </c>
      <c r="D399" s="47" t="s">
        <v>2709</v>
      </c>
      <c r="E399" s="47" t="s">
        <v>2854</v>
      </c>
      <c r="F399" s="49">
        <v>42095</v>
      </c>
      <c r="G399" s="47" t="s">
        <v>2815</v>
      </c>
      <c r="H399" s="59" t="s">
        <v>2855</v>
      </c>
      <c r="I399" s="59" t="s">
        <v>70</v>
      </c>
      <c r="J399" s="59" t="s">
        <v>2856</v>
      </c>
      <c r="K399" s="50" t="s">
        <v>2857</v>
      </c>
      <c r="L399" s="59">
        <v>8</v>
      </c>
      <c r="M399" s="59"/>
      <c r="N399" s="59" t="s">
        <v>1779</v>
      </c>
      <c r="O399" s="59" t="s">
        <v>30</v>
      </c>
      <c r="P399" s="66"/>
      <c r="Q399" s="59" t="s">
        <v>2858</v>
      </c>
      <c r="R399" s="66">
        <v>42103</v>
      </c>
      <c r="S399" s="38" t="s">
        <v>2859</v>
      </c>
      <c r="T399" s="59" t="s">
        <v>138</v>
      </c>
      <c r="U399" s="39" t="s">
        <v>2680</v>
      </c>
      <c r="V399" s="47" t="s">
        <v>490</v>
      </c>
      <c r="W399" s="47" t="s">
        <v>120</v>
      </c>
      <c r="X399" s="32" t="s">
        <v>9607</v>
      </c>
    </row>
    <row r="400" spans="1:24" ht="120" customHeight="1" x14ac:dyDescent="0.25">
      <c r="A400" s="34">
        <v>394</v>
      </c>
      <c r="B400" s="47" t="s">
        <v>22</v>
      </c>
      <c r="C400" s="48" t="s">
        <v>2814</v>
      </c>
      <c r="D400" s="47" t="s">
        <v>2708</v>
      </c>
      <c r="E400" s="47" t="s">
        <v>4099</v>
      </c>
      <c r="F400" s="49">
        <v>42095</v>
      </c>
      <c r="G400" s="47" t="s">
        <v>2711</v>
      </c>
      <c r="H400" s="59" t="s">
        <v>4100</v>
      </c>
      <c r="I400" s="59" t="s">
        <v>4101</v>
      </c>
      <c r="J400" s="59" t="s">
        <v>4102</v>
      </c>
      <c r="K400" s="50" t="s">
        <v>4103</v>
      </c>
      <c r="L400" s="59">
        <v>7</v>
      </c>
      <c r="M400" s="59"/>
      <c r="N400" s="59" t="s">
        <v>731</v>
      </c>
      <c r="O400" s="59" t="s">
        <v>96</v>
      </c>
      <c r="P400" s="66"/>
      <c r="Q400" s="37" t="s">
        <v>89</v>
      </c>
      <c r="R400" s="66">
        <v>42102</v>
      </c>
      <c r="S400" s="38" t="s">
        <v>4104</v>
      </c>
      <c r="T400" s="59" t="s">
        <v>1126</v>
      </c>
      <c r="U400" s="39" t="s">
        <v>2680</v>
      </c>
      <c r="V400" s="47" t="s">
        <v>734</v>
      </c>
      <c r="W400" s="47" t="s">
        <v>128</v>
      </c>
      <c r="X400" s="32" t="s">
        <v>9607</v>
      </c>
    </row>
    <row r="401" spans="1:24" ht="120" customHeight="1" x14ac:dyDescent="0.25">
      <c r="A401" s="34">
        <v>395</v>
      </c>
      <c r="B401" s="47" t="s">
        <v>22</v>
      </c>
      <c r="C401" s="48" t="s">
        <v>2814</v>
      </c>
      <c r="D401" s="47" t="s">
        <v>2708</v>
      </c>
      <c r="E401" s="47" t="s">
        <v>4105</v>
      </c>
      <c r="F401" s="49">
        <v>42095</v>
      </c>
      <c r="G401" s="47" t="s">
        <v>2711</v>
      </c>
      <c r="H401" s="59" t="s">
        <v>4106</v>
      </c>
      <c r="I401" s="59" t="s">
        <v>4107</v>
      </c>
      <c r="J401" s="59" t="s">
        <v>4108</v>
      </c>
      <c r="K401" s="50" t="s">
        <v>4109</v>
      </c>
      <c r="L401" s="59">
        <v>6</v>
      </c>
      <c r="M401" s="59"/>
      <c r="N401" s="59" t="s">
        <v>4110</v>
      </c>
      <c r="O401" s="59" t="s">
        <v>339</v>
      </c>
      <c r="P401" s="66"/>
      <c r="Q401" s="37" t="s">
        <v>89</v>
      </c>
      <c r="R401" s="66">
        <v>42101</v>
      </c>
      <c r="S401" s="38" t="s">
        <v>4111</v>
      </c>
      <c r="T401" s="59" t="s">
        <v>603</v>
      </c>
      <c r="U401" s="39" t="s">
        <v>2691</v>
      </c>
      <c r="V401" s="47" t="s">
        <v>35</v>
      </c>
      <c r="W401" s="47" t="s">
        <v>4112</v>
      </c>
      <c r="X401" s="32" t="s">
        <v>9607</v>
      </c>
    </row>
    <row r="402" spans="1:24" ht="120" customHeight="1" x14ac:dyDescent="0.25">
      <c r="A402" s="34">
        <v>396</v>
      </c>
      <c r="B402" s="47" t="s">
        <v>22</v>
      </c>
      <c r="C402" s="48" t="s">
        <v>2814</v>
      </c>
      <c r="D402" s="47" t="s">
        <v>2709</v>
      </c>
      <c r="E402" s="47" t="s">
        <v>2860</v>
      </c>
      <c r="F402" s="49">
        <v>42100</v>
      </c>
      <c r="G402" s="47" t="s">
        <v>2815</v>
      </c>
      <c r="H402" s="59" t="s">
        <v>2861</v>
      </c>
      <c r="I402" s="59" t="s">
        <v>2862</v>
      </c>
      <c r="J402" s="59" t="s">
        <v>2863</v>
      </c>
      <c r="K402" s="50" t="s">
        <v>2864</v>
      </c>
      <c r="L402" s="59">
        <v>9</v>
      </c>
      <c r="M402" s="59"/>
      <c r="N402" s="59" t="s">
        <v>2865</v>
      </c>
      <c r="O402" s="59" t="s">
        <v>43</v>
      </c>
      <c r="P402" s="66"/>
      <c r="Q402" s="59" t="s">
        <v>2866</v>
      </c>
      <c r="R402" s="66">
        <v>42109</v>
      </c>
      <c r="S402" s="38" t="s">
        <v>2867</v>
      </c>
      <c r="T402" s="59" t="s">
        <v>57</v>
      </c>
      <c r="U402" s="39" t="s">
        <v>8262</v>
      </c>
      <c r="V402" s="47" t="s">
        <v>35</v>
      </c>
      <c r="W402" s="47" t="s">
        <v>325</v>
      </c>
      <c r="X402" s="32" t="s">
        <v>9607</v>
      </c>
    </row>
    <row r="403" spans="1:24" ht="120" customHeight="1" x14ac:dyDescent="0.25">
      <c r="A403" s="34">
        <v>397</v>
      </c>
      <c r="B403" s="47" t="s">
        <v>22</v>
      </c>
      <c r="C403" s="48" t="s">
        <v>2814</v>
      </c>
      <c r="D403" s="47" t="s">
        <v>2709</v>
      </c>
      <c r="E403" s="47" t="s">
        <v>2868</v>
      </c>
      <c r="F403" s="49">
        <v>42100</v>
      </c>
      <c r="G403" s="47" t="s">
        <v>2815</v>
      </c>
      <c r="H403" s="59" t="s">
        <v>2869</v>
      </c>
      <c r="I403" s="59" t="s">
        <v>2870</v>
      </c>
      <c r="J403" s="59" t="s">
        <v>2871</v>
      </c>
      <c r="K403" s="50" t="s">
        <v>2872</v>
      </c>
      <c r="L403" s="59">
        <v>3</v>
      </c>
      <c r="M403" s="59"/>
      <c r="N403" s="59" t="s">
        <v>2873</v>
      </c>
      <c r="O403" s="59" t="s">
        <v>43</v>
      </c>
      <c r="P403" s="66"/>
      <c r="Q403" s="37" t="s">
        <v>89</v>
      </c>
      <c r="R403" s="66">
        <v>42103</v>
      </c>
      <c r="S403" s="38" t="s">
        <v>2874</v>
      </c>
      <c r="T403" s="59" t="s">
        <v>2875</v>
      </c>
      <c r="U403" s="39" t="s">
        <v>8272</v>
      </c>
      <c r="V403" s="47" t="s">
        <v>35</v>
      </c>
      <c r="W403" s="47" t="s">
        <v>265</v>
      </c>
      <c r="X403" s="32" t="s">
        <v>9607</v>
      </c>
    </row>
    <row r="404" spans="1:24" ht="120" customHeight="1" x14ac:dyDescent="0.25">
      <c r="A404" s="34">
        <v>398</v>
      </c>
      <c r="B404" s="47" t="s">
        <v>22</v>
      </c>
      <c r="C404" s="48" t="s">
        <v>2814</v>
      </c>
      <c r="D404" s="47" t="s">
        <v>2709</v>
      </c>
      <c r="E404" s="47" t="s">
        <v>2876</v>
      </c>
      <c r="F404" s="49">
        <v>42100</v>
      </c>
      <c r="G404" s="47" t="s">
        <v>2815</v>
      </c>
      <c r="H404" s="59" t="s">
        <v>2877</v>
      </c>
      <c r="I404" s="59" t="s">
        <v>2878</v>
      </c>
      <c r="J404" s="59" t="s">
        <v>1336</v>
      </c>
      <c r="K404" s="50" t="s">
        <v>2879</v>
      </c>
      <c r="L404" s="59">
        <v>2</v>
      </c>
      <c r="M404" s="59"/>
      <c r="N404" s="59" t="s">
        <v>731</v>
      </c>
      <c r="O404" s="59" t="s">
        <v>96</v>
      </c>
      <c r="P404" s="66"/>
      <c r="Q404" s="59" t="s">
        <v>2880</v>
      </c>
      <c r="R404" s="66">
        <v>42095</v>
      </c>
      <c r="S404" s="38" t="s">
        <v>2881</v>
      </c>
      <c r="T404" s="59" t="s">
        <v>66</v>
      </c>
      <c r="U404" s="39" t="s">
        <v>2680</v>
      </c>
      <c r="V404" s="47" t="s">
        <v>550</v>
      </c>
      <c r="W404" s="47" t="s">
        <v>1537</v>
      </c>
      <c r="X404" s="32" t="s">
        <v>9607</v>
      </c>
    </row>
    <row r="405" spans="1:24" ht="120" customHeight="1" x14ac:dyDescent="0.25">
      <c r="A405" s="34">
        <v>399</v>
      </c>
      <c r="B405" s="47" t="s">
        <v>22</v>
      </c>
      <c r="C405" s="48" t="s">
        <v>2814</v>
      </c>
      <c r="D405" s="47" t="s">
        <v>2709</v>
      </c>
      <c r="E405" s="47" t="s">
        <v>4113</v>
      </c>
      <c r="F405" s="49">
        <v>42100</v>
      </c>
      <c r="G405" s="47" t="s">
        <v>2711</v>
      </c>
      <c r="H405" s="59" t="s">
        <v>4114</v>
      </c>
      <c r="I405" s="59" t="s">
        <v>4115</v>
      </c>
      <c r="J405" s="59" t="s">
        <v>4116</v>
      </c>
      <c r="K405" s="50" t="s">
        <v>4117</v>
      </c>
      <c r="L405" s="59">
        <v>18</v>
      </c>
      <c r="M405" s="59"/>
      <c r="N405" s="59" t="s">
        <v>4118</v>
      </c>
      <c r="O405" s="59" t="s">
        <v>107</v>
      </c>
      <c r="P405" s="66"/>
      <c r="Q405" s="59" t="s">
        <v>4119</v>
      </c>
      <c r="R405" s="66">
        <v>42118</v>
      </c>
      <c r="S405" s="38" t="s">
        <v>4120</v>
      </c>
      <c r="T405" s="59" t="s">
        <v>318</v>
      </c>
      <c r="U405" s="39" t="s">
        <v>8262</v>
      </c>
      <c r="V405" s="47" t="s">
        <v>35</v>
      </c>
      <c r="W405" s="47" t="s">
        <v>693</v>
      </c>
      <c r="X405" s="32" t="s">
        <v>9607</v>
      </c>
    </row>
    <row r="406" spans="1:24" ht="120" customHeight="1" x14ac:dyDescent="0.25">
      <c r="A406" s="34">
        <v>400</v>
      </c>
      <c r="B406" s="47" t="s">
        <v>22</v>
      </c>
      <c r="C406" s="48" t="s">
        <v>2814</v>
      </c>
      <c r="D406" s="47" t="s">
        <v>2709</v>
      </c>
      <c r="E406" s="47" t="s">
        <v>2882</v>
      </c>
      <c r="F406" s="49">
        <v>42101</v>
      </c>
      <c r="G406" s="47" t="s">
        <v>2815</v>
      </c>
      <c r="H406" s="59" t="s">
        <v>2883</v>
      </c>
      <c r="I406" s="59" t="s">
        <v>70</v>
      </c>
      <c r="J406" s="59" t="s">
        <v>2884</v>
      </c>
      <c r="K406" s="50" t="s">
        <v>2885</v>
      </c>
      <c r="L406" s="59">
        <v>10</v>
      </c>
      <c r="M406" s="59"/>
      <c r="N406" s="59" t="s">
        <v>2886</v>
      </c>
      <c r="O406" s="59" t="s">
        <v>297</v>
      </c>
      <c r="P406" s="66"/>
      <c r="Q406" s="37" t="s">
        <v>89</v>
      </c>
      <c r="R406" s="66">
        <v>42111</v>
      </c>
      <c r="S406" s="38" t="s">
        <v>2887</v>
      </c>
      <c r="T406" s="59" t="s">
        <v>772</v>
      </c>
      <c r="U406" s="39" t="s">
        <v>2685</v>
      </c>
      <c r="V406" s="47" t="s">
        <v>35</v>
      </c>
      <c r="W406" s="47" t="s">
        <v>1105</v>
      </c>
      <c r="X406" s="32" t="s">
        <v>9607</v>
      </c>
    </row>
    <row r="407" spans="1:24" ht="120" customHeight="1" x14ac:dyDescent="0.25">
      <c r="A407" s="34">
        <v>401</v>
      </c>
      <c r="B407" s="47" t="s">
        <v>22</v>
      </c>
      <c r="C407" s="48" t="s">
        <v>2814</v>
      </c>
      <c r="D407" s="47" t="s">
        <v>2708</v>
      </c>
      <c r="E407" s="47" t="s">
        <v>4121</v>
      </c>
      <c r="F407" s="49">
        <v>42101</v>
      </c>
      <c r="G407" s="47" t="s">
        <v>2711</v>
      </c>
      <c r="H407" s="59" t="s">
        <v>445</v>
      </c>
      <c r="I407" s="59" t="s">
        <v>70</v>
      </c>
      <c r="J407" s="59" t="s">
        <v>4122</v>
      </c>
      <c r="K407" s="50" t="s">
        <v>4123</v>
      </c>
      <c r="L407" s="59">
        <v>14</v>
      </c>
      <c r="M407" s="59"/>
      <c r="N407" s="59" t="s">
        <v>4124</v>
      </c>
      <c r="O407" s="59" t="s">
        <v>297</v>
      </c>
      <c r="P407" s="66"/>
      <c r="Q407" s="37" t="s">
        <v>89</v>
      </c>
      <c r="R407" s="66">
        <v>42115</v>
      </c>
      <c r="S407" s="38" t="s">
        <v>4125</v>
      </c>
      <c r="T407" s="59" t="s">
        <v>4126</v>
      </c>
      <c r="U407" s="39" t="s">
        <v>2680</v>
      </c>
      <c r="V407" s="47" t="s">
        <v>35</v>
      </c>
      <c r="W407" s="47" t="s">
        <v>380</v>
      </c>
      <c r="X407" s="32" t="s">
        <v>9607</v>
      </c>
    </row>
    <row r="408" spans="1:24" ht="120" customHeight="1" x14ac:dyDescent="0.25">
      <c r="A408" s="34">
        <v>402</v>
      </c>
      <c r="B408" s="47" t="s">
        <v>22</v>
      </c>
      <c r="C408" s="48" t="s">
        <v>2814</v>
      </c>
      <c r="D408" s="47" t="s">
        <v>2708</v>
      </c>
      <c r="E408" s="47" t="s">
        <v>4127</v>
      </c>
      <c r="F408" s="49">
        <v>42101</v>
      </c>
      <c r="G408" s="47" t="s">
        <v>2711</v>
      </c>
      <c r="H408" s="59" t="s">
        <v>3292</v>
      </c>
      <c r="I408" s="59" t="s">
        <v>70</v>
      </c>
      <c r="J408" s="59" t="s">
        <v>3294</v>
      </c>
      <c r="K408" s="50" t="s">
        <v>4128</v>
      </c>
      <c r="L408" s="59">
        <v>21</v>
      </c>
      <c r="M408" s="59"/>
      <c r="N408" s="59" t="s">
        <v>1459</v>
      </c>
      <c r="O408" s="59" t="s">
        <v>107</v>
      </c>
      <c r="P408" s="66"/>
      <c r="Q408" s="37" t="s">
        <v>89</v>
      </c>
      <c r="R408" s="66">
        <v>42122</v>
      </c>
      <c r="S408" s="38" t="s">
        <v>4129</v>
      </c>
      <c r="T408" s="59" t="s">
        <v>211</v>
      </c>
      <c r="U408" s="39" t="s">
        <v>8262</v>
      </c>
      <c r="V408" s="47" t="s">
        <v>35</v>
      </c>
      <c r="W408" s="47" t="s">
        <v>78</v>
      </c>
      <c r="X408" s="32" t="s">
        <v>9607</v>
      </c>
    </row>
    <row r="409" spans="1:24" ht="120" customHeight="1" x14ac:dyDescent="0.25">
      <c r="A409" s="34">
        <v>403</v>
      </c>
      <c r="B409" s="47" t="s">
        <v>22</v>
      </c>
      <c r="C409" s="48" t="s">
        <v>2814</v>
      </c>
      <c r="D409" s="47" t="s">
        <v>2708</v>
      </c>
      <c r="E409" s="47" t="s">
        <v>4130</v>
      </c>
      <c r="F409" s="49">
        <v>42101</v>
      </c>
      <c r="G409" s="47" t="s">
        <v>2711</v>
      </c>
      <c r="H409" s="59" t="s">
        <v>3292</v>
      </c>
      <c r="I409" s="59" t="s">
        <v>70</v>
      </c>
      <c r="J409" s="59" t="s">
        <v>3294</v>
      </c>
      <c r="K409" s="50" t="s">
        <v>4131</v>
      </c>
      <c r="L409" s="59">
        <v>21</v>
      </c>
      <c r="M409" s="59"/>
      <c r="N409" s="59" t="s">
        <v>1459</v>
      </c>
      <c r="O409" s="59" t="s">
        <v>107</v>
      </c>
      <c r="P409" s="66"/>
      <c r="Q409" s="37" t="s">
        <v>89</v>
      </c>
      <c r="R409" s="66">
        <v>42122</v>
      </c>
      <c r="S409" s="38" t="s">
        <v>4129</v>
      </c>
      <c r="T409" s="59" t="s">
        <v>211</v>
      </c>
      <c r="U409" s="39" t="s">
        <v>8262</v>
      </c>
      <c r="V409" s="47" t="s">
        <v>35</v>
      </c>
      <c r="W409" s="47" t="s">
        <v>290</v>
      </c>
      <c r="X409" s="32" t="s">
        <v>9607</v>
      </c>
    </row>
    <row r="410" spans="1:24" ht="120" customHeight="1" x14ac:dyDescent="0.25">
      <c r="A410" s="34">
        <v>404</v>
      </c>
      <c r="B410" s="47" t="s">
        <v>22</v>
      </c>
      <c r="C410" s="48" t="s">
        <v>2814</v>
      </c>
      <c r="D410" s="47" t="s">
        <v>2708</v>
      </c>
      <c r="E410" s="47" t="s">
        <v>2888</v>
      </c>
      <c r="F410" s="49">
        <v>42102</v>
      </c>
      <c r="G410" s="47" t="s">
        <v>2815</v>
      </c>
      <c r="H410" s="59" t="s">
        <v>2889</v>
      </c>
      <c r="I410" s="59" t="s">
        <v>2890</v>
      </c>
      <c r="J410" s="59" t="s">
        <v>2891</v>
      </c>
      <c r="K410" s="50" t="s">
        <v>2892</v>
      </c>
      <c r="L410" s="59">
        <v>1</v>
      </c>
      <c r="M410" s="59"/>
      <c r="N410" s="59" t="s">
        <v>2893</v>
      </c>
      <c r="O410" s="59" t="s">
        <v>297</v>
      </c>
      <c r="P410" s="66"/>
      <c r="Q410" s="37" t="s">
        <v>89</v>
      </c>
      <c r="R410" s="66">
        <v>42096</v>
      </c>
      <c r="S410" s="38" t="s">
        <v>2894</v>
      </c>
      <c r="T410" s="59" t="s">
        <v>318</v>
      </c>
      <c r="U410" s="39" t="s">
        <v>8262</v>
      </c>
      <c r="V410" s="47" t="s">
        <v>35</v>
      </c>
      <c r="W410" s="47" t="s">
        <v>265</v>
      </c>
      <c r="X410" s="32" t="s">
        <v>9607</v>
      </c>
    </row>
    <row r="411" spans="1:24" ht="120" customHeight="1" x14ac:dyDescent="0.25">
      <c r="A411" s="34">
        <v>405</v>
      </c>
      <c r="B411" s="47" t="s">
        <v>22</v>
      </c>
      <c r="C411" s="48" t="s">
        <v>2814</v>
      </c>
      <c r="D411" s="47" t="s">
        <v>2708</v>
      </c>
      <c r="E411" s="47" t="s">
        <v>4132</v>
      </c>
      <c r="F411" s="49">
        <v>42102</v>
      </c>
      <c r="G411" s="47" t="s">
        <v>2711</v>
      </c>
      <c r="H411" s="59" t="s">
        <v>4133</v>
      </c>
      <c r="I411" s="59" t="s">
        <v>70</v>
      </c>
      <c r="J411" s="59" t="s">
        <v>4134</v>
      </c>
      <c r="K411" s="50" t="s">
        <v>4135</v>
      </c>
      <c r="L411" s="59">
        <v>1</v>
      </c>
      <c r="M411" s="59"/>
      <c r="N411" s="59" t="s">
        <v>4136</v>
      </c>
      <c r="O411" s="59" t="s">
        <v>107</v>
      </c>
      <c r="P411" s="66"/>
      <c r="Q411" s="59" t="s">
        <v>4137</v>
      </c>
      <c r="R411" s="66">
        <v>42103</v>
      </c>
      <c r="S411" s="38" t="s">
        <v>4138</v>
      </c>
      <c r="T411" s="59" t="s">
        <v>138</v>
      </c>
      <c r="U411" s="39" t="s">
        <v>2680</v>
      </c>
      <c r="V411" s="47" t="s">
        <v>99</v>
      </c>
      <c r="W411" s="47" t="s">
        <v>709</v>
      </c>
      <c r="X411" s="32" t="s">
        <v>9607</v>
      </c>
    </row>
    <row r="412" spans="1:24" ht="120" customHeight="1" x14ac:dyDescent="0.25">
      <c r="A412" s="34">
        <v>406</v>
      </c>
      <c r="B412" s="47" t="s">
        <v>22</v>
      </c>
      <c r="C412" s="48" t="s">
        <v>2814</v>
      </c>
      <c r="D412" s="47" t="s">
        <v>2708</v>
      </c>
      <c r="E412" s="47" t="s">
        <v>2895</v>
      </c>
      <c r="F412" s="49">
        <v>42102</v>
      </c>
      <c r="G412" s="47" t="s">
        <v>2815</v>
      </c>
      <c r="H412" s="59" t="s">
        <v>2896</v>
      </c>
      <c r="I412" s="59" t="s">
        <v>70</v>
      </c>
      <c r="J412" s="59" t="s">
        <v>2897</v>
      </c>
      <c r="K412" s="50" t="s">
        <v>2898</v>
      </c>
      <c r="L412" s="59">
        <v>0</v>
      </c>
      <c r="M412" s="59"/>
      <c r="N412" s="59" t="s">
        <v>2899</v>
      </c>
      <c r="O412" s="59" t="s">
        <v>74</v>
      </c>
      <c r="P412" s="66"/>
      <c r="Q412" s="37" t="s">
        <v>89</v>
      </c>
      <c r="R412" s="66">
        <v>42102</v>
      </c>
      <c r="S412" s="38" t="s">
        <v>2900</v>
      </c>
      <c r="T412" s="59" t="s">
        <v>74</v>
      </c>
      <c r="U412" s="39" t="s">
        <v>2691</v>
      </c>
      <c r="V412" s="47" t="s">
        <v>35</v>
      </c>
      <c r="W412" s="47" t="s">
        <v>1684</v>
      </c>
      <c r="X412" s="32" t="s">
        <v>9607</v>
      </c>
    </row>
    <row r="413" spans="1:24" ht="120" customHeight="1" x14ac:dyDescent="0.25">
      <c r="A413" s="34">
        <v>407</v>
      </c>
      <c r="B413" s="47" t="s">
        <v>22</v>
      </c>
      <c r="C413" s="48" t="s">
        <v>2814</v>
      </c>
      <c r="D413" s="47" t="s">
        <v>2708</v>
      </c>
      <c r="E413" s="47" t="s">
        <v>4139</v>
      </c>
      <c r="F413" s="49">
        <v>42102</v>
      </c>
      <c r="G413" s="47" t="s">
        <v>2711</v>
      </c>
      <c r="H413" s="59" t="s">
        <v>606</v>
      </c>
      <c r="I413" s="59" t="s">
        <v>4140</v>
      </c>
      <c r="J413" s="59" t="s">
        <v>4141</v>
      </c>
      <c r="K413" s="50" t="s">
        <v>4142</v>
      </c>
      <c r="L413" s="59">
        <v>21</v>
      </c>
      <c r="M413" s="59"/>
      <c r="N413" s="59" t="s">
        <v>4143</v>
      </c>
      <c r="O413" s="59" t="s">
        <v>96</v>
      </c>
      <c r="P413" s="64"/>
      <c r="Q413" s="59" t="s">
        <v>4144</v>
      </c>
      <c r="R413" s="64">
        <v>42145</v>
      </c>
      <c r="S413" s="38" t="s">
        <v>4145</v>
      </c>
      <c r="T413" s="59" t="s">
        <v>33</v>
      </c>
      <c r="U413" s="59" t="s">
        <v>34</v>
      </c>
      <c r="V413" s="47" t="s">
        <v>35</v>
      </c>
      <c r="W413" s="47" t="s">
        <v>265</v>
      </c>
      <c r="X413" s="32" t="s">
        <v>9607</v>
      </c>
    </row>
    <row r="414" spans="1:24" ht="120" customHeight="1" x14ac:dyDescent="0.25">
      <c r="A414" s="34">
        <v>408</v>
      </c>
      <c r="B414" s="47" t="s">
        <v>22</v>
      </c>
      <c r="C414" s="48" t="s">
        <v>2814</v>
      </c>
      <c r="D414" s="47" t="s">
        <v>2709</v>
      </c>
      <c r="E414" s="47" t="s">
        <v>4146</v>
      </c>
      <c r="F414" s="49">
        <v>42102</v>
      </c>
      <c r="G414" s="47" t="s">
        <v>2711</v>
      </c>
      <c r="H414" s="59" t="s">
        <v>4147</v>
      </c>
      <c r="I414" s="59" t="s">
        <v>4148</v>
      </c>
      <c r="J414" s="59" t="s">
        <v>4149</v>
      </c>
      <c r="K414" s="50" t="s">
        <v>4150</v>
      </c>
      <c r="L414" s="59">
        <v>12</v>
      </c>
      <c r="M414" s="59"/>
      <c r="N414" s="59" t="s">
        <v>731</v>
      </c>
      <c r="O414" s="59" t="s">
        <v>96</v>
      </c>
      <c r="P414" s="66"/>
      <c r="Q414" s="59" t="s">
        <v>4151</v>
      </c>
      <c r="R414" s="66">
        <v>42114</v>
      </c>
      <c r="S414" s="38" t="s">
        <v>4152</v>
      </c>
      <c r="T414" s="59" t="s">
        <v>66</v>
      </c>
      <c r="U414" s="39" t="s">
        <v>2680</v>
      </c>
      <c r="V414" s="47" t="s">
        <v>490</v>
      </c>
      <c r="W414" s="47" t="s">
        <v>100</v>
      </c>
      <c r="X414" s="32" t="s">
        <v>9607</v>
      </c>
    </row>
    <row r="415" spans="1:24" ht="120" customHeight="1" x14ac:dyDescent="0.25">
      <c r="A415" s="34">
        <v>409</v>
      </c>
      <c r="B415" s="47" t="s">
        <v>22</v>
      </c>
      <c r="C415" s="48" t="s">
        <v>2814</v>
      </c>
      <c r="D415" s="47" t="s">
        <v>2709</v>
      </c>
      <c r="E415" s="47" t="s">
        <v>2901</v>
      </c>
      <c r="F415" s="49">
        <v>42101</v>
      </c>
      <c r="G415" s="47" t="s">
        <v>2815</v>
      </c>
      <c r="H415" s="59" t="s">
        <v>2902</v>
      </c>
      <c r="I415" s="59" t="s">
        <v>2903</v>
      </c>
      <c r="J415" s="59" t="s">
        <v>2904</v>
      </c>
      <c r="K415" s="50" t="s">
        <v>2905</v>
      </c>
      <c r="L415" s="59">
        <v>7</v>
      </c>
      <c r="M415" s="59"/>
      <c r="N415" s="59" t="s">
        <v>2906</v>
      </c>
      <c r="O415" s="59" t="s">
        <v>54</v>
      </c>
      <c r="P415" s="66"/>
      <c r="Q415" s="37" t="s">
        <v>89</v>
      </c>
      <c r="R415" s="66">
        <v>42108</v>
      </c>
      <c r="S415" s="38" t="s">
        <v>2907</v>
      </c>
      <c r="T415" s="59" t="s">
        <v>74</v>
      </c>
      <c r="U415" s="39" t="s">
        <v>2691</v>
      </c>
      <c r="V415" s="47" t="s">
        <v>35</v>
      </c>
      <c r="W415" s="47" t="s">
        <v>693</v>
      </c>
      <c r="X415" s="32" t="s">
        <v>9607</v>
      </c>
    </row>
    <row r="416" spans="1:24" ht="120" customHeight="1" x14ac:dyDescent="0.25">
      <c r="A416" s="34">
        <v>410</v>
      </c>
      <c r="B416" s="47" t="s">
        <v>22</v>
      </c>
      <c r="C416" s="48" t="s">
        <v>2814</v>
      </c>
      <c r="D416" s="47" t="s">
        <v>2708</v>
      </c>
      <c r="E416" s="47" t="s">
        <v>2908</v>
      </c>
      <c r="F416" s="49">
        <v>42102</v>
      </c>
      <c r="G416" s="47" t="s">
        <v>2815</v>
      </c>
      <c r="H416" s="59" t="s">
        <v>2909</v>
      </c>
      <c r="I416" s="59" t="s">
        <v>70</v>
      </c>
      <c r="J416" s="59" t="s">
        <v>2910</v>
      </c>
      <c r="K416" s="50" t="s">
        <v>2911</v>
      </c>
      <c r="L416" s="59">
        <v>6</v>
      </c>
      <c r="M416" s="59"/>
      <c r="N416" s="59" t="s">
        <v>2912</v>
      </c>
      <c r="O416" s="59" t="s">
        <v>30</v>
      </c>
      <c r="P416" s="66"/>
      <c r="Q416" s="59" t="s">
        <v>2913</v>
      </c>
      <c r="R416" s="66">
        <v>42108</v>
      </c>
      <c r="S416" s="38" t="s">
        <v>2914</v>
      </c>
      <c r="T416" s="59" t="s">
        <v>138</v>
      </c>
      <c r="U416" s="39" t="s">
        <v>2680</v>
      </c>
      <c r="V416" s="47" t="s">
        <v>254</v>
      </c>
      <c r="W416" s="47" t="s">
        <v>541</v>
      </c>
      <c r="X416" s="32" t="s">
        <v>9607</v>
      </c>
    </row>
    <row r="417" spans="1:24" ht="120" customHeight="1" x14ac:dyDescent="0.25">
      <c r="A417" s="34">
        <v>411</v>
      </c>
      <c r="B417" s="47" t="s">
        <v>22</v>
      </c>
      <c r="C417" s="48" t="s">
        <v>2814</v>
      </c>
      <c r="D417" s="47" t="s">
        <v>2708</v>
      </c>
      <c r="E417" s="47" t="s">
        <v>4153</v>
      </c>
      <c r="F417" s="49">
        <v>42102</v>
      </c>
      <c r="G417" s="47" t="s">
        <v>2711</v>
      </c>
      <c r="H417" s="59" t="s">
        <v>3580</v>
      </c>
      <c r="I417" s="59" t="s">
        <v>4154</v>
      </c>
      <c r="J417" s="59" t="s">
        <v>2002</v>
      </c>
      <c r="K417" s="50" t="s">
        <v>4155</v>
      </c>
      <c r="L417" s="59">
        <v>7</v>
      </c>
      <c r="M417" s="59"/>
      <c r="N417" s="59" t="s">
        <v>1651</v>
      </c>
      <c r="O417" s="59" t="s">
        <v>96</v>
      </c>
      <c r="P417" s="66"/>
      <c r="Q417" s="59" t="s">
        <v>89</v>
      </c>
      <c r="R417" s="66">
        <v>42109</v>
      </c>
      <c r="S417" s="38" t="s">
        <v>9609</v>
      </c>
      <c r="T417" s="59" t="s">
        <v>2841</v>
      </c>
      <c r="U417" s="39" t="s">
        <v>2680</v>
      </c>
      <c r="V417" s="47" t="s">
        <v>35</v>
      </c>
      <c r="W417" s="47" t="s">
        <v>481</v>
      </c>
      <c r="X417" s="32" t="s">
        <v>9607</v>
      </c>
    </row>
    <row r="418" spans="1:24" ht="120" customHeight="1" x14ac:dyDescent="0.25">
      <c r="A418" s="34">
        <v>412</v>
      </c>
      <c r="B418" s="47" t="s">
        <v>22</v>
      </c>
      <c r="C418" s="48" t="s">
        <v>2814</v>
      </c>
      <c r="D418" s="47" t="s">
        <v>2708</v>
      </c>
      <c r="E418" s="47" t="s">
        <v>2915</v>
      </c>
      <c r="F418" s="49">
        <v>42102</v>
      </c>
      <c r="G418" s="47" t="s">
        <v>2815</v>
      </c>
      <c r="H418" s="59" t="s">
        <v>2916</v>
      </c>
      <c r="I418" s="59" t="s">
        <v>131</v>
      </c>
      <c r="J418" s="59" t="s">
        <v>132</v>
      </c>
      <c r="K418" s="50" t="s">
        <v>2917</v>
      </c>
      <c r="L418" s="59">
        <v>12</v>
      </c>
      <c r="M418" s="59"/>
      <c r="N418" s="59" t="s">
        <v>2918</v>
      </c>
      <c r="O418" s="59" t="s">
        <v>74</v>
      </c>
      <c r="P418" s="66"/>
      <c r="Q418" s="59" t="s">
        <v>2919</v>
      </c>
      <c r="R418" s="66">
        <v>42114</v>
      </c>
      <c r="S418" s="38" t="s">
        <v>2920</v>
      </c>
      <c r="T418" s="59" t="s">
        <v>138</v>
      </c>
      <c r="U418" s="59" t="s">
        <v>139</v>
      </c>
      <c r="V418" s="47" t="s">
        <v>35</v>
      </c>
      <c r="W418" s="47" t="s">
        <v>120</v>
      </c>
      <c r="X418" s="32" t="s">
        <v>9607</v>
      </c>
    </row>
    <row r="419" spans="1:24" ht="120" customHeight="1" x14ac:dyDescent="0.25">
      <c r="A419" s="34">
        <v>413</v>
      </c>
      <c r="B419" s="47" t="s">
        <v>22</v>
      </c>
      <c r="C419" s="48" t="s">
        <v>2814</v>
      </c>
      <c r="D419" s="47" t="s">
        <v>2708</v>
      </c>
      <c r="E419" s="47" t="s">
        <v>2921</v>
      </c>
      <c r="F419" s="49">
        <v>42102</v>
      </c>
      <c r="G419" s="47" t="s">
        <v>2815</v>
      </c>
      <c r="H419" s="59" t="s">
        <v>2922</v>
      </c>
      <c r="I419" s="59" t="s">
        <v>2923</v>
      </c>
      <c r="J419" s="59" t="s">
        <v>2924</v>
      </c>
      <c r="K419" s="50" t="s">
        <v>2925</v>
      </c>
      <c r="L419" s="59">
        <v>8</v>
      </c>
      <c r="M419" s="59"/>
      <c r="N419" s="59" t="s">
        <v>2926</v>
      </c>
      <c r="O419" s="59" t="s">
        <v>297</v>
      </c>
      <c r="P419" s="66"/>
      <c r="Q419" s="37" t="s">
        <v>89</v>
      </c>
      <c r="R419" s="66">
        <v>42110</v>
      </c>
      <c r="S419" s="38" t="s">
        <v>2927</v>
      </c>
      <c r="T419" s="59" t="s">
        <v>409</v>
      </c>
      <c r="U419" s="39" t="s">
        <v>2685</v>
      </c>
      <c r="V419" s="47" t="s">
        <v>35</v>
      </c>
      <c r="W419" s="47" t="s">
        <v>693</v>
      </c>
      <c r="X419" s="32" t="s">
        <v>9607</v>
      </c>
    </row>
    <row r="420" spans="1:24" ht="120" customHeight="1" x14ac:dyDescent="0.25">
      <c r="A420" s="34">
        <v>414</v>
      </c>
      <c r="B420" s="47" t="s">
        <v>22</v>
      </c>
      <c r="C420" s="48" t="s">
        <v>2814</v>
      </c>
      <c r="D420" s="47" t="s">
        <v>2708</v>
      </c>
      <c r="E420" s="47" t="s">
        <v>4156</v>
      </c>
      <c r="F420" s="49">
        <v>42102</v>
      </c>
      <c r="G420" s="47" t="s">
        <v>2711</v>
      </c>
      <c r="H420" s="59" t="s">
        <v>4157</v>
      </c>
      <c r="I420" s="59" t="s">
        <v>70</v>
      </c>
      <c r="J420" s="59" t="s">
        <v>4158</v>
      </c>
      <c r="K420" s="50" t="s">
        <v>4159</v>
      </c>
      <c r="L420" s="59">
        <v>13</v>
      </c>
      <c r="M420" s="59"/>
      <c r="N420" s="59" t="s">
        <v>4160</v>
      </c>
      <c r="O420" s="59" t="s">
        <v>30</v>
      </c>
      <c r="P420" s="66"/>
      <c r="Q420" s="59" t="s">
        <v>4161</v>
      </c>
      <c r="R420" s="66">
        <v>42115</v>
      </c>
      <c r="S420" s="38" t="s">
        <v>4162</v>
      </c>
      <c r="T420" s="59" t="s">
        <v>138</v>
      </c>
      <c r="U420" s="39" t="s">
        <v>2680</v>
      </c>
      <c r="V420" s="47" t="s">
        <v>35</v>
      </c>
      <c r="W420" s="47" t="s">
        <v>120</v>
      </c>
      <c r="X420" s="32" t="s">
        <v>9607</v>
      </c>
    </row>
    <row r="421" spans="1:24" ht="120" customHeight="1" x14ac:dyDescent="0.25">
      <c r="A421" s="34">
        <v>415</v>
      </c>
      <c r="B421" s="47" t="s">
        <v>22</v>
      </c>
      <c r="C421" s="48" t="s">
        <v>2814</v>
      </c>
      <c r="D421" s="47" t="s">
        <v>2708</v>
      </c>
      <c r="E421" s="47" t="s">
        <v>2928</v>
      </c>
      <c r="F421" s="49">
        <v>42103</v>
      </c>
      <c r="G421" s="47" t="s">
        <v>2815</v>
      </c>
      <c r="H421" s="59" t="s">
        <v>2929</v>
      </c>
      <c r="I421" s="59" t="s">
        <v>2930</v>
      </c>
      <c r="J421" s="59" t="s">
        <v>2931</v>
      </c>
      <c r="K421" s="50" t="s">
        <v>2932</v>
      </c>
      <c r="L421" s="59">
        <v>14</v>
      </c>
      <c r="M421" s="59"/>
      <c r="N421" s="59" t="s">
        <v>2933</v>
      </c>
      <c r="O421" s="59" t="s">
        <v>453</v>
      </c>
      <c r="P421" s="66"/>
      <c r="Q421" s="37" t="s">
        <v>89</v>
      </c>
      <c r="R421" s="66">
        <v>42117</v>
      </c>
      <c r="S421" s="38" t="s">
        <v>2934</v>
      </c>
      <c r="T421" s="59" t="s">
        <v>33</v>
      </c>
      <c r="U421" s="59" t="s">
        <v>34</v>
      </c>
      <c r="V421" s="47" t="s">
        <v>35</v>
      </c>
      <c r="W421" s="47" t="s">
        <v>120</v>
      </c>
      <c r="X421" s="32" t="s">
        <v>9607</v>
      </c>
    </row>
    <row r="422" spans="1:24" ht="120" customHeight="1" x14ac:dyDescent="0.25">
      <c r="A422" s="34">
        <v>416</v>
      </c>
      <c r="B422" s="47" t="s">
        <v>22</v>
      </c>
      <c r="C422" s="48" t="s">
        <v>2814</v>
      </c>
      <c r="D422" s="47" t="s">
        <v>2708</v>
      </c>
      <c r="E422" s="47" t="s">
        <v>4163</v>
      </c>
      <c r="F422" s="49">
        <v>42103</v>
      </c>
      <c r="G422" s="47" t="s">
        <v>2711</v>
      </c>
      <c r="H422" s="59" t="s">
        <v>4164</v>
      </c>
      <c r="I422" s="59" t="s">
        <v>4165</v>
      </c>
      <c r="J422" s="59" t="s">
        <v>3032</v>
      </c>
      <c r="K422" s="50" t="s">
        <v>4166</v>
      </c>
      <c r="L422" s="59">
        <v>12</v>
      </c>
      <c r="M422" s="59"/>
      <c r="N422" s="59" t="s">
        <v>808</v>
      </c>
      <c r="O422" s="59" t="s">
        <v>96</v>
      </c>
      <c r="P422" s="66"/>
      <c r="Q422" s="59" t="s">
        <v>4167</v>
      </c>
      <c r="R422" s="66">
        <v>42115</v>
      </c>
      <c r="S422" s="38" t="s">
        <v>4168</v>
      </c>
      <c r="T422" s="59" t="s">
        <v>4169</v>
      </c>
      <c r="U422" s="39" t="s">
        <v>2680</v>
      </c>
      <c r="V422" s="47" t="s">
        <v>163</v>
      </c>
      <c r="W422" s="47" t="s">
        <v>401</v>
      </c>
      <c r="X422" s="32" t="s">
        <v>9607</v>
      </c>
    </row>
    <row r="423" spans="1:24" ht="120" customHeight="1" x14ac:dyDescent="0.25">
      <c r="A423" s="34">
        <v>417</v>
      </c>
      <c r="B423" s="47" t="s">
        <v>22</v>
      </c>
      <c r="C423" s="48" t="s">
        <v>2814</v>
      </c>
      <c r="D423" s="47" t="s">
        <v>2708</v>
      </c>
      <c r="E423" s="47" t="s">
        <v>2935</v>
      </c>
      <c r="F423" s="49">
        <v>42103</v>
      </c>
      <c r="G423" s="47" t="s">
        <v>2815</v>
      </c>
      <c r="H423" s="59" t="s">
        <v>2936</v>
      </c>
      <c r="I423" s="59" t="s">
        <v>2937</v>
      </c>
      <c r="J423" s="59" t="s">
        <v>2938</v>
      </c>
      <c r="K423" s="50" t="s">
        <v>2939</v>
      </c>
      <c r="L423" s="59">
        <v>12</v>
      </c>
      <c r="M423" s="59"/>
      <c r="N423" s="59" t="s">
        <v>2940</v>
      </c>
      <c r="O423" s="59" t="s">
        <v>96</v>
      </c>
      <c r="P423" s="66"/>
      <c r="Q423" s="59" t="s">
        <v>2941</v>
      </c>
      <c r="R423" s="66">
        <v>42115</v>
      </c>
      <c r="S423" s="38" t="s">
        <v>2942</v>
      </c>
      <c r="T423" s="59" t="s">
        <v>74</v>
      </c>
      <c r="U423" s="39" t="s">
        <v>2691</v>
      </c>
      <c r="V423" s="47" t="s">
        <v>35</v>
      </c>
      <c r="W423" s="47" t="s">
        <v>120</v>
      </c>
      <c r="X423" s="32" t="s">
        <v>9607</v>
      </c>
    </row>
    <row r="424" spans="1:24" ht="120" customHeight="1" x14ac:dyDescent="0.25">
      <c r="A424" s="34">
        <v>418</v>
      </c>
      <c r="B424" s="47" t="s">
        <v>22</v>
      </c>
      <c r="C424" s="48" t="s">
        <v>2814</v>
      </c>
      <c r="D424" s="47" t="s">
        <v>2709</v>
      </c>
      <c r="E424" s="47" t="s">
        <v>2943</v>
      </c>
      <c r="F424" s="49">
        <v>42103</v>
      </c>
      <c r="G424" s="47" t="s">
        <v>2815</v>
      </c>
      <c r="H424" s="59" t="s">
        <v>2944</v>
      </c>
      <c r="I424" s="59" t="s">
        <v>2945</v>
      </c>
      <c r="J424" s="59" t="s">
        <v>2946</v>
      </c>
      <c r="K424" s="50" t="s">
        <v>2947</v>
      </c>
      <c r="L424" s="59">
        <v>21</v>
      </c>
      <c r="M424" s="59"/>
      <c r="N424" s="59" t="s">
        <v>1160</v>
      </c>
      <c r="O424" s="59" t="s">
        <v>107</v>
      </c>
      <c r="P424" s="66"/>
      <c r="Q424" s="37" t="s">
        <v>89</v>
      </c>
      <c r="R424" s="66">
        <v>42124</v>
      </c>
      <c r="S424" s="38" t="s">
        <v>2948</v>
      </c>
      <c r="T424" s="59" t="s">
        <v>211</v>
      </c>
      <c r="U424" s="39" t="s">
        <v>8262</v>
      </c>
      <c r="V424" s="47" t="s">
        <v>35</v>
      </c>
      <c r="W424" s="47" t="s">
        <v>265</v>
      </c>
      <c r="X424" s="32" t="s">
        <v>9607</v>
      </c>
    </row>
    <row r="425" spans="1:24" ht="120" customHeight="1" x14ac:dyDescent="0.25">
      <c r="A425" s="34">
        <v>419</v>
      </c>
      <c r="B425" s="47" t="s">
        <v>22</v>
      </c>
      <c r="C425" s="48" t="s">
        <v>2814</v>
      </c>
      <c r="D425" s="47" t="s">
        <v>2709</v>
      </c>
      <c r="E425" s="47" t="s">
        <v>2949</v>
      </c>
      <c r="F425" s="49">
        <v>42104</v>
      </c>
      <c r="G425" s="47" t="s">
        <v>2815</v>
      </c>
      <c r="H425" s="59" t="s">
        <v>2950</v>
      </c>
      <c r="I425" s="59" t="s">
        <v>70</v>
      </c>
      <c r="J425" s="59" t="s">
        <v>2951</v>
      </c>
      <c r="K425" s="50" t="s">
        <v>2952</v>
      </c>
      <c r="L425" s="59">
        <v>3</v>
      </c>
      <c r="M425" s="59"/>
      <c r="N425" s="59" t="s">
        <v>2953</v>
      </c>
      <c r="O425" s="59" t="s">
        <v>107</v>
      </c>
      <c r="P425" s="66"/>
      <c r="Q425" s="37" t="s">
        <v>89</v>
      </c>
      <c r="R425" s="66">
        <v>42107</v>
      </c>
      <c r="S425" s="38" t="s">
        <v>2954</v>
      </c>
      <c r="T425" s="59" t="s">
        <v>74</v>
      </c>
      <c r="U425" s="39" t="s">
        <v>2691</v>
      </c>
      <c r="V425" s="47" t="s">
        <v>35</v>
      </c>
      <c r="W425" s="47" t="s">
        <v>265</v>
      </c>
      <c r="X425" s="32" t="s">
        <v>9607</v>
      </c>
    </row>
    <row r="426" spans="1:24" ht="120" customHeight="1" x14ac:dyDescent="0.25">
      <c r="A426" s="34">
        <v>420</v>
      </c>
      <c r="B426" s="47" t="s">
        <v>22</v>
      </c>
      <c r="C426" s="48" t="s">
        <v>2814</v>
      </c>
      <c r="D426" s="47" t="s">
        <v>2709</v>
      </c>
      <c r="E426" s="47" t="s">
        <v>2955</v>
      </c>
      <c r="F426" s="49">
        <v>42103</v>
      </c>
      <c r="G426" s="47" t="s">
        <v>2815</v>
      </c>
      <c r="H426" s="59" t="s">
        <v>2247</v>
      </c>
      <c r="I426" s="59" t="s">
        <v>2956</v>
      </c>
      <c r="J426" s="59" t="s">
        <v>2248</v>
      </c>
      <c r="K426" s="50" t="s">
        <v>2957</v>
      </c>
      <c r="L426" s="59">
        <v>11</v>
      </c>
      <c r="M426" s="59"/>
      <c r="N426" s="59" t="s">
        <v>1160</v>
      </c>
      <c r="O426" s="59" t="s">
        <v>107</v>
      </c>
      <c r="P426" s="66"/>
      <c r="Q426" s="37" t="s">
        <v>89</v>
      </c>
      <c r="R426" s="66">
        <v>42114</v>
      </c>
      <c r="S426" s="38" t="s">
        <v>2958</v>
      </c>
      <c r="T426" s="59" t="s">
        <v>119</v>
      </c>
      <c r="U426" s="39" t="s">
        <v>2680</v>
      </c>
      <c r="V426" s="47" t="s">
        <v>1780</v>
      </c>
      <c r="W426" s="47" t="s">
        <v>380</v>
      </c>
      <c r="X426" s="32" t="s">
        <v>9607</v>
      </c>
    </row>
    <row r="427" spans="1:24" ht="120" customHeight="1" x14ac:dyDescent="0.25">
      <c r="A427" s="34">
        <v>421</v>
      </c>
      <c r="B427" s="47" t="s">
        <v>22</v>
      </c>
      <c r="C427" s="48" t="s">
        <v>2814</v>
      </c>
      <c r="D427" s="47" t="s">
        <v>2709</v>
      </c>
      <c r="E427" s="47" t="s">
        <v>2959</v>
      </c>
      <c r="F427" s="49">
        <v>42107</v>
      </c>
      <c r="G427" s="47" t="s">
        <v>2815</v>
      </c>
      <c r="H427" s="59" t="s">
        <v>2960</v>
      </c>
      <c r="I427" s="59" t="s">
        <v>2961</v>
      </c>
      <c r="J427" s="59" t="s">
        <v>2962</v>
      </c>
      <c r="K427" s="50" t="s">
        <v>2963</v>
      </c>
      <c r="L427" s="59">
        <v>3</v>
      </c>
      <c r="M427" s="59"/>
      <c r="N427" s="59" t="s">
        <v>2964</v>
      </c>
      <c r="O427" s="59" t="s">
        <v>297</v>
      </c>
      <c r="P427" s="66"/>
      <c r="Q427" s="37" t="s">
        <v>89</v>
      </c>
      <c r="R427" s="66">
        <v>42110</v>
      </c>
      <c r="S427" s="38" t="s">
        <v>2965</v>
      </c>
      <c r="T427" s="59" t="s">
        <v>409</v>
      </c>
      <c r="U427" s="39" t="s">
        <v>2685</v>
      </c>
      <c r="V427" s="47" t="s">
        <v>410</v>
      </c>
      <c r="W427" s="47" t="s">
        <v>2966</v>
      </c>
      <c r="X427" s="32" t="s">
        <v>9607</v>
      </c>
    </row>
    <row r="428" spans="1:24" ht="120" customHeight="1" x14ac:dyDescent="0.25">
      <c r="A428" s="34">
        <v>422</v>
      </c>
      <c r="B428" s="47" t="s">
        <v>22</v>
      </c>
      <c r="C428" s="48" t="s">
        <v>2814</v>
      </c>
      <c r="D428" s="47" t="s">
        <v>2708</v>
      </c>
      <c r="E428" s="47" t="s">
        <v>2967</v>
      </c>
      <c r="F428" s="49">
        <v>42107</v>
      </c>
      <c r="G428" s="47" t="s">
        <v>2815</v>
      </c>
      <c r="H428" s="59" t="s">
        <v>2968</v>
      </c>
      <c r="I428" s="59" t="s">
        <v>2969</v>
      </c>
      <c r="J428" s="59" t="s">
        <v>2970</v>
      </c>
      <c r="K428" s="50" t="s">
        <v>2971</v>
      </c>
      <c r="L428" s="59">
        <v>9</v>
      </c>
      <c r="M428" s="59"/>
      <c r="N428" s="59" t="s">
        <v>1338</v>
      </c>
      <c r="O428" s="59" t="s">
        <v>96</v>
      </c>
      <c r="P428" s="66"/>
      <c r="Q428" s="37" t="s">
        <v>89</v>
      </c>
      <c r="R428" s="66">
        <v>42116</v>
      </c>
      <c r="S428" s="38" t="s">
        <v>2972</v>
      </c>
      <c r="T428" s="59" t="s">
        <v>1485</v>
      </c>
      <c r="U428" s="39" t="s">
        <v>2680</v>
      </c>
      <c r="V428" s="47" t="s">
        <v>99</v>
      </c>
      <c r="W428" s="47" t="s">
        <v>128</v>
      </c>
      <c r="X428" s="32" t="s">
        <v>9607</v>
      </c>
    </row>
    <row r="429" spans="1:24" ht="120" customHeight="1" x14ac:dyDescent="0.25">
      <c r="A429" s="34">
        <v>423</v>
      </c>
      <c r="B429" s="47" t="s">
        <v>22</v>
      </c>
      <c r="C429" s="48" t="s">
        <v>2814</v>
      </c>
      <c r="D429" s="47" t="s">
        <v>2709</v>
      </c>
      <c r="E429" s="47" t="s">
        <v>4170</v>
      </c>
      <c r="F429" s="49">
        <v>42104</v>
      </c>
      <c r="G429" s="47" t="s">
        <v>2711</v>
      </c>
      <c r="H429" s="59" t="s">
        <v>4171</v>
      </c>
      <c r="I429" s="59" t="s">
        <v>70</v>
      </c>
      <c r="J429" s="59" t="s">
        <v>1744</v>
      </c>
      <c r="K429" s="50" t="s">
        <v>4172</v>
      </c>
      <c r="L429" s="59">
        <v>6</v>
      </c>
      <c r="M429" s="59"/>
      <c r="N429" s="59" t="s">
        <v>731</v>
      </c>
      <c r="O429" s="59" t="s">
        <v>96</v>
      </c>
      <c r="P429" s="66"/>
      <c r="Q429" s="59" t="s">
        <v>4173</v>
      </c>
      <c r="R429" s="66">
        <v>42110</v>
      </c>
      <c r="S429" s="38" t="s">
        <v>4174</v>
      </c>
      <c r="T429" s="59" t="s">
        <v>66</v>
      </c>
      <c r="U429" s="39" t="s">
        <v>2680</v>
      </c>
      <c r="V429" s="47" t="s">
        <v>35</v>
      </c>
      <c r="W429" s="47" t="s">
        <v>100</v>
      </c>
      <c r="X429" s="32" t="s">
        <v>9607</v>
      </c>
    </row>
    <row r="430" spans="1:24" ht="120" customHeight="1" x14ac:dyDescent="0.25">
      <c r="A430" s="34">
        <v>424</v>
      </c>
      <c r="B430" s="47" t="s">
        <v>22</v>
      </c>
      <c r="C430" s="48" t="s">
        <v>2814</v>
      </c>
      <c r="D430" s="47" t="s">
        <v>2709</v>
      </c>
      <c r="E430" s="47" t="s">
        <v>4175</v>
      </c>
      <c r="F430" s="49">
        <v>42107</v>
      </c>
      <c r="G430" s="47" t="s">
        <v>2711</v>
      </c>
      <c r="H430" s="59" t="s">
        <v>4176</v>
      </c>
      <c r="I430" s="59" t="s">
        <v>70</v>
      </c>
      <c r="J430" s="59" t="s">
        <v>1744</v>
      </c>
      <c r="K430" s="50" t="s">
        <v>4177</v>
      </c>
      <c r="L430" s="59">
        <v>9</v>
      </c>
      <c r="M430" s="59"/>
      <c r="N430" s="59" t="s">
        <v>96</v>
      </c>
      <c r="O430" s="59" t="s">
        <v>96</v>
      </c>
      <c r="P430" s="66"/>
      <c r="Q430" s="37" t="s">
        <v>89</v>
      </c>
      <c r="R430" s="66">
        <v>42116</v>
      </c>
      <c r="S430" s="38" t="s">
        <v>4178</v>
      </c>
      <c r="T430" s="59" t="s">
        <v>1485</v>
      </c>
      <c r="U430" s="39" t="s">
        <v>2680</v>
      </c>
      <c r="V430" s="47" t="s">
        <v>35</v>
      </c>
      <c r="W430" s="47" t="s">
        <v>100</v>
      </c>
      <c r="X430" s="32" t="s">
        <v>9607</v>
      </c>
    </row>
    <row r="431" spans="1:24" ht="120" customHeight="1" x14ac:dyDescent="0.25">
      <c r="A431" s="34">
        <v>425</v>
      </c>
      <c r="B431" s="47" t="s">
        <v>22</v>
      </c>
      <c r="C431" s="48" t="s">
        <v>2814</v>
      </c>
      <c r="D431" s="47" t="s">
        <v>2709</v>
      </c>
      <c r="E431" s="47" t="s">
        <v>4179</v>
      </c>
      <c r="F431" s="49">
        <v>42104</v>
      </c>
      <c r="G431" s="47" t="s">
        <v>2711</v>
      </c>
      <c r="H431" s="59" t="s">
        <v>4180</v>
      </c>
      <c r="I431" s="59" t="s">
        <v>70</v>
      </c>
      <c r="J431" s="59" t="s">
        <v>1744</v>
      </c>
      <c r="K431" s="50" t="s">
        <v>4181</v>
      </c>
      <c r="L431" s="59">
        <v>12</v>
      </c>
      <c r="M431" s="59"/>
      <c r="N431" s="59" t="s">
        <v>96</v>
      </c>
      <c r="O431" s="59" t="s">
        <v>96</v>
      </c>
      <c r="P431" s="66"/>
      <c r="Q431" s="37" t="s">
        <v>89</v>
      </c>
      <c r="R431" s="66">
        <v>42116</v>
      </c>
      <c r="S431" s="38" t="s">
        <v>4178</v>
      </c>
      <c r="T431" s="59" t="s">
        <v>1485</v>
      </c>
      <c r="U431" s="39" t="s">
        <v>2680</v>
      </c>
      <c r="V431" s="47" t="s">
        <v>99</v>
      </c>
      <c r="W431" s="47" t="s">
        <v>100</v>
      </c>
      <c r="X431" s="32" t="s">
        <v>9607</v>
      </c>
    </row>
    <row r="432" spans="1:24" ht="120" customHeight="1" x14ac:dyDescent="0.25">
      <c r="A432" s="34">
        <v>426</v>
      </c>
      <c r="B432" s="47" t="s">
        <v>22</v>
      </c>
      <c r="C432" s="48" t="s">
        <v>2814</v>
      </c>
      <c r="D432" s="47" t="s">
        <v>2708</v>
      </c>
      <c r="E432" s="47" t="s">
        <v>2973</v>
      </c>
      <c r="F432" s="49">
        <v>42107</v>
      </c>
      <c r="G432" s="47" t="s">
        <v>2815</v>
      </c>
      <c r="H432" s="59" t="s">
        <v>2974</v>
      </c>
      <c r="I432" s="59" t="s">
        <v>70</v>
      </c>
      <c r="J432" s="59" t="s">
        <v>2975</v>
      </c>
      <c r="K432" s="50" t="s">
        <v>2976</v>
      </c>
      <c r="L432" s="59">
        <v>7</v>
      </c>
      <c r="M432" s="59"/>
      <c r="N432" s="59" t="s">
        <v>2977</v>
      </c>
      <c r="O432" s="59" t="s">
        <v>107</v>
      </c>
      <c r="P432" s="66"/>
      <c r="Q432" s="59" t="s">
        <v>2978</v>
      </c>
      <c r="R432" s="66">
        <v>42114</v>
      </c>
      <c r="S432" s="38" t="s">
        <v>2979</v>
      </c>
      <c r="T432" s="59" t="s">
        <v>2980</v>
      </c>
      <c r="U432" s="39" t="s">
        <v>8262</v>
      </c>
      <c r="V432" s="47" t="s">
        <v>550</v>
      </c>
      <c r="W432" s="47" t="s">
        <v>749</v>
      </c>
      <c r="X432" s="32" t="s">
        <v>9607</v>
      </c>
    </row>
    <row r="433" spans="1:24" ht="120" customHeight="1" x14ac:dyDescent="0.25">
      <c r="A433" s="34">
        <v>427</v>
      </c>
      <c r="B433" s="47" t="s">
        <v>22</v>
      </c>
      <c r="C433" s="48" t="s">
        <v>2814</v>
      </c>
      <c r="D433" s="47" t="s">
        <v>2709</v>
      </c>
      <c r="E433" s="47" t="s">
        <v>4182</v>
      </c>
      <c r="F433" s="49">
        <v>42104</v>
      </c>
      <c r="G433" s="47" t="s">
        <v>2711</v>
      </c>
      <c r="H433" s="59" t="s">
        <v>4183</v>
      </c>
      <c r="I433" s="59" t="s">
        <v>70</v>
      </c>
      <c r="J433" s="59" t="s">
        <v>4184</v>
      </c>
      <c r="K433" s="50" t="s">
        <v>4185</v>
      </c>
      <c r="L433" s="59">
        <v>17</v>
      </c>
      <c r="M433" s="59"/>
      <c r="N433" s="59" t="s">
        <v>95</v>
      </c>
      <c r="O433" s="59" t="s">
        <v>453</v>
      </c>
      <c r="P433" s="66"/>
      <c r="Q433" s="37" t="s">
        <v>89</v>
      </c>
      <c r="R433" s="66">
        <v>42121</v>
      </c>
      <c r="S433" s="38" t="s">
        <v>4186</v>
      </c>
      <c r="T433" s="59" t="s">
        <v>74</v>
      </c>
      <c r="U433" s="39" t="s">
        <v>2691</v>
      </c>
      <c r="V433" s="47" t="s">
        <v>35</v>
      </c>
      <c r="W433" s="47" t="s">
        <v>265</v>
      </c>
      <c r="X433" s="32" t="s">
        <v>9607</v>
      </c>
    </row>
    <row r="434" spans="1:24" ht="120" customHeight="1" x14ac:dyDescent="0.25">
      <c r="A434" s="34">
        <v>428</v>
      </c>
      <c r="B434" s="47" t="s">
        <v>22</v>
      </c>
      <c r="C434" s="48" t="s">
        <v>2814</v>
      </c>
      <c r="D434" s="47" t="s">
        <v>2708</v>
      </c>
      <c r="E434" s="47" t="s">
        <v>4187</v>
      </c>
      <c r="F434" s="49">
        <v>42104</v>
      </c>
      <c r="G434" s="47" t="s">
        <v>2711</v>
      </c>
      <c r="H434" s="59" t="s">
        <v>4188</v>
      </c>
      <c r="I434" s="59" t="s">
        <v>70</v>
      </c>
      <c r="J434" s="59" t="s">
        <v>4189</v>
      </c>
      <c r="K434" s="50" t="s">
        <v>4190</v>
      </c>
      <c r="L434" s="59">
        <v>24</v>
      </c>
      <c r="M434" s="59"/>
      <c r="N434" s="59" t="s">
        <v>4191</v>
      </c>
      <c r="O434" s="59" t="s">
        <v>96</v>
      </c>
      <c r="P434" s="66"/>
      <c r="Q434" s="59" t="s">
        <v>4192</v>
      </c>
      <c r="R434" s="66">
        <v>42128</v>
      </c>
      <c r="S434" s="38" t="s">
        <v>4193</v>
      </c>
      <c r="T434" s="59" t="s">
        <v>399</v>
      </c>
      <c r="U434" s="39" t="s">
        <v>2680</v>
      </c>
      <c r="V434" s="47" t="s">
        <v>35</v>
      </c>
      <c r="W434" s="47" t="s">
        <v>128</v>
      </c>
      <c r="X434" s="32" t="s">
        <v>9607</v>
      </c>
    </row>
    <row r="435" spans="1:24" ht="120" customHeight="1" x14ac:dyDescent="0.25">
      <c r="A435" s="34">
        <v>429</v>
      </c>
      <c r="B435" s="47" t="s">
        <v>22</v>
      </c>
      <c r="C435" s="48" t="s">
        <v>2814</v>
      </c>
      <c r="D435" s="47" t="s">
        <v>2708</v>
      </c>
      <c r="E435" s="47" t="s">
        <v>4194</v>
      </c>
      <c r="F435" s="49">
        <v>42107</v>
      </c>
      <c r="G435" s="47" t="s">
        <v>2711</v>
      </c>
      <c r="H435" s="59" t="s">
        <v>2057</v>
      </c>
      <c r="I435" s="59" t="s">
        <v>3242</v>
      </c>
      <c r="J435" s="59" t="s">
        <v>287</v>
      </c>
      <c r="K435" s="50" t="s">
        <v>4195</v>
      </c>
      <c r="L435" s="59">
        <v>9</v>
      </c>
      <c r="M435" s="59"/>
      <c r="N435" s="59" t="s">
        <v>4196</v>
      </c>
      <c r="O435" s="59" t="s">
        <v>297</v>
      </c>
      <c r="P435" s="66"/>
      <c r="Q435" s="59" t="s">
        <v>4197</v>
      </c>
      <c r="R435" s="66">
        <v>42116</v>
      </c>
      <c r="S435" s="38" t="s">
        <v>4198</v>
      </c>
      <c r="T435" s="59" t="s">
        <v>318</v>
      </c>
      <c r="U435" s="39" t="s">
        <v>2685</v>
      </c>
      <c r="V435" s="47" t="s">
        <v>35</v>
      </c>
      <c r="W435" s="47" t="s">
        <v>120</v>
      </c>
      <c r="X435" s="32" t="s">
        <v>9607</v>
      </c>
    </row>
    <row r="436" spans="1:24" ht="120" customHeight="1" x14ac:dyDescent="0.25">
      <c r="A436" s="34">
        <v>430</v>
      </c>
      <c r="B436" s="47" t="s">
        <v>22</v>
      </c>
      <c r="C436" s="48" t="s">
        <v>2814</v>
      </c>
      <c r="D436" s="47" t="s">
        <v>2708</v>
      </c>
      <c r="E436" s="47" t="s">
        <v>2981</v>
      </c>
      <c r="F436" s="49">
        <v>42107</v>
      </c>
      <c r="G436" s="47" t="s">
        <v>2815</v>
      </c>
      <c r="H436" s="59" t="s">
        <v>2982</v>
      </c>
      <c r="I436" s="59" t="s">
        <v>1778</v>
      </c>
      <c r="J436" s="59" t="s">
        <v>1278</v>
      </c>
      <c r="K436" s="50" t="s">
        <v>2983</v>
      </c>
      <c r="L436" s="59">
        <v>1</v>
      </c>
      <c r="M436" s="59"/>
      <c r="N436" s="59" t="s">
        <v>2984</v>
      </c>
      <c r="O436" s="59" t="s">
        <v>43</v>
      </c>
      <c r="P436" s="66"/>
      <c r="Q436" s="37" t="s">
        <v>89</v>
      </c>
      <c r="R436" s="66">
        <v>42095</v>
      </c>
      <c r="S436" s="38" t="s">
        <v>2985</v>
      </c>
      <c r="T436" s="59" t="s">
        <v>318</v>
      </c>
      <c r="U436" s="39" t="s">
        <v>8262</v>
      </c>
      <c r="V436" s="47" t="s">
        <v>35</v>
      </c>
      <c r="W436" s="47" t="s">
        <v>156</v>
      </c>
      <c r="X436" s="32" t="s">
        <v>9607</v>
      </c>
    </row>
    <row r="437" spans="1:24" ht="120" customHeight="1" x14ac:dyDescent="0.25">
      <c r="A437" s="34">
        <v>431</v>
      </c>
      <c r="B437" s="47" t="s">
        <v>22</v>
      </c>
      <c r="C437" s="48" t="s">
        <v>2814</v>
      </c>
      <c r="D437" s="47" t="s">
        <v>2708</v>
      </c>
      <c r="E437" s="47" t="s">
        <v>4199</v>
      </c>
      <c r="F437" s="49">
        <v>42107</v>
      </c>
      <c r="G437" s="47" t="s">
        <v>2711</v>
      </c>
      <c r="H437" s="59" t="s">
        <v>4200</v>
      </c>
      <c r="I437" s="59" t="s">
        <v>70</v>
      </c>
      <c r="J437" s="59" t="s">
        <v>4201</v>
      </c>
      <c r="K437" s="50" t="s">
        <v>4202</v>
      </c>
      <c r="L437" s="59">
        <v>22</v>
      </c>
      <c r="M437" s="59"/>
      <c r="N437" s="59" t="s">
        <v>4203</v>
      </c>
      <c r="O437" s="59" t="s">
        <v>453</v>
      </c>
      <c r="P437" s="64"/>
      <c r="Q437" s="37" t="s">
        <v>89</v>
      </c>
      <c r="R437" s="64">
        <v>42129</v>
      </c>
      <c r="S437" s="38" t="s">
        <v>4204</v>
      </c>
      <c r="T437" s="59" t="s">
        <v>3658</v>
      </c>
      <c r="U437" s="59" t="s">
        <v>4615</v>
      </c>
      <c r="V437" s="47" t="s">
        <v>35</v>
      </c>
      <c r="W437" s="47" t="s">
        <v>1169</v>
      </c>
      <c r="X437" s="32" t="s">
        <v>9607</v>
      </c>
    </row>
    <row r="438" spans="1:24" ht="120" customHeight="1" x14ac:dyDescent="0.25">
      <c r="A438" s="34">
        <v>432</v>
      </c>
      <c r="B438" s="47" t="s">
        <v>22</v>
      </c>
      <c r="C438" s="48" t="s">
        <v>2814</v>
      </c>
      <c r="D438" s="47" t="s">
        <v>2708</v>
      </c>
      <c r="E438" s="47" t="s">
        <v>4205</v>
      </c>
      <c r="F438" s="49">
        <v>42108</v>
      </c>
      <c r="G438" s="47" t="s">
        <v>2711</v>
      </c>
      <c r="H438" s="59" t="s">
        <v>4206</v>
      </c>
      <c r="I438" s="59" t="s">
        <v>4207</v>
      </c>
      <c r="J438" s="59" t="s">
        <v>4208</v>
      </c>
      <c r="K438" s="50" t="s">
        <v>4209</v>
      </c>
      <c r="L438" s="59">
        <v>8</v>
      </c>
      <c r="M438" s="59"/>
      <c r="N438" s="59" t="s">
        <v>1779</v>
      </c>
      <c r="O438" s="59" t="s">
        <v>30</v>
      </c>
      <c r="P438" s="66"/>
      <c r="Q438" s="59" t="s">
        <v>4210</v>
      </c>
      <c r="R438" s="66">
        <v>42116</v>
      </c>
      <c r="S438" s="38" t="s">
        <v>4211</v>
      </c>
      <c r="T438" s="59" t="s">
        <v>4212</v>
      </c>
      <c r="U438" s="39" t="s">
        <v>2680</v>
      </c>
      <c r="V438" s="47" t="s">
        <v>527</v>
      </c>
      <c r="W438" s="47" t="s">
        <v>120</v>
      </c>
      <c r="X438" s="32" t="s">
        <v>9607</v>
      </c>
    </row>
    <row r="439" spans="1:24" ht="120" customHeight="1" x14ac:dyDescent="0.25">
      <c r="A439" s="34">
        <v>433</v>
      </c>
      <c r="B439" s="47" t="s">
        <v>22</v>
      </c>
      <c r="C439" s="48" t="s">
        <v>2814</v>
      </c>
      <c r="D439" s="47" t="s">
        <v>2708</v>
      </c>
      <c r="E439" s="47" t="s">
        <v>4213</v>
      </c>
      <c r="F439" s="49">
        <v>42108</v>
      </c>
      <c r="G439" s="47" t="s">
        <v>2711</v>
      </c>
      <c r="H439" s="59" t="s">
        <v>4214</v>
      </c>
      <c r="I439" s="59" t="s">
        <v>4215</v>
      </c>
      <c r="J439" s="59" t="s">
        <v>4216</v>
      </c>
      <c r="K439" s="50" t="s">
        <v>4217</v>
      </c>
      <c r="L439" s="59">
        <v>22</v>
      </c>
      <c r="M439" s="59"/>
      <c r="N439" s="59" t="s">
        <v>4218</v>
      </c>
      <c r="O439" s="59" t="s">
        <v>107</v>
      </c>
      <c r="P439" s="64"/>
      <c r="Q439" s="37" t="s">
        <v>89</v>
      </c>
      <c r="R439" s="64">
        <v>42130</v>
      </c>
      <c r="S439" s="38" t="s">
        <v>4219</v>
      </c>
      <c r="T439" s="59" t="s">
        <v>4220</v>
      </c>
      <c r="U439" s="39" t="s">
        <v>8262</v>
      </c>
      <c r="V439" s="47" t="s">
        <v>35</v>
      </c>
      <c r="W439" s="47" t="s">
        <v>693</v>
      </c>
      <c r="X439" s="32" t="s">
        <v>9607</v>
      </c>
    </row>
    <row r="440" spans="1:24" ht="120" customHeight="1" x14ac:dyDescent="0.25">
      <c r="A440" s="34">
        <v>434</v>
      </c>
      <c r="B440" s="47" t="s">
        <v>22</v>
      </c>
      <c r="C440" s="48" t="s">
        <v>2814</v>
      </c>
      <c r="D440" s="47" t="s">
        <v>2708</v>
      </c>
      <c r="E440" s="47" t="s">
        <v>2986</v>
      </c>
      <c r="F440" s="49">
        <v>42107</v>
      </c>
      <c r="G440" s="47" t="s">
        <v>2815</v>
      </c>
      <c r="H440" s="59" t="s">
        <v>2987</v>
      </c>
      <c r="I440" s="59" t="s">
        <v>70</v>
      </c>
      <c r="J440" s="59" t="s">
        <v>2988</v>
      </c>
      <c r="K440" s="50" t="s">
        <v>2989</v>
      </c>
      <c r="L440" s="59">
        <v>10</v>
      </c>
      <c r="M440" s="59"/>
      <c r="N440" s="59" t="s">
        <v>1779</v>
      </c>
      <c r="O440" s="59" t="s">
        <v>30</v>
      </c>
      <c r="P440" s="66"/>
      <c r="Q440" s="37" t="s">
        <v>89</v>
      </c>
      <c r="R440" s="66">
        <v>42117</v>
      </c>
      <c r="S440" s="38" t="s">
        <v>2990</v>
      </c>
      <c r="T440" s="59" t="s">
        <v>1563</v>
      </c>
      <c r="U440" s="39" t="s">
        <v>2685</v>
      </c>
      <c r="V440" s="47" t="s">
        <v>35</v>
      </c>
      <c r="W440" s="47" t="s">
        <v>380</v>
      </c>
      <c r="X440" s="32" t="s">
        <v>9607</v>
      </c>
    </row>
    <row r="441" spans="1:24" ht="120" customHeight="1" x14ac:dyDescent="0.25">
      <c r="A441" s="34">
        <v>435</v>
      </c>
      <c r="B441" s="47" t="s">
        <v>22</v>
      </c>
      <c r="C441" s="48" t="s">
        <v>2814</v>
      </c>
      <c r="D441" s="47" t="s">
        <v>2709</v>
      </c>
      <c r="E441" s="47" t="s">
        <v>2991</v>
      </c>
      <c r="F441" s="49">
        <v>42107</v>
      </c>
      <c r="G441" s="47" t="s">
        <v>2815</v>
      </c>
      <c r="H441" s="59" t="s">
        <v>2992</v>
      </c>
      <c r="I441" s="59" t="s">
        <v>2992</v>
      </c>
      <c r="J441" s="59" t="s">
        <v>2993</v>
      </c>
      <c r="K441" s="50" t="s">
        <v>2994</v>
      </c>
      <c r="L441" s="59">
        <v>9</v>
      </c>
      <c r="M441" s="59"/>
      <c r="N441" s="59" t="s">
        <v>1338</v>
      </c>
      <c r="O441" s="59" t="s">
        <v>96</v>
      </c>
      <c r="P441" s="66"/>
      <c r="Q441" s="37" t="s">
        <v>89</v>
      </c>
      <c r="R441" s="66">
        <v>42116</v>
      </c>
      <c r="S441" s="38" t="s">
        <v>2820</v>
      </c>
      <c r="T441" s="59" t="s">
        <v>74</v>
      </c>
      <c r="U441" s="39" t="s">
        <v>2691</v>
      </c>
      <c r="V441" s="47" t="s">
        <v>35</v>
      </c>
      <c r="W441" s="47" t="s">
        <v>128</v>
      </c>
      <c r="X441" s="32" t="s">
        <v>9607</v>
      </c>
    </row>
    <row r="442" spans="1:24" ht="120" customHeight="1" x14ac:dyDescent="0.25">
      <c r="A442" s="34">
        <v>436</v>
      </c>
      <c r="B442" s="47" t="s">
        <v>22</v>
      </c>
      <c r="C442" s="48" t="s">
        <v>2814</v>
      </c>
      <c r="D442" s="47" t="s">
        <v>2709</v>
      </c>
      <c r="E442" s="47" t="s">
        <v>2995</v>
      </c>
      <c r="F442" s="49">
        <v>42107</v>
      </c>
      <c r="G442" s="47" t="s">
        <v>2815</v>
      </c>
      <c r="H442" s="59" t="s">
        <v>2996</v>
      </c>
      <c r="I442" s="59" t="s">
        <v>70</v>
      </c>
      <c r="J442" s="59" t="s">
        <v>2997</v>
      </c>
      <c r="K442" s="50" t="s">
        <v>2998</v>
      </c>
      <c r="L442" s="59">
        <v>3</v>
      </c>
      <c r="M442" s="59"/>
      <c r="N442" s="59" t="s">
        <v>2999</v>
      </c>
      <c r="O442" s="59" t="s">
        <v>297</v>
      </c>
      <c r="P442" s="66"/>
      <c r="Q442" s="37" t="s">
        <v>89</v>
      </c>
      <c r="R442" s="66">
        <v>42110</v>
      </c>
      <c r="S442" s="38" t="s">
        <v>2927</v>
      </c>
      <c r="T442" s="59" t="s">
        <v>409</v>
      </c>
      <c r="U442" s="39" t="s">
        <v>2685</v>
      </c>
      <c r="V442" s="47" t="s">
        <v>410</v>
      </c>
      <c r="W442" s="47" t="s">
        <v>709</v>
      </c>
      <c r="X442" s="32" t="s">
        <v>9607</v>
      </c>
    </row>
    <row r="443" spans="1:24" ht="120" customHeight="1" x14ac:dyDescent="0.25">
      <c r="A443" s="34">
        <v>437</v>
      </c>
      <c r="B443" s="47" t="s">
        <v>22</v>
      </c>
      <c r="C443" s="48" t="s">
        <v>2814</v>
      </c>
      <c r="D443" s="47" t="s">
        <v>2708</v>
      </c>
      <c r="E443" s="47" t="s">
        <v>4221</v>
      </c>
      <c r="F443" s="49">
        <v>42108</v>
      </c>
      <c r="G443" s="47" t="s">
        <v>2711</v>
      </c>
      <c r="H443" s="59" t="s">
        <v>4222</v>
      </c>
      <c r="I443" s="59" t="s">
        <v>4223</v>
      </c>
      <c r="J443" s="59" t="s">
        <v>4224</v>
      </c>
      <c r="K443" s="50" t="s">
        <v>4225</v>
      </c>
      <c r="L443" s="59">
        <v>22</v>
      </c>
      <c r="M443" s="59"/>
      <c r="N443" s="59" t="s">
        <v>4226</v>
      </c>
      <c r="O443" s="59" t="s">
        <v>54</v>
      </c>
      <c r="P443" s="64"/>
      <c r="Q443" s="59" t="s">
        <v>4227</v>
      </c>
      <c r="R443" s="64">
        <v>42130</v>
      </c>
      <c r="S443" s="38" t="s">
        <v>4228</v>
      </c>
      <c r="T443" s="59" t="s">
        <v>4229</v>
      </c>
      <c r="U443" s="39" t="s">
        <v>8262</v>
      </c>
      <c r="V443" s="47" t="s">
        <v>400</v>
      </c>
      <c r="W443" s="47" t="s">
        <v>3554</v>
      </c>
      <c r="X443" s="32" t="s">
        <v>9607</v>
      </c>
    </row>
    <row r="444" spans="1:24" ht="120" customHeight="1" x14ac:dyDescent="0.25">
      <c r="A444" s="34">
        <v>438</v>
      </c>
      <c r="B444" s="47" t="s">
        <v>22</v>
      </c>
      <c r="C444" s="48" t="s">
        <v>2814</v>
      </c>
      <c r="D444" s="47" t="s">
        <v>2709</v>
      </c>
      <c r="E444" s="47" t="s">
        <v>3000</v>
      </c>
      <c r="F444" s="49">
        <v>42107</v>
      </c>
      <c r="G444" s="47" t="s">
        <v>2815</v>
      </c>
      <c r="H444" s="59" t="s">
        <v>3001</v>
      </c>
      <c r="I444" s="59" t="s">
        <v>3002</v>
      </c>
      <c r="J444" s="59" t="s">
        <v>3003</v>
      </c>
      <c r="K444" s="50" t="s">
        <v>3004</v>
      </c>
      <c r="L444" s="59">
        <v>8</v>
      </c>
      <c r="M444" s="59"/>
      <c r="N444" s="59" t="s">
        <v>3005</v>
      </c>
      <c r="O444" s="59" t="s">
        <v>74</v>
      </c>
      <c r="P444" s="66"/>
      <c r="Q444" s="37" t="s">
        <v>89</v>
      </c>
      <c r="R444" s="66">
        <v>42115</v>
      </c>
      <c r="S444" s="38" t="s">
        <v>3006</v>
      </c>
      <c r="T444" s="59" t="s">
        <v>1150</v>
      </c>
      <c r="U444" s="39" t="s">
        <v>2691</v>
      </c>
      <c r="V444" s="47" t="s">
        <v>35</v>
      </c>
      <c r="W444" s="47" t="s">
        <v>380</v>
      </c>
      <c r="X444" s="32" t="s">
        <v>9607</v>
      </c>
    </row>
    <row r="445" spans="1:24" ht="120" customHeight="1" x14ac:dyDescent="0.25">
      <c r="A445" s="34">
        <v>439</v>
      </c>
      <c r="B445" s="47" t="s">
        <v>22</v>
      </c>
      <c r="C445" s="48" t="s">
        <v>2814</v>
      </c>
      <c r="D445" s="47" t="s">
        <v>2709</v>
      </c>
      <c r="E445" s="47" t="s">
        <v>3000</v>
      </c>
      <c r="F445" s="49">
        <v>42107</v>
      </c>
      <c r="G445" s="47" t="s">
        <v>2815</v>
      </c>
      <c r="H445" s="59" t="s">
        <v>3001</v>
      </c>
      <c r="I445" s="59" t="s">
        <v>3002</v>
      </c>
      <c r="J445" s="59" t="s">
        <v>3003</v>
      </c>
      <c r="K445" s="50" t="s">
        <v>3007</v>
      </c>
      <c r="L445" s="59">
        <v>8</v>
      </c>
      <c r="M445" s="59"/>
      <c r="N445" s="59" t="s">
        <v>3008</v>
      </c>
      <c r="O445" s="59" t="s">
        <v>107</v>
      </c>
      <c r="P445" s="66"/>
      <c r="Q445" s="37" t="s">
        <v>89</v>
      </c>
      <c r="R445" s="66">
        <v>42115</v>
      </c>
      <c r="S445" s="38" t="s">
        <v>3006</v>
      </c>
      <c r="T445" s="59" t="s">
        <v>1150</v>
      </c>
      <c r="U445" s="39" t="s">
        <v>2691</v>
      </c>
      <c r="V445" s="47" t="s">
        <v>35</v>
      </c>
      <c r="W445" s="47" t="s">
        <v>939</v>
      </c>
      <c r="X445" s="32" t="s">
        <v>9607</v>
      </c>
    </row>
    <row r="446" spans="1:24" ht="120" customHeight="1" x14ac:dyDescent="0.25">
      <c r="A446" s="34">
        <v>440</v>
      </c>
      <c r="B446" s="47" t="s">
        <v>22</v>
      </c>
      <c r="C446" s="48" t="s">
        <v>2814</v>
      </c>
      <c r="D446" s="47" t="s">
        <v>2709</v>
      </c>
      <c r="E446" s="47" t="s">
        <v>3009</v>
      </c>
      <c r="F446" s="49">
        <v>42107</v>
      </c>
      <c r="G446" s="47" t="s">
        <v>2815</v>
      </c>
      <c r="H446" s="59" t="s">
        <v>3010</v>
      </c>
      <c r="I446" s="59" t="s">
        <v>3011</v>
      </c>
      <c r="J446" s="59" t="s">
        <v>3012</v>
      </c>
      <c r="K446" s="50" t="s">
        <v>3013</v>
      </c>
      <c r="L446" s="59">
        <v>3</v>
      </c>
      <c r="M446" s="59"/>
      <c r="N446" s="59" t="s">
        <v>3014</v>
      </c>
      <c r="O446" s="59" t="s">
        <v>107</v>
      </c>
      <c r="P446" s="66"/>
      <c r="Q446" s="37" t="s">
        <v>89</v>
      </c>
      <c r="R446" s="66">
        <v>42110</v>
      </c>
      <c r="S446" s="38" t="s">
        <v>3015</v>
      </c>
      <c r="T446" s="59" t="s">
        <v>155</v>
      </c>
      <c r="U446" s="39" t="s">
        <v>8262</v>
      </c>
      <c r="V446" s="47" t="s">
        <v>35</v>
      </c>
      <c r="W446" s="47" t="s">
        <v>156</v>
      </c>
      <c r="X446" s="32" t="s">
        <v>9607</v>
      </c>
    </row>
    <row r="447" spans="1:24" ht="120" customHeight="1" x14ac:dyDescent="0.25">
      <c r="A447" s="34">
        <v>441</v>
      </c>
      <c r="B447" s="47" t="s">
        <v>22</v>
      </c>
      <c r="C447" s="48" t="s">
        <v>2814</v>
      </c>
      <c r="D447" s="47" t="s">
        <v>2709</v>
      </c>
      <c r="E447" s="47" t="s">
        <v>4230</v>
      </c>
      <c r="F447" s="49">
        <v>42107</v>
      </c>
      <c r="G447" s="47" t="s">
        <v>2711</v>
      </c>
      <c r="H447" s="59" t="s">
        <v>4231</v>
      </c>
      <c r="I447" s="59" t="s">
        <v>70</v>
      </c>
      <c r="J447" s="59" t="s">
        <v>4232</v>
      </c>
      <c r="K447" s="50" t="s">
        <v>4233</v>
      </c>
      <c r="L447" s="59">
        <v>8</v>
      </c>
      <c r="M447" s="59"/>
      <c r="N447" s="59" t="s">
        <v>1338</v>
      </c>
      <c r="O447" s="59" t="s">
        <v>96</v>
      </c>
      <c r="P447" s="66"/>
      <c r="Q447" s="59" t="s">
        <v>4234</v>
      </c>
      <c r="R447" s="66">
        <v>42115</v>
      </c>
      <c r="S447" s="38" t="s">
        <v>4235</v>
      </c>
      <c r="T447" s="59" t="s">
        <v>66</v>
      </c>
      <c r="U447" s="39" t="s">
        <v>2680</v>
      </c>
      <c r="V447" s="47" t="s">
        <v>400</v>
      </c>
      <c r="W447" s="47" t="s">
        <v>100</v>
      </c>
      <c r="X447" s="32" t="s">
        <v>9607</v>
      </c>
    </row>
    <row r="448" spans="1:24" ht="120" customHeight="1" x14ac:dyDescent="0.25">
      <c r="A448" s="34">
        <v>442</v>
      </c>
      <c r="B448" s="47" t="s">
        <v>22</v>
      </c>
      <c r="C448" s="48" t="s">
        <v>2814</v>
      </c>
      <c r="D448" s="47" t="s">
        <v>2708</v>
      </c>
      <c r="E448" s="47" t="s">
        <v>4236</v>
      </c>
      <c r="F448" s="49">
        <v>42108</v>
      </c>
      <c r="G448" s="47" t="s">
        <v>2711</v>
      </c>
      <c r="H448" s="59" t="s">
        <v>4237</v>
      </c>
      <c r="I448" s="59" t="s">
        <v>4238</v>
      </c>
      <c r="J448" s="59" t="s">
        <v>4239</v>
      </c>
      <c r="K448" s="50" t="s">
        <v>4240</v>
      </c>
      <c r="L448" s="59">
        <v>3</v>
      </c>
      <c r="M448" s="59"/>
      <c r="N448" s="59" t="s">
        <v>4241</v>
      </c>
      <c r="O448" s="59" t="s">
        <v>96</v>
      </c>
      <c r="P448" s="66"/>
      <c r="Q448" s="37" t="s">
        <v>89</v>
      </c>
      <c r="R448" s="66">
        <v>42111</v>
      </c>
      <c r="S448" s="38" t="s">
        <v>4242</v>
      </c>
      <c r="T448" s="59" t="s">
        <v>74</v>
      </c>
      <c r="U448" s="39" t="s">
        <v>2691</v>
      </c>
      <c r="V448" s="47" t="s">
        <v>35</v>
      </c>
      <c r="W448" s="47" t="s">
        <v>481</v>
      </c>
      <c r="X448" s="32" t="s">
        <v>9607</v>
      </c>
    </row>
    <row r="449" spans="1:24" ht="120" customHeight="1" x14ac:dyDescent="0.25">
      <c r="A449" s="34">
        <v>443</v>
      </c>
      <c r="B449" s="47" t="s">
        <v>22</v>
      </c>
      <c r="C449" s="48" t="s">
        <v>2814</v>
      </c>
      <c r="D449" s="47" t="s">
        <v>2708</v>
      </c>
      <c r="E449" s="47" t="s">
        <v>3016</v>
      </c>
      <c r="F449" s="49">
        <v>42108</v>
      </c>
      <c r="G449" s="47" t="s">
        <v>2815</v>
      </c>
      <c r="H449" s="59" t="s">
        <v>3017</v>
      </c>
      <c r="I449" s="59" t="s">
        <v>3018</v>
      </c>
      <c r="J449" s="59" t="s">
        <v>3019</v>
      </c>
      <c r="K449" s="50" t="s">
        <v>3020</v>
      </c>
      <c r="L449" s="59">
        <v>14</v>
      </c>
      <c r="M449" s="59"/>
      <c r="N449" s="59" t="s">
        <v>3021</v>
      </c>
      <c r="O449" s="59" t="s">
        <v>30</v>
      </c>
      <c r="P449" s="66"/>
      <c r="Q449" s="59" t="s">
        <v>3022</v>
      </c>
      <c r="R449" s="66">
        <v>42152</v>
      </c>
      <c r="S449" s="38" t="s">
        <v>3023</v>
      </c>
      <c r="T449" s="59" t="s">
        <v>3024</v>
      </c>
      <c r="U449" s="39" t="s">
        <v>2680</v>
      </c>
      <c r="V449" s="47" t="s">
        <v>35</v>
      </c>
      <c r="W449" s="47" t="s">
        <v>120</v>
      </c>
      <c r="X449" s="32" t="s">
        <v>9607</v>
      </c>
    </row>
    <row r="450" spans="1:24" ht="120" customHeight="1" x14ac:dyDescent="0.25">
      <c r="A450" s="34">
        <v>444</v>
      </c>
      <c r="B450" s="47" t="s">
        <v>22</v>
      </c>
      <c r="C450" s="48" t="s">
        <v>2814</v>
      </c>
      <c r="D450" s="47" t="s">
        <v>2709</v>
      </c>
      <c r="E450" s="47" t="s">
        <v>3025</v>
      </c>
      <c r="F450" s="49">
        <v>42108</v>
      </c>
      <c r="G450" s="47" t="s">
        <v>2815</v>
      </c>
      <c r="H450" s="59" t="s">
        <v>3026</v>
      </c>
      <c r="I450" s="59" t="s">
        <v>3027</v>
      </c>
      <c r="J450" s="59" t="s">
        <v>2453</v>
      </c>
      <c r="K450" s="50" t="s">
        <v>3028</v>
      </c>
      <c r="L450" s="59">
        <v>9</v>
      </c>
      <c r="M450" s="59"/>
      <c r="N450" s="59" t="s">
        <v>3029</v>
      </c>
      <c r="O450" s="59" t="s">
        <v>54</v>
      </c>
      <c r="P450" s="66"/>
      <c r="Q450" s="37" t="s">
        <v>89</v>
      </c>
      <c r="R450" s="66">
        <v>42117</v>
      </c>
      <c r="S450" s="38" t="s">
        <v>3030</v>
      </c>
      <c r="T450" s="59" t="s">
        <v>211</v>
      </c>
      <c r="U450" s="39" t="s">
        <v>8262</v>
      </c>
      <c r="V450" s="47" t="s">
        <v>527</v>
      </c>
      <c r="W450" s="47" t="s">
        <v>88</v>
      </c>
      <c r="X450" s="32" t="s">
        <v>9607</v>
      </c>
    </row>
    <row r="451" spans="1:24" ht="120" customHeight="1" x14ac:dyDescent="0.25">
      <c r="A451" s="34">
        <v>445</v>
      </c>
      <c r="B451" s="47" t="s">
        <v>22</v>
      </c>
      <c r="C451" s="48" t="s">
        <v>2814</v>
      </c>
      <c r="D451" s="47" t="s">
        <v>2708</v>
      </c>
      <c r="E451" s="47" t="s">
        <v>3031</v>
      </c>
      <c r="F451" s="49">
        <v>42108</v>
      </c>
      <c r="G451" s="47" t="s">
        <v>2815</v>
      </c>
      <c r="H451" s="59" t="s">
        <v>458</v>
      </c>
      <c r="I451" s="59" t="s">
        <v>459</v>
      </c>
      <c r="J451" s="59" t="s">
        <v>3032</v>
      </c>
      <c r="K451" s="50" t="s">
        <v>3033</v>
      </c>
      <c r="L451" s="59">
        <v>10</v>
      </c>
      <c r="M451" s="59"/>
      <c r="N451" s="59" t="s">
        <v>3034</v>
      </c>
      <c r="O451" s="59" t="s">
        <v>1302</v>
      </c>
      <c r="P451" s="66"/>
      <c r="Q451" s="59" t="s">
        <v>3035</v>
      </c>
      <c r="R451" s="66">
        <v>42118</v>
      </c>
      <c r="S451" s="38" t="s">
        <v>3036</v>
      </c>
      <c r="T451" s="59" t="s">
        <v>33</v>
      </c>
      <c r="U451" s="59" t="s">
        <v>34</v>
      </c>
      <c r="V451" s="47" t="s">
        <v>35</v>
      </c>
      <c r="W451" s="47" t="s">
        <v>2576</v>
      </c>
      <c r="X451" s="32" t="s">
        <v>9607</v>
      </c>
    </row>
    <row r="452" spans="1:24" ht="120" customHeight="1" x14ac:dyDescent="0.25">
      <c r="A452" s="34">
        <v>446</v>
      </c>
      <c r="B452" s="47" t="s">
        <v>22</v>
      </c>
      <c r="C452" s="48" t="s">
        <v>2814</v>
      </c>
      <c r="D452" s="47" t="s">
        <v>2708</v>
      </c>
      <c r="E452" s="47" t="s">
        <v>3037</v>
      </c>
      <c r="F452" s="49">
        <v>42109</v>
      </c>
      <c r="G452" s="47" t="s">
        <v>2815</v>
      </c>
      <c r="H452" s="59" t="s">
        <v>3038</v>
      </c>
      <c r="I452" s="59" t="s">
        <v>3039</v>
      </c>
      <c r="J452" s="59" t="s">
        <v>3040</v>
      </c>
      <c r="K452" s="50" t="s">
        <v>3041</v>
      </c>
      <c r="L452" s="59">
        <v>12</v>
      </c>
      <c r="M452" s="59"/>
      <c r="N452" s="59" t="s">
        <v>3042</v>
      </c>
      <c r="O452" s="59" t="s">
        <v>30</v>
      </c>
      <c r="P452" s="66"/>
      <c r="Q452" s="59" t="s">
        <v>3043</v>
      </c>
      <c r="R452" s="66">
        <v>42121</v>
      </c>
      <c r="S452" s="38" t="s">
        <v>3044</v>
      </c>
      <c r="T452" s="59" t="s">
        <v>350</v>
      </c>
      <c r="U452" s="39" t="s">
        <v>8272</v>
      </c>
      <c r="V452" s="47" t="s">
        <v>550</v>
      </c>
      <c r="W452" s="47" t="s">
        <v>146</v>
      </c>
      <c r="X452" s="32" t="s">
        <v>9607</v>
      </c>
    </row>
    <row r="453" spans="1:24" ht="120" customHeight="1" x14ac:dyDescent="0.25">
      <c r="A453" s="34">
        <v>447</v>
      </c>
      <c r="B453" s="47" t="s">
        <v>22</v>
      </c>
      <c r="C453" s="48" t="s">
        <v>2814</v>
      </c>
      <c r="D453" s="47" t="s">
        <v>2708</v>
      </c>
      <c r="E453" s="47" t="s">
        <v>3045</v>
      </c>
      <c r="F453" s="49">
        <v>42110</v>
      </c>
      <c r="G453" s="47" t="s">
        <v>2815</v>
      </c>
      <c r="H453" s="59" t="s">
        <v>3046</v>
      </c>
      <c r="I453" s="59" t="s">
        <v>3047</v>
      </c>
      <c r="J453" s="59" t="s">
        <v>3048</v>
      </c>
      <c r="K453" s="50" t="s">
        <v>3049</v>
      </c>
      <c r="L453" s="59">
        <v>5</v>
      </c>
      <c r="M453" s="59"/>
      <c r="N453" s="59" t="s">
        <v>3050</v>
      </c>
      <c r="O453" s="59" t="s">
        <v>74</v>
      </c>
      <c r="P453" s="66"/>
      <c r="Q453" s="59" t="s">
        <v>3051</v>
      </c>
      <c r="R453" s="66">
        <v>42115</v>
      </c>
      <c r="S453" s="38" t="s">
        <v>3052</v>
      </c>
      <c r="T453" s="59" t="s">
        <v>350</v>
      </c>
      <c r="U453" s="39" t="s">
        <v>8272</v>
      </c>
      <c r="V453" s="47" t="s">
        <v>593</v>
      </c>
      <c r="W453" s="47" t="s">
        <v>1684</v>
      </c>
      <c r="X453" s="32" t="s">
        <v>9607</v>
      </c>
    </row>
    <row r="454" spans="1:24" ht="120" customHeight="1" x14ac:dyDescent="0.25">
      <c r="A454" s="34">
        <v>448</v>
      </c>
      <c r="B454" s="47" t="s">
        <v>22</v>
      </c>
      <c r="C454" s="48" t="s">
        <v>2814</v>
      </c>
      <c r="D454" s="47" t="s">
        <v>2708</v>
      </c>
      <c r="E454" s="47" t="s">
        <v>3053</v>
      </c>
      <c r="F454" s="49">
        <v>42110</v>
      </c>
      <c r="G454" s="47" t="s">
        <v>2815</v>
      </c>
      <c r="H454" s="59" t="s">
        <v>3054</v>
      </c>
      <c r="I454" s="59" t="s">
        <v>70</v>
      </c>
      <c r="J454" s="59" t="s">
        <v>3055</v>
      </c>
      <c r="K454" s="50" t="s">
        <v>3056</v>
      </c>
      <c r="L454" s="59">
        <v>7</v>
      </c>
      <c r="M454" s="59"/>
      <c r="N454" s="59" t="s">
        <v>3057</v>
      </c>
      <c r="O454" s="59" t="s">
        <v>54</v>
      </c>
      <c r="P454" s="66"/>
      <c r="Q454" s="59" t="s">
        <v>3058</v>
      </c>
      <c r="R454" s="66">
        <v>42117</v>
      </c>
      <c r="S454" s="38" t="s">
        <v>3059</v>
      </c>
      <c r="T454" s="59" t="s">
        <v>57</v>
      </c>
      <c r="U454" s="39" t="s">
        <v>8262</v>
      </c>
      <c r="V454" s="47" t="s">
        <v>99</v>
      </c>
      <c r="W454" s="47" t="s">
        <v>889</v>
      </c>
      <c r="X454" s="32" t="s">
        <v>9607</v>
      </c>
    </row>
    <row r="455" spans="1:24" ht="120" customHeight="1" x14ac:dyDescent="0.25">
      <c r="A455" s="34">
        <v>449</v>
      </c>
      <c r="B455" s="47" t="s">
        <v>22</v>
      </c>
      <c r="C455" s="48" t="s">
        <v>2814</v>
      </c>
      <c r="D455" s="47" t="s">
        <v>2708</v>
      </c>
      <c r="E455" s="47" t="s">
        <v>4243</v>
      </c>
      <c r="F455" s="49">
        <v>42110</v>
      </c>
      <c r="G455" s="47" t="s">
        <v>2711</v>
      </c>
      <c r="H455" s="59" t="s">
        <v>4244</v>
      </c>
      <c r="I455" s="59" t="s">
        <v>70</v>
      </c>
      <c r="J455" s="59" t="s">
        <v>4245</v>
      </c>
      <c r="K455" s="50" t="s">
        <v>4246</v>
      </c>
      <c r="L455" s="59">
        <v>19</v>
      </c>
      <c r="M455" s="59"/>
      <c r="N455" s="59" t="s">
        <v>4247</v>
      </c>
      <c r="O455" s="59" t="s">
        <v>43</v>
      </c>
      <c r="P455" s="67"/>
      <c r="Q455" s="37" t="s">
        <v>89</v>
      </c>
      <c r="R455" s="67">
        <v>42129</v>
      </c>
      <c r="S455" s="38" t="s">
        <v>4248</v>
      </c>
      <c r="T455" s="57" t="s">
        <v>4249</v>
      </c>
      <c r="U455" s="59" t="s">
        <v>34</v>
      </c>
      <c r="V455" s="47" t="s">
        <v>35</v>
      </c>
      <c r="W455" s="47" t="s">
        <v>120</v>
      </c>
      <c r="X455" s="32" t="s">
        <v>9607</v>
      </c>
    </row>
    <row r="456" spans="1:24" ht="120" customHeight="1" x14ac:dyDescent="0.25">
      <c r="A456" s="34">
        <v>450</v>
      </c>
      <c r="B456" s="47" t="s">
        <v>22</v>
      </c>
      <c r="C456" s="48" t="s">
        <v>2814</v>
      </c>
      <c r="D456" s="47" t="s">
        <v>2708</v>
      </c>
      <c r="E456" s="47" t="s">
        <v>3060</v>
      </c>
      <c r="F456" s="49">
        <v>42111</v>
      </c>
      <c r="G456" s="47" t="s">
        <v>2815</v>
      </c>
      <c r="H456" s="59" t="s">
        <v>3061</v>
      </c>
      <c r="I456" s="59" t="s">
        <v>3062</v>
      </c>
      <c r="J456" s="59" t="s">
        <v>3063</v>
      </c>
      <c r="K456" s="50" t="s">
        <v>3064</v>
      </c>
      <c r="L456" s="59">
        <v>10</v>
      </c>
      <c r="M456" s="59"/>
      <c r="N456" s="59" t="s">
        <v>1400</v>
      </c>
      <c r="O456" s="59" t="s">
        <v>43</v>
      </c>
      <c r="P456" s="66"/>
      <c r="Q456" s="37" t="s">
        <v>89</v>
      </c>
      <c r="R456" s="66">
        <v>42121</v>
      </c>
      <c r="S456" s="38" t="s">
        <v>3065</v>
      </c>
      <c r="T456" s="59" t="s">
        <v>74</v>
      </c>
      <c r="U456" s="39" t="s">
        <v>2691</v>
      </c>
      <c r="V456" s="47" t="s">
        <v>35</v>
      </c>
      <c r="W456" s="47" t="s">
        <v>265</v>
      </c>
      <c r="X456" s="32" t="s">
        <v>9607</v>
      </c>
    </row>
    <row r="457" spans="1:24" ht="120" customHeight="1" x14ac:dyDescent="0.25">
      <c r="A457" s="34">
        <v>451</v>
      </c>
      <c r="B457" s="47" t="s">
        <v>22</v>
      </c>
      <c r="C457" s="48" t="s">
        <v>2814</v>
      </c>
      <c r="D457" s="47" t="s">
        <v>2708</v>
      </c>
      <c r="E457" s="47" t="s">
        <v>3066</v>
      </c>
      <c r="F457" s="49">
        <v>42111</v>
      </c>
      <c r="G457" s="47" t="s">
        <v>2815</v>
      </c>
      <c r="H457" s="59" t="s">
        <v>1269</v>
      </c>
      <c r="I457" s="59" t="s">
        <v>3067</v>
      </c>
      <c r="J457" s="59" t="s">
        <v>3068</v>
      </c>
      <c r="K457" s="50" t="s">
        <v>3069</v>
      </c>
      <c r="L457" s="59">
        <v>0</v>
      </c>
      <c r="M457" s="59"/>
      <c r="N457" s="59" t="s">
        <v>3070</v>
      </c>
      <c r="O457" s="59" t="s">
        <v>43</v>
      </c>
      <c r="P457" s="66"/>
      <c r="Q457" s="37" t="s">
        <v>89</v>
      </c>
      <c r="R457" s="66">
        <v>42111</v>
      </c>
      <c r="S457" s="38" t="s">
        <v>3071</v>
      </c>
      <c r="T457" s="59" t="s">
        <v>350</v>
      </c>
      <c r="U457" s="39" t="s">
        <v>8272</v>
      </c>
      <c r="V457" s="47" t="s">
        <v>35</v>
      </c>
      <c r="W457" s="47" t="s">
        <v>265</v>
      </c>
      <c r="X457" s="32" t="s">
        <v>9607</v>
      </c>
    </row>
    <row r="458" spans="1:24" ht="120" customHeight="1" x14ac:dyDescent="0.25">
      <c r="A458" s="34">
        <v>452</v>
      </c>
      <c r="B458" s="47" t="s">
        <v>22</v>
      </c>
      <c r="C458" s="48" t="s">
        <v>2814</v>
      </c>
      <c r="D458" s="47" t="s">
        <v>2708</v>
      </c>
      <c r="E458" s="47" t="s">
        <v>3072</v>
      </c>
      <c r="F458" s="49">
        <v>42111</v>
      </c>
      <c r="G458" s="47" t="s">
        <v>2815</v>
      </c>
      <c r="H458" s="59" t="s">
        <v>3073</v>
      </c>
      <c r="I458" s="59" t="s">
        <v>3074</v>
      </c>
      <c r="J458" s="59" t="s">
        <v>3075</v>
      </c>
      <c r="K458" s="50" t="s">
        <v>3076</v>
      </c>
      <c r="L458" s="59">
        <v>5</v>
      </c>
      <c r="M458" s="59"/>
      <c r="N458" s="59" t="s">
        <v>3077</v>
      </c>
      <c r="O458" s="59" t="s">
        <v>43</v>
      </c>
      <c r="P458" s="66"/>
      <c r="Q458" s="59" t="s">
        <v>3078</v>
      </c>
      <c r="R458" s="66">
        <v>42116</v>
      </c>
      <c r="S458" s="38" t="s">
        <v>3079</v>
      </c>
      <c r="T458" s="59" t="s">
        <v>350</v>
      </c>
      <c r="U458" s="39" t="s">
        <v>8272</v>
      </c>
      <c r="V458" s="47" t="s">
        <v>35</v>
      </c>
      <c r="W458" s="47" t="s">
        <v>265</v>
      </c>
      <c r="X458" s="32" t="s">
        <v>9607</v>
      </c>
    </row>
    <row r="459" spans="1:24" ht="120" customHeight="1" x14ac:dyDescent="0.25">
      <c r="A459" s="34">
        <v>453</v>
      </c>
      <c r="B459" s="47" t="s">
        <v>22</v>
      </c>
      <c r="C459" s="48" t="s">
        <v>2814</v>
      </c>
      <c r="D459" s="47" t="s">
        <v>2709</v>
      </c>
      <c r="E459" s="47" t="s">
        <v>4250</v>
      </c>
      <c r="F459" s="49">
        <v>42109</v>
      </c>
      <c r="G459" s="47" t="s">
        <v>2711</v>
      </c>
      <c r="H459" s="59" t="s">
        <v>4251</v>
      </c>
      <c r="I459" s="59" t="s">
        <v>4252</v>
      </c>
      <c r="J459" s="59" t="s">
        <v>4253</v>
      </c>
      <c r="K459" s="50" t="s">
        <v>4254</v>
      </c>
      <c r="L459" s="59">
        <v>20</v>
      </c>
      <c r="M459" s="59"/>
      <c r="N459" s="59" t="s">
        <v>96</v>
      </c>
      <c r="O459" s="59" t="s">
        <v>96</v>
      </c>
      <c r="P459" s="67"/>
      <c r="Q459" s="37" t="s">
        <v>89</v>
      </c>
      <c r="R459" s="67">
        <v>42129</v>
      </c>
      <c r="S459" s="38" t="s">
        <v>4255</v>
      </c>
      <c r="T459" s="59" t="s">
        <v>4256</v>
      </c>
      <c r="U459" s="39" t="s">
        <v>2680</v>
      </c>
      <c r="V459" s="47" t="s">
        <v>734</v>
      </c>
      <c r="W459" s="47" t="s">
        <v>128</v>
      </c>
      <c r="X459" s="32" t="s">
        <v>9607</v>
      </c>
    </row>
    <row r="460" spans="1:24" ht="120" customHeight="1" x14ac:dyDescent="0.25">
      <c r="A460" s="34">
        <v>454</v>
      </c>
      <c r="B460" s="47" t="s">
        <v>22</v>
      </c>
      <c r="C460" s="48" t="s">
        <v>2814</v>
      </c>
      <c r="D460" s="47" t="s">
        <v>2708</v>
      </c>
      <c r="E460" s="47" t="s">
        <v>3080</v>
      </c>
      <c r="F460" s="49">
        <v>42111</v>
      </c>
      <c r="G460" s="47" t="s">
        <v>2815</v>
      </c>
      <c r="H460" s="59" t="s">
        <v>3081</v>
      </c>
      <c r="I460" s="59" t="s">
        <v>3082</v>
      </c>
      <c r="J460" s="59" t="s">
        <v>3083</v>
      </c>
      <c r="K460" s="50" t="s">
        <v>3084</v>
      </c>
      <c r="L460" s="59">
        <v>10</v>
      </c>
      <c r="M460" s="59"/>
      <c r="N460" s="59" t="s">
        <v>3085</v>
      </c>
      <c r="O460" s="59" t="s">
        <v>43</v>
      </c>
      <c r="P460" s="66"/>
      <c r="Q460" s="37" t="s">
        <v>89</v>
      </c>
      <c r="R460" s="66">
        <v>42151</v>
      </c>
      <c r="S460" s="38" t="s">
        <v>3086</v>
      </c>
      <c r="T460" s="59" t="s">
        <v>138</v>
      </c>
      <c r="U460" s="39" t="s">
        <v>2680</v>
      </c>
      <c r="V460" s="47" t="s">
        <v>163</v>
      </c>
      <c r="W460" s="47" t="s">
        <v>380</v>
      </c>
      <c r="X460" s="32" t="s">
        <v>9607</v>
      </c>
    </row>
    <row r="461" spans="1:24" ht="120" customHeight="1" x14ac:dyDescent="0.25">
      <c r="A461" s="34">
        <v>455</v>
      </c>
      <c r="B461" s="47" t="s">
        <v>22</v>
      </c>
      <c r="C461" s="48" t="s">
        <v>2814</v>
      </c>
      <c r="D461" s="47" t="s">
        <v>2709</v>
      </c>
      <c r="E461" s="47">
        <v>20156240092682</v>
      </c>
      <c r="F461" s="49">
        <v>42110</v>
      </c>
      <c r="G461" s="47" t="s">
        <v>2815</v>
      </c>
      <c r="H461" s="59" t="s">
        <v>3087</v>
      </c>
      <c r="I461" s="59" t="s">
        <v>3088</v>
      </c>
      <c r="J461" s="59" t="s">
        <v>3089</v>
      </c>
      <c r="K461" s="50" t="s">
        <v>3090</v>
      </c>
      <c r="L461" s="59">
        <v>20</v>
      </c>
      <c r="M461" s="59"/>
      <c r="N461" s="59" t="s">
        <v>3091</v>
      </c>
      <c r="O461" s="59" t="s">
        <v>107</v>
      </c>
      <c r="P461" s="67"/>
      <c r="Q461" s="57" t="s">
        <v>3092</v>
      </c>
      <c r="R461" s="67">
        <v>42130</v>
      </c>
      <c r="S461" s="38" t="s">
        <v>3093</v>
      </c>
      <c r="T461" s="57" t="s">
        <v>318</v>
      </c>
      <c r="U461" s="39" t="s">
        <v>8262</v>
      </c>
      <c r="V461" s="47" t="s">
        <v>35</v>
      </c>
      <c r="W461" s="47" t="s">
        <v>156</v>
      </c>
      <c r="X461" s="32" t="s">
        <v>9607</v>
      </c>
    </row>
    <row r="462" spans="1:24" ht="120" customHeight="1" x14ac:dyDescent="0.25">
      <c r="A462" s="34">
        <v>456</v>
      </c>
      <c r="B462" s="47" t="s">
        <v>22</v>
      </c>
      <c r="C462" s="48" t="s">
        <v>2814</v>
      </c>
      <c r="D462" s="47" t="s">
        <v>2709</v>
      </c>
      <c r="E462" s="47" t="s">
        <v>4257</v>
      </c>
      <c r="F462" s="49">
        <v>42108</v>
      </c>
      <c r="G462" s="47" t="s">
        <v>2711</v>
      </c>
      <c r="H462" s="59" t="s">
        <v>1961</v>
      </c>
      <c r="I462" s="59" t="s">
        <v>1961</v>
      </c>
      <c r="J462" s="59" t="s">
        <v>4258</v>
      </c>
      <c r="K462" s="50" t="s">
        <v>4259</v>
      </c>
      <c r="L462" s="59">
        <v>16</v>
      </c>
      <c r="M462" s="59"/>
      <c r="N462" s="59" t="s">
        <v>96</v>
      </c>
      <c r="O462" s="59" t="s">
        <v>96</v>
      </c>
      <c r="P462" s="64"/>
      <c r="Q462" s="59" t="s">
        <v>4260</v>
      </c>
      <c r="R462" s="64">
        <v>42124</v>
      </c>
      <c r="S462" s="38" t="s">
        <v>4261</v>
      </c>
      <c r="T462" s="59" t="s">
        <v>66</v>
      </c>
      <c r="U462" s="39" t="s">
        <v>2680</v>
      </c>
      <c r="V462" s="47" t="s">
        <v>410</v>
      </c>
      <c r="W462" s="47" t="s">
        <v>67</v>
      </c>
      <c r="X462" s="32" t="s">
        <v>9607</v>
      </c>
    </row>
    <row r="463" spans="1:24" ht="120" customHeight="1" x14ac:dyDescent="0.25">
      <c r="A463" s="34">
        <v>457</v>
      </c>
      <c r="B463" s="47" t="s">
        <v>22</v>
      </c>
      <c r="C463" s="48" t="s">
        <v>2814</v>
      </c>
      <c r="D463" s="47" t="s">
        <v>2708</v>
      </c>
      <c r="E463" s="47" t="s">
        <v>4262</v>
      </c>
      <c r="F463" s="49">
        <v>42111</v>
      </c>
      <c r="G463" s="47" t="s">
        <v>2711</v>
      </c>
      <c r="H463" s="59" t="s">
        <v>4263</v>
      </c>
      <c r="I463" s="59" t="s">
        <v>70</v>
      </c>
      <c r="J463" s="59" t="s">
        <v>4264</v>
      </c>
      <c r="K463" s="50" t="s">
        <v>4265</v>
      </c>
      <c r="L463" s="59">
        <v>5</v>
      </c>
      <c r="M463" s="59"/>
      <c r="N463" s="59" t="s">
        <v>96</v>
      </c>
      <c r="O463" s="59" t="s">
        <v>96</v>
      </c>
      <c r="P463" s="66"/>
      <c r="Q463" s="37" t="s">
        <v>89</v>
      </c>
      <c r="R463" s="66">
        <v>42116</v>
      </c>
      <c r="S463" s="38" t="s">
        <v>4266</v>
      </c>
      <c r="T463" s="59" t="s">
        <v>1485</v>
      </c>
      <c r="U463" s="39" t="s">
        <v>2680</v>
      </c>
      <c r="V463" s="47" t="s">
        <v>400</v>
      </c>
      <c r="W463" s="47" t="s">
        <v>128</v>
      </c>
      <c r="X463" s="32" t="s">
        <v>9607</v>
      </c>
    </row>
    <row r="464" spans="1:24" ht="120" customHeight="1" x14ac:dyDescent="0.25">
      <c r="A464" s="34">
        <v>458</v>
      </c>
      <c r="B464" s="47" t="s">
        <v>22</v>
      </c>
      <c r="C464" s="48" t="s">
        <v>2814</v>
      </c>
      <c r="D464" s="47" t="s">
        <v>2708</v>
      </c>
      <c r="E464" s="47" t="s">
        <v>3094</v>
      </c>
      <c r="F464" s="49">
        <v>42111</v>
      </c>
      <c r="G464" s="47" t="s">
        <v>2815</v>
      </c>
      <c r="H464" s="59" t="s">
        <v>962</v>
      </c>
      <c r="I464" s="59" t="s">
        <v>3095</v>
      </c>
      <c r="J464" s="59" t="s">
        <v>3096</v>
      </c>
      <c r="K464" s="50" t="s">
        <v>3097</v>
      </c>
      <c r="L464" s="59">
        <v>4</v>
      </c>
      <c r="M464" s="59"/>
      <c r="N464" s="59" t="s">
        <v>3098</v>
      </c>
      <c r="O464" s="59" t="s">
        <v>478</v>
      </c>
      <c r="P464" s="66"/>
      <c r="Q464" s="59" t="s">
        <v>3099</v>
      </c>
      <c r="R464" s="66">
        <v>42115</v>
      </c>
      <c r="S464" s="38" t="s">
        <v>3100</v>
      </c>
      <c r="T464" s="59" t="s">
        <v>350</v>
      </c>
      <c r="U464" s="39" t="s">
        <v>2691</v>
      </c>
      <c r="V464" s="47" t="s">
        <v>35</v>
      </c>
      <c r="W464" s="47" t="s">
        <v>1306</v>
      </c>
      <c r="X464" s="32" t="s">
        <v>9607</v>
      </c>
    </row>
    <row r="465" spans="1:24" ht="120" customHeight="1" x14ac:dyDescent="0.25">
      <c r="A465" s="34">
        <v>459</v>
      </c>
      <c r="B465" s="47" t="s">
        <v>22</v>
      </c>
      <c r="C465" s="48" t="s">
        <v>2814</v>
      </c>
      <c r="D465" s="47" t="s">
        <v>2709</v>
      </c>
      <c r="E465" s="47" t="s">
        <v>3101</v>
      </c>
      <c r="F465" s="49">
        <v>42110</v>
      </c>
      <c r="G465" s="47" t="s">
        <v>2815</v>
      </c>
      <c r="H465" s="59" t="s">
        <v>3102</v>
      </c>
      <c r="I465" s="59" t="s">
        <v>70</v>
      </c>
      <c r="J465" s="59" t="s">
        <v>3103</v>
      </c>
      <c r="K465" s="50" t="s">
        <v>3104</v>
      </c>
      <c r="L465" s="59">
        <v>1</v>
      </c>
      <c r="M465" s="59"/>
      <c r="N465" s="59" t="s">
        <v>3050</v>
      </c>
      <c r="O465" s="59" t="s">
        <v>74</v>
      </c>
      <c r="P465" s="66"/>
      <c r="Q465" s="37" t="s">
        <v>89</v>
      </c>
      <c r="R465" s="66">
        <v>42111</v>
      </c>
      <c r="S465" s="38" t="s">
        <v>3105</v>
      </c>
      <c r="T465" s="59" t="s">
        <v>74</v>
      </c>
      <c r="U465" s="39" t="s">
        <v>2691</v>
      </c>
      <c r="V465" s="47" t="s">
        <v>35</v>
      </c>
      <c r="W465" s="47" t="s">
        <v>265</v>
      </c>
      <c r="X465" s="32" t="s">
        <v>9607</v>
      </c>
    </row>
    <row r="466" spans="1:24" ht="120" customHeight="1" x14ac:dyDescent="0.25">
      <c r="A466" s="34">
        <v>460</v>
      </c>
      <c r="B466" s="47" t="s">
        <v>22</v>
      </c>
      <c r="C466" s="48" t="s">
        <v>2814</v>
      </c>
      <c r="D466" s="47" t="s">
        <v>2708</v>
      </c>
      <c r="E466" s="47" t="s">
        <v>4267</v>
      </c>
      <c r="F466" s="49">
        <v>42110</v>
      </c>
      <c r="G466" s="47" t="s">
        <v>2711</v>
      </c>
      <c r="H466" s="59" t="s">
        <v>2877</v>
      </c>
      <c r="I466" s="59" t="s">
        <v>4268</v>
      </c>
      <c r="J466" s="59" t="s">
        <v>1476</v>
      </c>
      <c r="K466" s="50" t="s">
        <v>4269</v>
      </c>
      <c r="L466" s="59">
        <v>18</v>
      </c>
      <c r="M466" s="59"/>
      <c r="N466" s="59" t="s">
        <v>731</v>
      </c>
      <c r="O466" s="59" t="s">
        <v>96</v>
      </c>
      <c r="P466" s="67"/>
      <c r="Q466" s="57" t="s">
        <v>4270</v>
      </c>
      <c r="R466" s="67">
        <v>42128</v>
      </c>
      <c r="S466" s="38" t="s">
        <v>4271</v>
      </c>
      <c r="T466" s="57" t="s">
        <v>66</v>
      </c>
      <c r="U466" s="39" t="s">
        <v>2680</v>
      </c>
      <c r="V466" s="47" t="s">
        <v>99</v>
      </c>
      <c r="W466" s="47" t="s">
        <v>128</v>
      </c>
      <c r="X466" s="32" t="s">
        <v>9607</v>
      </c>
    </row>
    <row r="467" spans="1:24" ht="120" customHeight="1" x14ac:dyDescent="0.25">
      <c r="A467" s="34">
        <v>461</v>
      </c>
      <c r="B467" s="47" t="s">
        <v>22</v>
      </c>
      <c r="C467" s="48" t="s">
        <v>2814</v>
      </c>
      <c r="D467" s="47" t="s">
        <v>2708</v>
      </c>
      <c r="E467" s="47" t="s">
        <v>4272</v>
      </c>
      <c r="F467" s="49">
        <v>42111</v>
      </c>
      <c r="G467" s="47" t="s">
        <v>2711</v>
      </c>
      <c r="H467" s="59" t="s">
        <v>4273</v>
      </c>
      <c r="I467" s="59" t="s">
        <v>4274</v>
      </c>
      <c r="J467" s="59" t="s">
        <v>4275</v>
      </c>
      <c r="K467" s="50" t="s">
        <v>4276</v>
      </c>
      <c r="L467" s="59">
        <v>7</v>
      </c>
      <c r="M467" s="59"/>
      <c r="N467" s="59" t="s">
        <v>4277</v>
      </c>
      <c r="O467" s="59" t="s">
        <v>30</v>
      </c>
      <c r="P467" s="67"/>
      <c r="Q467" s="57" t="s">
        <v>4278</v>
      </c>
      <c r="R467" s="67">
        <v>42118</v>
      </c>
      <c r="S467" s="38" t="s">
        <v>4279</v>
      </c>
      <c r="T467" s="57" t="s">
        <v>66</v>
      </c>
      <c r="U467" s="39" t="s">
        <v>2680</v>
      </c>
      <c r="V467" s="47" t="s">
        <v>35</v>
      </c>
      <c r="W467" s="47" t="s">
        <v>709</v>
      </c>
      <c r="X467" s="32" t="s">
        <v>9607</v>
      </c>
    </row>
    <row r="468" spans="1:24" ht="120" customHeight="1" x14ac:dyDescent="0.25">
      <c r="A468" s="34">
        <v>462</v>
      </c>
      <c r="B468" s="47" t="s">
        <v>22</v>
      </c>
      <c r="C468" s="48" t="s">
        <v>2814</v>
      </c>
      <c r="D468" s="47" t="s">
        <v>2708</v>
      </c>
      <c r="E468" s="47" t="s">
        <v>4280</v>
      </c>
      <c r="F468" s="49">
        <v>42114</v>
      </c>
      <c r="G468" s="47" t="s">
        <v>2711</v>
      </c>
      <c r="H468" s="59" t="s">
        <v>4281</v>
      </c>
      <c r="I468" s="59" t="s">
        <v>70</v>
      </c>
      <c r="J468" s="59" t="s">
        <v>4282</v>
      </c>
      <c r="K468" s="50" t="s">
        <v>4283</v>
      </c>
      <c r="L468" s="59">
        <v>2</v>
      </c>
      <c r="M468" s="59"/>
      <c r="N468" s="59" t="s">
        <v>4284</v>
      </c>
      <c r="O468" s="59" t="s">
        <v>297</v>
      </c>
      <c r="P468" s="66"/>
      <c r="Q468" s="37" t="s">
        <v>89</v>
      </c>
      <c r="R468" s="66">
        <v>42108</v>
      </c>
      <c r="S468" s="38" t="s">
        <v>4285</v>
      </c>
      <c r="T468" s="59" t="s">
        <v>3981</v>
      </c>
      <c r="U468" s="39" t="s">
        <v>2685</v>
      </c>
      <c r="V468" s="47" t="s">
        <v>4286</v>
      </c>
      <c r="W468" s="47" t="s">
        <v>4287</v>
      </c>
      <c r="X468" s="32" t="s">
        <v>9607</v>
      </c>
    </row>
    <row r="469" spans="1:24" ht="120" customHeight="1" x14ac:dyDescent="0.25">
      <c r="A469" s="34">
        <v>463</v>
      </c>
      <c r="B469" s="47" t="s">
        <v>22</v>
      </c>
      <c r="C469" s="48" t="s">
        <v>2814</v>
      </c>
      <c r="D469" s="47" t="s">
        <v>2708</v>
      </c>
      <c r="E469" s="47" t="s">
        <v>4288</v>
      </c>
      <c r="F469" s="49">
        <v>42114</v>
      </c>
      <c r="G469" s="47" t="s">
        <v>2711</v>
      </c>
      <c r="H469" s="59" t="s">
        <v>4289</v>
      </c>
      <c r="I469" s="59" t="s">
        <v>70</v>
      </c>
      <c r="J469" s="59" t="s">
        <v>4290</v>
      </c>
      <c r="K469" s="50" t="s">
        <v>4291</v>
      </c>
      <c r="L469" s="59">
        <v>14</v>
      </c>
      <c r="M469" s="59"/>
      <c r="N469" s="59" t="s">
        <v>731</v>
      </c>
      <c r="O469" s="59" t="s">
        <v>96</v>
      </c>
      <c r="P469" s="67"/>
      <c r="Q469" s="57" t="s">
        <v>4292</v>
      </c>
      <c r="R469" s="67">
        <v>42128</v>
      </c>
      <c r="S469" s="38" t="s">
        <v>4293</v>
      </c>
      <c r="T469" s="57" t="s">
        <v>66</v>
      </c>
      <c r="U469" s="39" t="s">
        <v>2680</v>
      </c>
      <c r="V469" s="47" t="s">
        <v>593</v>
      </c>
      <c r="W469" s="47" t="s">
        <v>128</v>
      </c>
      <c r="X469" s="32" t="s">
        <v>9607</v>
      </c>
    </row>
    <row r="470" spans="1:24" ht="120" customHeight="1" x14ac:dyDescent="0.25">
      <c r="A470" s="34">
        <v>464</v>
      </c>
      <c r="B470" s="47" t="s">
        <v>22</v>
      </c>
      <c r="C470" s="48" t="s">
        <v>2814</v>
      </c>
      <c r="D470" s="47" t="s">
        <v>2708</v>
      </c>
      <c r="E470" s="47" t="s">
        <v>3106</v>
      </c>
      <c r="F470" s="49">
        <v>42114</v>
      </c>
      <c r="G470" s="47" t="s">
        <v>2815</v>
      </c>
      <c r="H470" s="59" t="s">
        <v>827</v>
      </c>
      <c r="I470" s="59" t="s">
        <v>1778</v>
      </c>
      <c r="J470" s="59" t="s">
        <v>3107</v>
      </c>
      <c r="K470" s="50" t="s">
        <v>3108</v>
      </c>
      <c r="L470" s="59">
        <v>2</v>
      </c>
      <c r="M470" s="59"/>
      <c r="N470" s="59" t="s">
        <v>3109</v>
      </c>
      <c r="O470" s="59" t="s">
        <v>43</v>
      </c>
      <c r="P470" s="66"/>
      <c r="Q470" s="59" t="s">
        <v>3110</v>
      </c>
      <c r="R470" s="66">
        <v>42116</v>
      </c>
      <c r="S470" s="38" t="s">
        <v>3111</v>
      </c>
      <c r="T470" s="59" t="s">
        <v>350</v>
      </c>
      <c r="U470" s="39" t="s">
        <v>8272</v>
      </c>
      <c r="V470" s="47" t="s">
        <v>35</v>
      </c>
      <c r="W470" s="47" t="s">
        <v>265</v>
      </c>
      <c r="X470" s="32" t="s">
        <v>9607</v>
      </c>
    </row>
    <row r="471" spans="1:24" ht="120" customHeight="1" x14ac:dyDescent="0.25">
      <c r="A471" s="34">
        <v>465</v>
      </c>
      <c r="B471" s="47" t="s">
        <v>22</v>
      </c>
      <c r="C471" s="48" t="s">
        <v>2814</v>
      </c>
      <c r="D471" s="47" t="s">
        <v>2708</v>
      </c>
      <c r="E471" s="47" t="s">
        <v>3112</v>
      </c>
      <c r="F471" s="49">
        <v>42114</v>
      </c>
      <c r="G471" s="47" t="s">
        <v>2815</v>
      </c>
      <c r="H471" s="59" t="s">
        <v>220</v>
      </c>
      <c r="I471" s="59" t="s">
        <v>221</v>
      </c>
      <c r="J471" s="59" t="s">
        <v>3113</v>
      </c>
      <c r="K471" s="50" t="s">
        <v>3114</v>
      </c>
      <c r="L471" s="59">
        <v>15</v>
      </c>
      <c r="M471" s="59"/>
      <c r="N471" s="59" t="s">
        <v>224</v>
      </c>
      <c r="O471" s="59" t="s">
        <v>107</v>
      </c>
      <c r="P471" s="67"/>
      <c r="Q471" s="57" t="s">
        <v>3115</v>
      </c>
      <c r="R471" s="67">
        <v>42129</v>
      </c>
      <c r="S471" s="38" t="s">
        <v>3116</v>
      </c>
      <c r="T471" s="57" t="s">
        <v>318</v>
      </c>
      <c r="U471" s="39" t="s">
        <v>8262</v>
      </c>
      <c r="V471" s="47" t="s">
        <v>35</v>
      </c>
      <c r="W471" s="47" t="s">
        <v>156</v>
      </c>
      <c r="X471" s="32" t="s">
        <v>9607</v>
      </c>
    </row>
    <row r="472" spans="1:24" ht="120" customHeight="1" x14ac:dyDescent="0.25">
      <c r="A472" s="34">
        <v>466</v>
      </c>
      <c r="B472" s="47" t="s">
        <v>22</v>
      </c>
      <c r="C472" s="48" t="s">
        <v>2814</v>
      </c>
      <c r="D472" s="47" t="s">
        <v>2709</v>
      </c>
      <c r="E472" s="47" t="s">
        <v>4294</v>
      </c>
      <c r="F472" s="49">
        <v>42114</v>
      </c>
      <c r="G472" s="47" t="s">
        <v>2711</v>
      </c>
      <c r="H472" s="59" t="s">
        <v>4295</v>
      </c>
      <c r="I472" s="59" t="s">
        <v>70</v>
      </c>
      <c r="J472" s="59" t="s">
        <v>4296</v>
      </c>
      <c r="K472" s="50" t="s">
        <v>4297</v>
      </c>
      <c r="L472" s="59">
        <v>10</v>
      </c>
      <c r="M472" s="59"/>
      <c r="N472" s="59" t="s">
        <v>4022</v>
      </c>
      <c r="O472" s="59" t="s">
        <v>96</v>
      </c>
      <c r="P472" s="67"/>
      <c r="Q472" s="57" t="s">
        <v>4298</v>
      </c>
      <c r="R472" s="67">
        <v>42124</v>
      </c>
      <c r="S472" s="38" t="s">
        <v>4299</v>
      </c>
      <c r="T472" s="57" t="s">
        <v>66</v>
      </c>
      <c r="U472" s="39" t="s">
        <v>2680</v>
      </c>
      <c r="V472" s="47" t="s">
        <v>99</v>
      </c>
      <c r="W472" s="47" t="s">
        <v>100</v>
      </c>
      <c r="X472" s="32" t="s">
        <v>9607</v>
      </c>
    </row>
    <row r="473" spans="1:24" ht="120" customHeight="1" x14ac:dyDescent="0.25">
      <c r="A473" s="34">
        <v>467</v>
      </c>
      <c r="B473" s="47" t="s">
        <v>22</v>
      </c>
      <c r="C473" s="48" t="s">
        <v>2814</v>
      </c>
      <c r="D473" s="47" t="s">
        <v>2708</v>
      </c>
      <c r="E473" s="47" t="s">
        <v>4300</v>
      </c>
      <c r="F473" s="49">
        <v>42111</v>
      </c>
      <c r="G473" s="47" t="s">
        <v>2711</v>
      </c>
      <c r="H473" s="59" t="s">
        <v>4301</v>
      </c>
      <c r="I473" s="59" t="s">
        <v>70</v>
      </c>
      <c r="J473" s="59" t="s">
        <v>4302</v>
      </c>
      <c r="K473" s="50" t="s">
        <v>4303</v>
      </c>
      <c r="L473" s="59">
        <v>20</v>
      </c>
      <c r="M473" s="59"/>
      <c r="N473" s="59" t="s">
        <v>731</v>
      </c>
      <c r="O473" s="59" t="s">
        <v>96</v>
      </c>
      <c r="P473" s="67"/>
      <c r="Q473" s="37" t="s">
        <v>89</v>
      </c>
      <c r="R473" s="67">
        <v>42131</v>
      </c>
      <c r="S473" s="38" t="s">
        <v>4304</v>
      </c>
      <c r="T473" s="57" t="s">
        <v>4305</v>
      </c>
      <c r="U473" s="39" t="s">
        <v>2680</v>
      </c>
      <c r="V473" s="47" t="s">
        <v>389</v>
      </c>
      <c r="W473" s="47" t="s">
        <v>128</v>
      </c>
      <c r="X473" s="32" t="s">
        <v>9607</v>
      </c>
    </row>
    <row r="474" spans="1:24" ht="120" customHeight="1" x14ac:dyDescent="0.25">
      <c r="A474" s="34">
        <v>468</v>
      </c>
      <c r="B474" s="47" t="s">
        <v>22</v>
      </c>
      <c r="C474" s="48" t="s">
        <v>2814</v>
      </c>
      <c r="D474" s="47" t="s">
        <v>2709</v>
      </c>
      <c r="E474" s="47" t="s">
        <v>3117</v>
      </c>
      <c r="F474" s="49">
        <v>42111</v>
      </c>
      <c r="G474" s="47" t="s">
        <v>2815</v>
      </c>
      <c r="H474" s="59" t="s">
        <v>3118</v>
      </c>
      <c r="I474" s="59" t="s">
        <v>70</v>
      </c>
      <c r="J474" s="59" t="s">
        <v>3119</v>
      </c>
      <c r="K474" s="50" t="s">
        <v>3120</v>
      </c>
      <c r="L474" s="59">
        <v>7</v>
      </c>
      <c r="M474" s="59"/>
      <c r="N474" s="59" t="s">
        <v>1160</v>
      </c>
      <c r="O474" s="59" t="s">
        <v>107</v>
      </c>
      <c r="P474" s="66"/>
      <c r="Q474" s="37" t="s">
        <v>89</v>
      </c>
      <c r="R474" s="66">
        <v>42118</v>
      </c>
      <c r="S474" s="38" t="s">
        <v>3121</v>
      </c>
      <c r="T474" s="59" t="s">
        <v>211</v>
      </c>
      <c r="U474" s="39" t="s">
        <v>8262</v>
      </c>
      <c r="V474" s="47" t="s">
        <v>35</v>
      </c>
      <c r="W474" s="47" t="s">
        <v>265</v>
      </c>
      <c r="X474" s="32" t="s">
        <v>9607</v>
      </c>
    </row>
    <row r="475" spans="1:24" ht="120" customHeight="1" x14ac:dyDescent="0.25">
      <c r="A475" s="34">
        <v>469</v>
      </c>
      <c r="B475" s="47" t="s">
        <v>22</v>
      </c>
      <c r="C475" s="48" t="s">
        <v>2814</v>
      </c>
      <c r="D475" s="47" t="s">
        <v>2709</v>
      </c>
      <c r="E475" s="47" t="s">
        <v>3122</v>
      </c>
      <c r="F475" s="49">
        <v>42111</v>
      </c>
      <c r="G475" s="47" t="s">
        <v>2815</v>
      </c>
      <c r="H475" s="59" t="s">
        <v>3123</v>
      </c>
      <c r="I475" s="59" t="s">
        <v>3124</v>
      </c>
      <c r="J475" s="59" t="s">
        <v>3125</v>
      </c>
      <c r="K475" s="50" t="s">
        <v>3126</v>
      </c>
      <c r="L475" s="59">
        <v>10</v>
      </c>
      <c r="M475" s="59"/>
      <c r="N475" s="59" t="s">
        <v>3127</v>
      </c>
      <c r="O475" s="59" t="s">
        <v>187</v>
      </c>
      <c r="P475" s="66"/>
      <c r="Q475" s="37" t="s">
        <v>89</v>
      </c>
      <c r="R475" s="66">
        <v>42121</v>
      </c>
      <c r="S475" s="38" t="s">
        <v>3128</v>
      </c>
      <c r="T475" s="59" t="s">
        <v>3129</v>
      </c>
      <c r="U475" s="39" t="s">
        <v>2685</v>
      </c>
      <c r="V475" s="47" t="s">
        <v>35</v>
      </c>
      <c r="W475" s="47" t="s">
        <v>187</v>
      </c>
      <c r="X475" s="32" t="s">
        <v>9607</v>
      </c>
    </row>
    <row r="476" spans="1:24" ht="120" customHeight="1" x14ac:dyDescent="0.25">
      <c r="A476" s="34">
        <v>470</v>
      </c>
      <c r="B476" s="47" t="s">
        <v>22</v>
      </c>
      <c r="C476" s="48" t="s">
        <v>2814</v>
      </c>
      <c r="D476" s="47" t="s">
        <v>2708</v>
      </c>
      <c r="E476" s="47" t="s">
        <v>3130</v>
      </c>
      <c r="F476" s="49">
        <v>42115</v>
      </c>
      <c r="G476" s="47" t="s">
        <v>2815</v>
      </c>
      <c r="H476" s="59" t="s">
        <v>827</v>
      </c>
      <c r="I476" s="59" t="s">
        <v>1778</v>
      </c>
      <c r="J476" s="59" t="s">
        <v>1278</v>
      </c>
      <c r="K476" s="50" t="s">
        <v>3131</v>
      </c>
      <c r="L476" s="59">
        <v>6</v>
      </c>
      <c r="M476" s="59"/>
      <c r="N476" s="59" t="s">
        <v>3132</v>
      </c>
      <c r="O476" s="59" t="s">
        <v>43</v>
      </c>
      <c r="P476" s="66"/>
      <c r="Q476" s="59" t="s">
        <v>3133</v>
      </c>
      <c r="R476" s="66">
        <v>42151</v>
      </c>
      <c r="S476" s="38" t="s">
        <v>3134</v>
      </c>
      <c r="T476" s="59" t="s">
        <v>3135</v>
      </c>
      <c r="U476" s="39" t="s">
        <v>2685</v>
      </c>
      <c r="V476" s="47" t="s">
        <v>35</v>
      </c>
      <c r="W476" s="47" t="s">
        <v>265</v>
      </c>
      <c r="X476" s="32" t="s">
        <v>9607</v>
      </c>
    </row>
    <row r="477" spans="1:24" ht="120" customHeight="1" x14ac:dyDescent="0.25">
      <c r="A477" s="34">
        <v>471</v>
      </c>
      <c r="B477" s="47" t="s">
        <v>22</v>
      </c>
      <c r="C477" s="48" t="s">
        <v>2814</v>
      </c>
      <c r="D477" s="47" t="s">
        <v>2708</v>
      </c>
      <c r="E477" s="47" t="s">
        <v>4306</v>
      </c>
      <c r="F477" s="49">
        <v>42115</v>
      </c>
      <c r="G477" s="47" t="s">
        <v>2711</v>
      </c>
      <c r="H477" s="59" t="s">
        <v>4307</v>
      </c>
      <c r="I477" s="59" t="s">
        <v>4308</v>
      </c>
      <c r="J477" s="59" t="s">
        <v>4309</v>
      </c>
      <c r="K477" s="50" t="s">
        <v>4310</v>
      </c>
      <c r="L477" s="59">
        <v>17</v>
      </c>
      <c r="M477" s="59"/>
      <c r="N477" s="59" t="s">
        <v>1578</v>
      </c>
      <c r="O477" s="59" t="s">
        <v>297</v>
      </c>
      <c r="P477" s="67"/>
      <c r="Q477" s="57" t="s">
        <v>4311</v>
      </c>
      <c r="R477" s="67">
        <v>42132</v>
      </c>
      <c r="S477" s="38" t="s">
        <v>4312</v>
      </c>
      <c r="T477" s="57" t="s">
        <v>4313</v>
      </c>
      <c r="U477" s="39" t="s">
        <v>2685</v>
      </c>
      <c r="V477" s="47" t="s">
        <v>35</v>
      </c>
      <c r="W477" s="47" t="s">
        <v>411</v>
      </c>
      <c r="X477" s="32" t="s">
        <v>9607</v>
      </c>
    </row>
    <row r="478" spans="1:24" ht="120" customHeight="1" x14ac:dyDescent="0.25">
      <c r="A478" s="34">
        <v>472</v>
      </c>
      <c r="B478" s="47" t="s">
        <v>22</v>
      </c>
      <c r="C478" s="48" t="s">
        <v>2814</v>
      </c>
      <c r="D478" s="47" t="s">
        <v>2708</v>
      </c>
      <c r="E478" s="47" t="s">
        <v>4314</v>
      </c>
      <c r="F478" s="49">
        <v>42115</v>
      </c>
      <c r="G478" s="47" t="s">
        <v>2711</v>
      </c>
      <c r="H478" s="59" t="s">
        <v>4315</v>
      </c>
      <c r="I478" s="59" t="s">
        <v>4316</v>
      </c>
      <c r="J478" s="59" t="s">
        <v>4317</v>
      </c>
      <c r="K478" s="50" t="s">
        <v>4318</v>
      </c>
      <c r="L478" s="59">
        <v>15</v>
      </c>
      <c r="M478" s="59"/>
      <c r="N478" s="59" t="s">
        <v>823</v>
      </c>
      <c r="O478" s="59" t="s">
        <v>297</v>
      </c>
      <c r="P478" s="67"/>
      <c r="Q478" s="57" t="s">
        <v>4319</v>
      </c>
      <c r="R478" s="67">
        <v>42157</v>
      </c>
      <c r="S478" s="38" t="s">
        <v>4320</v>
      </c>
      <c r="T478" s="57" t="s">
        <v>3024</v>
      </c>
      <c r="U478" s="39" t="s">
        <v>2685</v>
      </c>
      <c r="V478" s="47" t="s">
        <v>35</v>
      </c>
      <c r="W478" s="47" t="s">
        <v>4321</v>
      </c>
      <c r="X478" s="32" t="s">
        <v>9607</v>
      </c>
    </row>
    <row r="479" spans="1:24" ht="120" customHeight="1" x14ac:dyDescent="0.25">
      <c r="A479" s="34">
        <v>473</v>
      </c>
      <c r="B479" s="47" t="s">
        <v>22</v>
      </c>
      <c r="C479" s="48" t="s">
        <v>2814</v>
      </c>
      <c r="D479" s="47" t="s">
        <v>2708</v>
      </c>
      <c r="E479" s="47" t="s">
        <v>4322</v>
      </c>
      <c r="F479" s="49">
        <v>42115</v>
      </c>
      <c r="G479" s="47" t="s">
        <v>2711</v>
      </c>
      <c r="H479" s="59" t="s">
        <v>4315</v>
      </c>
      <c r="I479" s="59" t="s">
        <v>4323</v>
      </c>
      <c r="J479" s="59" t="s">
        <v>4324</v>
      </c>
      <c r="K479" s="50" t="s">
        <v>4325</v>
      </c>
      <c r="L479" s="59">
        <v>15</v>
      </c>
      <c r="M479" s="59"/>
      <c r="N479" s="59" t="s">
        <v>823</v>
      </c>
      <c r="O479" s="59" t="s">
        <v>297</v>
      </c>
      <c r="P479" s="67"/>
      <c r="Q479" s="57" t="s">
        <v>4319</v>
      </c>
      <c r="R479" s="67">
        <v>42157</v>
      </c>
      <c r="S479" s="38" t="s">
        <v>4320</v>
      </c>
      <c r="T479" s="57" t="s">
        <v>3024</v>
      </c>
      <c r="U479" s="39" t="s">
        <v>2685</v>
      </c>
      <c r="V479" s="47" t="s">
        <v>35</v>
      </c>
      <c r="W479" s="47" t="s">
        <v>4321</v>
      </c>
      <c r="X479" s="32" t="s">
        <v>9607</v>
      </c>
    </row>
    <row r="480" spans="1:24" ht="120" customHeight="1" x14ac:dyDescent="0.25">
      <c r="A480" s="34">
        <v>474</v>
      </c>
      <c r="B480" s="47" t="s">
        <v>22</v>
      </c>
      <c r="C480" s="48" t="s">
        <v>2814</v>
      </c>
      <c r="D480" s="47" t="s">
        <v>2708</v>
      </c>
      <c r="E480" s="47" t="s">
        <v>4326</v>
      </c>
      <c r="F480" s="49">
        <v>42115</v>
      </c>
      <c r="G480" s="47" t="s">
        <v>2711</v>
      </c>
      <c r="H480" s="59" t="s">
        <v>4315</v>
      </c>
      <c r="I480" s="59" t="s">
        <v>1032</v>
      </c>
      <c r="J480" s="59" t="s">
        <v>4327</v>
      </c>
      <c r="K480" s="50" t="s">
        <v>4328</v>
      </c>
      <c r="L480" s="59">
        <v>7</v>
      </c>
      <c r="M480" s="59"/>
      <c r="N480" s="59" t="s">
        <v>4329</v>
      </c>
      <c r="O480" s="59" t="s">
        <v>297</v>
      </c>
      <c r="P480" s="67"/>
      <c r="Q480" s="57" t="s">
        <v>4330</v>
      </c>
      <c r="R480" s="67">
        <v>42122</v>
      </c>
      <c r="S480" s="38" t="s">
        <v>4331</v>
      </c>
      <c r="T480" s="57" t="s">
        <v>4332</v>
      </c>
      <c r="U480" s="39" t="s">
        <v>2685</v>
      </c>
      <c r="V480" s="47" t="s">
        <v>35</v>
      </c>
      <c r="W480" s="47" t="s">
        <v>4333</v>
      </c>
      <c r="X480" s="32" t="s">
        <v>9607</v>
      </c>
    </row>
    <row r="481" spans="1:24" ht="120" customHeight="1" x14ac:dyDescent="0.25">
      <c r="A481" s="34">
        <v>475</v>
      </c>
      <c r="B481" s="47" t="s">
        <v>22</v>
      </c>
      <c r="C481" s="48" t="s">
        <v>2814</v>
      </c>
      <c r="D481" s="47" t="s">
        <v>2708</v>
      </c>
      <c r="E481" s="47" t="s">
        <v>4334</v>
      </c>
      <c r="F481" s="49">
        <v>42115</v>
      </c>
      <c r="G481" s="47" t="s">
        <v>2711</v>
      </c>
      <c r="H481" s="59" t="s">
        <v>4315</v>
      </c>
      <c r="I481" s="59" t="s">
        <v>4335</v>
      </c>
      <c r="J481" s="59" t="s">
        <v>4324</v>
      </c>
      <c r="K481" s="50" t="s">
        <v>4336</v>
      </c>
      <c r="L481" s="59">
        <v>15</v>
      </c>
      <c r="M481" s="59"/>
      <c r="N481" s="59" t="s">
        <v>823</v>
      </c>
      <c r="O481" s="59" t="s">
        <v>297</v>
      </c>
      <c r="P481" s="67"/>
      <c r="Q481" s="57" t="s">
        <v>4319</v>
      </c>
      <c r="R481" s="67">
        <v>42157</v>
      </c>
      <c r="S481" s="38" t="s">
        <v>4320</v>
      </c>
      <c r="T481" s="57" t="s">
        <v>3024</v>
      </c>
      <c r="U481" s="39" t="s">
        <v>2685</v>
      </c>
      <c r="V481" s="47" t="s">
        <v>35</v>
      </c>
      <c r="W481" s="47" t="s">
        <v>4337</v>
      </c>
      <c r="X481" s="32" t="s">
        <v>9607</v>
      </c>
    </row>
    <row r="482" spans="1:24" ht="120" customHeight="1" x14ac:dyDescent="0.25">
      <c r="A482" s="34">
        <v>476</v>
      </c>
      <c r="B482" s="47" t="s">
        <v>22</v>
      </c>
      <c r="C482" s="48" t="s">
        <v>2814</v>
      </c>
      <c r="D482" s="47" t="s">
        <v>2708</v>
      </c>
      <c r="E482" s="47" t="s">
        <v>4338</v>
      </c>
      <c r="F482" s="49">
        <v>42115</v>
      </c>
      <c r="G482" s="47" t="s">
        <v>2711</v>
      </c>
      <c r="H482" s="59" t="s">
        <v>804</v>
      </c>
      <c r="I482" s="59" t="s">
        <v>4339</v>
      </c>
      <c r="J482" s="59" t="s">
        <v>4340</v>
      </c>
      <c r="K482" s="50" t="s">
        <v>4341</v>
      </c>
      <c r="L482" s="59">
        <v>13</v>
      </c>
      <c r="M482" s="59"/>
      <c r="N482" s="59" t="s">
        <v>1651</v>
      </c>
      <c r="O482" s="59" t="s">
        <v>96</v>
      </c>
      <c r="P482" s="67"/>
      <c r="Q482" s="57" t="s">
        <v>4342</v>
      </c>
      <c r="R482" s="67">
        <v>42128</v>
      </c>
      <c r="S482" s="38" t="s">
        <v>4343</v>
      </c>
      <c r="T482" s="57" t="s">
        <v>66</v>
      </c>
      <c r="U482" s="39" t="s">
        <v>2680</v>
      </c>
      <c r="V482" s="47" t="s">
        <v>584</v>
      </c>
      <c r="W482" s="47" t="s">
        <v>100</v>
      </c>
      <c r="X482" s="32" t="s">
        <v>9607</v>
      </c>
    </row>
    <row r="483" spans="1:24" ht="120" customHeight="1" x14ac:dyDescent="0.25">
      <c r="A483" s="34">
        <v>477</v>
      </c>
      <c r="B483" s="47" t="s">
        <v>22</v>
      </c>
      <c r="C483" s="48" t="s">
        <v>2814</v>
      </c>
      <c r="D483" s="47" t="s">
        <v>2709</v>
      </c>
      <c r="E483" s="47" t="s">
        <v>3136</v>
      </c>
      <c r="F483" s="49">
        <v>42115</v>
      </c>
      <c r="G483" s="47" t="s">
        <v>2815</v>
      </c>
      <c r="H483" s="59" t="s">
        <v>3137</v>
      </c>
      <c r="I483" s="59" t="s">
        <v>70</v>
      </c>
      <c r="J483" s="59" t="s">
        <v>3138</v>
      </c>
      <c r="K483" s="50" t="s">
        <v>3139</v>
      </c>
      <c r="L483" s="59">
        <v>15</v>
      </c>
      <c r="M483" s="59"/>
      <c r="N483" s="59" t="s">
        <v>1005</v>
      </c>
      <c r="O483" s="59" t="s">
        <v>54</v>
      </c>
      <c r="P483" s="67"/>
      <c r="Q483" s="57" t="s">
        <v>3140</v>
      </c>
      <c r="R483" s="67">
        <v>42130</v>
      </c>
      <c r="S483" s="38" t="s">
        <v>3141</v>
      </c>
      <c r="T483" s="57" t="s">
        <v>57</v>
      </c>
      <c r="U483" s="39" t="s">
        <v>8262</v>
      </c>
      <c r="V483" s="47" t="s">
        <v>35</v>
      </c>
      <c r="W483" s="47" t="s">
        <v>265</v>
      </c>
      <c r="X483" s="32" t="s">
        <v>9607</v>
      </c>
    </row>
    <row r="484" spans="1:24" ht="120" customHeight="1" x14ac:dyDescent="0.25">
      <c r="A484" s="34">
        <v>478</v>
      </c>
      <c r="B484" s="47" t="s">
        <v>22</v>
      </c>
      <c r="C484" s="48" t="s">
        <v>2814</v>
      </c>
      <c r="D484" s="47" t="s">
        <v>2709</v>
      </c>
      <c r="E484" s="47" t="s">
        <v>4344</v>
      </c>
      <c r="F484" s="49">
        <v>42115</v>
      </c>
      <c r="G484" s="47" t="s">
        <v>2711</v>
      </c>
      <c r="H484" s="59" t="s">
        <v>4345</v>
      </c>
      <c r="I484" s="59" t="s">
        <v>70</v>
      </c>
      <c r="J484" s="59" t="s">
        <v>4346</v>
      </c>
      <c r="K484" s="50" t="s">
        <v>4347</v>
      </c>
      <c r="L484" s="59">
        <v>13</v>
      </c>
      <c r="M484" s="59"/>
      <c r="N484" s="59" t="s">
        <v>4284</v>
      </c>
      <c r="O484" s="59" t="s">
        <v>297</v>
      </c>
      <c r="P484" s="66"/>
      <c r="Q484" s="37" t="s">
        <v>89</v>
      </c>
      <c r="R484" s="66">
        <v>42128</v>
      </c>
      <c r="S484" s="38" t="s">
        <v>4348</v>
      </c>
      <c r="T484" s="59" t="s">
        <v>4349</v>
      </c>
      <c r="U484" s="59" t="s">
        <v>34</v>
      </c>
      <c r="V484" s="47" t="s">
        <v>35</v>
      </c>
      <c r="W484" s="47" t="s">
        <v>36</v>
      </c>
      <c r="X484" s="32" t="s">
        <v>9607</v>
      </c>
    </row>
    <row r="485" spans="1:24" ht="120" customHeight="1" x14ac:dyDescent="0.25">
      <c r="A485" s="34">
        <v>479</v>
      </c>
      <c r="B485" s="47" t="s">
        <v>22</v>
      </c>
      <c r="C485" s="48" t="s">
        <v>2814</v>
      </c>
      <c r="D485" s="47" t="s">
        <v>2709</v>
      </c>
      <c r="E485" s="47" t="s">
        <v>3142</v>
      </c>
      <c r="F485" s="49">
        <v>42115</v>
      </c>
      <c r="G485" s="47" t="s">
        <v>2815</v>
      </c>
      <c r="H485" s="59" t="s">
        <v>3143</v>
      </c>
      <c r="I485" s="59" t="s">
        <v>3144</v>
      </c>
      <c r="J485" s="59" t="s">
        <v>3145</v>
      </c>
      <c r="K485" s="50" t="s">
        <v>3146</v>
      </c>
      <c r="L485" s="59">
        <v>8</v>
      </c>
      <c r="M485" s="59"/>
      <c r="N485" s="59" t="s">
        <v>3147</v>
      </c>
      <c r="O485" s="59" t="s">
        <v>297</v>
      </c>
      <c r="P485" s="66"/>
      <c r="Q485" s="37" t="s">
        <v>89</v>
      </c>
      <c r="R485" s="66">
        <v>42123</v>
      </c>
      <c r="S485" s="38" t="s">
        <v>3148</v>
      </c>
      <c r="T485" s="59" t="s">
        <v>920</v>
      </c>
      <c r="U485" s="39" t="s">
        <v>2685</v>
      </c>
      <c r="V485" s="47" t="s">
        <v>35</v>
      </c>
      <c r="W485" s="47" t="s">
        <v>2966</v>
      </c>
      <c r="X485" s="32" t="s">
        <v>9607</v>
      </c>
    </row>
    <row r="486" spans="1:24" ht="120" customHeight="1" x14ac:dyDescent="0.25">
      <c r="A486" s="34">
        <v>480</v>
      </c>
      <c r="B486" s="47" t="s">
        <v>22</v>
      </c>
      <c r="C486" s="48" t="s">
        <v>2814</v>
      </c>
      <c r="D486" s="47" t="s">
        <v>2708</v>
      </c>
      <c r="E486" s="47" t="s">
        <v>3149</v>
      </c>
      <c r="F486" s="49">
        <v>42116</v>
      </c>
      <c r="G486" s="47" t="s">
        <v>2815</v>
      </c>
      <c r="H486" s="59" t="s">
        <v>3150</v>
      </c>
      <c r="I486" s="59" t="s">
        <v>70</v>
      </c>
      <c r="J486" s="59" t="s">
        <v>3151</v>
      </c>
      <c r="K486" s="50" t="s">
        <v>3152</v>
      </c>
      <c r="L486" s="59">
        <v>2</v>
      </c>
      <c r="M486" s="59"/>
      <c r="N486" s="59" t="s">
        <v>3153</v>
      </c>
      <c r="O486" s="59" t="s">
        <v>96</v>
      </c>
      <c r="P486" s="66"/>
      <c r="Q486" s="37" t="s">
        <v>89</v>
      </c>
      <c r="R486" s="66">
        <v>42118</v>
      </c>
      <c r="S486" s="38" t="s">
        <v>3154</v>
      </c>
      <c r="T486" s="59" t="s">
        <v>74</v>
      </c>
      <c r="U486" s="39" t="s">
        <v>2691</v>
      </c>
      <c r="V486" s="47" t="s">
        <v>35</v>
      </c>
      <c r="W486" s="47" t="s">
        <v>78</v>
      </c>
      <c r="X486" s="32" t="s">
        <v>9607</v>
      </c>
    </row>
    <row r="487" spans="1:24" ht="120" customHeight="1" x14ac:dyDescent="0.25">
      <c r="A487" s="34">
        <v>481</v>
      </c>
      <c r="B487" s="47" t="s">
        <v>22</v>
      </c>
      <c r="C487" s="48" t="s">
        <v>2814</v>
      </c>
      <c r="D487" s="47" t="s">
        <v>2708</v>
      </c>
      <c r="E487" s="47" t="s">
        <v>3155</v>
      </c>
      <c r="F487" s="49">
        <v>42116</v>
      </c>
      <c r="G487" s="47" t="s">
        <v>2815</v>
      </c>
      <c r="H487" s="59" t="s">
        <v>3156</v>
      </c>
      <c r="I487" s="59" t="s">
        <v>1778</v>
      </c>
      <c r="J487" s="59" t="s">
        <v>3157</v>
      </c>
      <c r="K487" s="50" t="s">
        <v>3158</v>
      </c>
      <c r="L487" s="59">
        <v>2</v>
      </c>
      <c r="M487" s="59"/>
      <c r="N487" s="59" t="s">
        <v>3159</v>
      </c>
      <c r="O487" s="59" t="s">
        <v>96</v>
      </c>
      <c r="P487" s="66"/>
      <c r="Q487" s="59" t="s">
        <v>3160</v>
      </c>
      <c r="R487" s="66">
        <v>42118</v>
      </c>
      <c r="S487" s="38" t="s">
        <v>3161</v>
      </c>
      <c r="T487" s="59" t="s">
        <v>66</v>
      </c>
      <c r="U487" s="39" t="s">
        <v>2680</v>
      </c>
      <c r="V487" s="47" t="s">
        <v>35</v>
      </c>
      <c r="W487" s="47" t="s">
        <v>128</v>
      </c>
      <c r="X487" s="32" t="s">
        <v>9607</v>
      </c>
    </row>
    <row r="488" spans="1:24" ht="120" customHeight="1" x14ac:dyDescent="0.25">
      <c r="A488" s="34">
        <v>482</v>
      </c>
      <c r="B488" s="47" t="s">
        <v>22</v>
      </c>
      <c r="C488" s="48" t="s">
        <v>2814</v>
      </c>
      <c r="D488" s="47" t="s">
        <v>2709</v>
      </c>
      <c r="E488" s="47" t="s">
        <v>4350</v>
      </c>
      <c r="F488" s="49">
        <v>42114</v>
      </c>
      <c r="G488" s="47" t="s">
        <v>2711</v>
      </c>
      <c r="H488" s="59" t="s">
        <v>4351</v>
      </c>
      <c r="I488" s="59" t="s">
        <v>4352</v>
      </c>
      <c r="J488" s="59" t="s">
        <v>4353</v>
      </c>
      <c r="K488" s="50" t="s">
        <v>4354</v>
      </c>
      <c r="L488" s="59">
        <v>15</v>
      </c>
      <c r="M488" s="59"/>
      <c r="N488" s="59" t="s">
        <v>4355</v>
      </c>
      <c r="O488" s="59" t="s">
        <v>43</v>
      </c>
      <c r="P488" s="67"/>
      <c r="Q488" s="37" t="s">
        <v>89</v>
      </c>
      <c r="R488" s="67">
        <v>42129</v>
      </c>
      <c r="S488" s="38" t="s">
        <v>4356</v>
      </c>
      <c r="T488" s="57" t="s">
        <v>991</v>
      </c>
      <c r="U488" s="39" t="s">
        <v>8272</v>
      </c>
      <c r="V488" s="47" t="s">
        <v>35</v>
      </c>
      <c r="W488" s="47" t="s">
        <v>36</v>
      </c>
      <c r="X488" s="32" t="s">
        <v>9607</v>
      </c>
    </row>
    <row r="489" spans="1:24" ht="120" customHeight="1" x14ac:dyDescent="0.25">
      <c r="A489" s="34">
        <v>483</v>
      </c>
      <c r="B489" s="47" t="s">
        <v>22</v>
      </c>
      <c r="C489" s="48" t="s">
        <v>2814</v>
      </c>
      <c r="D489" s="47" t="s">
        <v>2708</v>
      </c>
      <c r="E489" s="47" t="s">
        <v>4357</v>
      </c>
      <c r="F489" s="49">
        <v>42116</v>
      </c>
      <c r="G489" s="47" t="s">
        <v>2711</v>
      </c>
      <c r="H489" s="59" t="s">
        <v>1284</v>
      </c>
      <c r="I489" s="59" t="s">
        <v>1292</v>
      </c>
      <c r="J489" s="59" t="s">
        <v>3243</v>
      </c>
      <c r="K489" s="50" t="s">
        <v>4358</v>
      </c>
      <c r="L489" s="59">
        <v>14</v>
      </c>
      <c r="M489" s="59"/>
      <c r="N489" s="59" t="s">
        <v>4118</v>
      </c>
      <c r="O489" s="59" t="s">
        <v>54</v>
      </c>
      <c r="P489" s="67"/>
      <c r="Q489" s="57" t="s">
        <v>4359</v>
      </c>
      <c r="R489" s="67">
        <v>42130</v>
      </c>
      <c r="S489" s="38" t="s">
        <v>4360</v>
      </c>
      <c r="T489" s="57" t="s">
        <v>4361</v>
      </c>
      <c r="U489" s="39" t="s">
        <v>8262</v>
      </c>
      <c r="V489" s="47" t="s">
        <v>400</v>
      </c>
      <c r="W489" s="47" t="s">
        <v>428</v>
      </c>
      <c r="X489" s="32" t="s">
        <v>9607</v>
      </c>
    </row>
    <row r="490" spans="1:24" ht="120" customHeight="1" x14ac:dyDescent="0.25">
      <c r="A490" s="34">
        <v>484</v>
      </c>
      <c r="B490" s="47" t="s">
        <v>22</v>
      </c>
      <c r="C490" s="48" t="s">
        <v>2814</v>
      </c>
      <c r="D490" s="47" t="s">
        <v>2708</v>
      </c>
      <c r="E490" s="47" t="s">
        <v>4362</v>
      </c>
      <c r="F490" s="49">
        <v>42116</v>
      </c>
      <c r="G490" s="47" t="s">
        <v>2711</v>
      </c>
      <c r="H490" s="59" t="s">
        <v>4363</v>
      </c>
      <c r="I490" s="59" t="s">
        <v>4364</v>
      </c>
      <c r="J490" s="59" t="s">
        <v>4365</v>
      </c>
      <c r="K490" s="50" t="s">
        <v>4366</v>
      </c>
      <c r="L490" s="59">
        <v>22</v>
      </c>
      <c r="M490" s="59"/>
      <c r="N490" s="59" t="s">
        <v>4367</v>
      </c>
      <c r="O490" s="59" t="s">
        <v>453</v>
      </c>
      <c r="P490" s="67"/>
      <c r="Q490" s="57" t="s">
        <v>4368</v>
      </c>
      <c r="R490" s="67">
        <v>42138</v>
      </c>
      <c r="S490" s="38" t="s">
        <v>4369</v>
      </c>
      <c r="T490" s="57" t="s">
        <v>33</v>
      </c>
      <c r="U490" s="59" t="s">
        <v>34</v>
      </c>
      <c r="V490" s="47" t="s">
        <v>99</v>
      </c>
      <c r="W490" s="47" t="s">
        <v>265</v>
      </c>
      <c r="X490" s="32" t="s">
        <v>9607</v>
      </c>
    </row>
    <row r="491" spans="1:24" ht="120" customHeight="1" x14ac:dyDescent="0.25">
      <c r="A491" s="34">
        <v>485</v>
      </c>
      <c r="B491" s="47" t="s">
        <v>22</v>
      </c>
      <c r="C491" s="48" t="s">
        <v>2814</v>
      </c>
      <c r="D491" s="47" t="s">
        <v>2708</v>
      </c>
      <c r="E491" s="47" t="s">
        <v>4370</v>
      </c>
      <c r="F491" s="49">
        <v>42116</v>
      </c>
      <c r="G491" s="47" t="s">
        <v>2711</v>
      </c>
      <c r="H491" s="59" t="s">
        <v>4371</v>
      </c>
      <c r="I491" s="59" t="s">
        <v>4372</v>
      </c>
      <c r="J491" s="59" t="s">
        <v>4373</v>
      </c>
      <c r="K491" s="50" t="s">
        <v>4374</v>
      </c>
      <c r="L491" s="59">
        <v>22</v>
      </c>
      <c r="M491" s="59"/>
      <c r="N491" s="59" t="s">
        <v>96</v>
      </c>
      <c r="O491" s="59" t="s">
        <v>96</v>
      </c>
      <c r="P491" s="67"/>
      <c r="Q491" s="57" t="s">
        <v>4375</v>
      </c>
      <c r="R491" s="67">
        <v>42138</v>
      </c>
      <c r="S491" s="38" t="s">
        <v>4376</v>
      </c>
      <c r="T491" s="57" t="s">
        <v>74</v>
      </c>
      <c r="U491" s="39" t="s">
        <v>2680</v>
      </c>
      <c r="V491" s="47" t="s">
        <v>35</v>
      </c>
      <c r="W491" s="47" t="s">
        <v>401</v>
      </c>
      <c r="X491" s="32" t="s">
        <v>9607</v>
      </c>
    </row>
    <row r="492" spans="1:24" ht="120" customHeight="1" x14ac:dyDescent="0.25">
      <c r="A492" s="34">
        <v>486</v>
      </c>
      <c r="B492" s="47" t="s">
        <v>22</v>
      </c>
      <c r="C492" s="48" t="s">
        <v>2814</v>
      </c>
      <c r="D492" s="47" t="s">
        <v>2709</v>
      </c>
      <c r="E492" s="47" t="s">
        <v>3162</v>
      </c>
      <c r="F492" s="49">
        <v>42117</v>
      </c>
      <c r="G492" s="47" t="s">
        <v>2815</v>
      </c>
      <c r="H492" s="59" t="s">
        <v>3163</v>
      </c>
      <c r="I492" s="59" t="s">
        <v>3164</v>
      </c>
      <c r="J492" s="59" t="s">
        <v>3165</v>
      </c>
      <c r="K492" s="50" t="s">
        <v>3166</v>
      </c>
      <c r="L492" s="59">
        <v>0</v>
      </c>
      <c r="M492" s="59"/>
      <c r="N492" s="59" t="s">
        <v>1160</v>
      </c>
      <c r="O492" s="59" t="s">
        <v>107</v>
      </c>
      <c r="P492" s="66"/>
      <c r="Q492" s="37" t="s">
        <v>89</v>
      </c>
      <c r="R492" s="66">
        <v>42117</v>
      </c>
      <c r="S492" s="38" t="s">
        <v>3167</v>
      </c>
      <c r="T492" s="59" t="s">
        <v>211</v>
      </c>
      <c r="U492" s="39" t="s">
        <v>8262</v>
      </c>
      <c r="V492" s="47" t="s">
        <v>163</v>
      </c>
      <c r="W492" s="47" t="s">
        <v>156</v>
      </c>
      <c r="X492" s="32" t="s">
        <v>9607</v>
      </c>
    </row>
    <row r="493" spans="1:24" ht="120" customHeight="1" x14ac:dyDescent="0.25">
      <c r="A493" s="34">
        <v>487</v>
      </c>
      <c r="B493" s="47" t="s">
        <v>22</v>
      </c>
      <c r="C493" s="48" t="s">
        <v>2814</v>
      </c>
      <c r="D493" s="47" t="s">
        <v>2709</v>
      </c>
      <c r="E493" s="47" t="s">
        <v>3168</v>
      </c>
      <c r="F493" s="49">
        <v>42116</v>
      </c>
      <c r="G493" s="47" t="s">
        <v>2815</v>
      </c>
      <c r="H493" s="59" t="s">
        <v>3169</v>
      </c>
      <c r="I493" s="59" t="s">
        <v>70</v>
      </c>
      <c r="J493" s="59" t="s">
        <v>3170</v>
      </c>
      <c r="K493" s="50" t="s">
        <v>3171</v>
      </c>
      <c r="L493" s="59">
        <v>7</v>
      </c>
      <c r="M493" s="59"/>
      <c r="N493" s="59" t="s">
        <v>3050</v>
      </c>
      <c r="O493" s="59" t="s">
        <v>1573</v>
      </c>
      <c r="P493" s="66"/>
      <c r="Q493" s="37" t="s">
        <v>89</v>
      </c>
      <c r="R493" s="66">
        <v>42123</v>
      </c>
      <c r="S493" s="38" t="s">
        <v>3172</v>
      </c>
      <c r="T493" s="59" t="s">
        <v>3050</v>
      </c>
      <c r="U493" s="39" t="s">
        <v>2691</v>
      </c>
      <c r="V493" s="47" t="s">
        <v>35</v>
      </c>
      <c r="W493" s="47" t="s">
        <v>265</v>
      </c>
      <c r="X493" s="32" t="s">
        <v>9607</v>
      </c>
    </row>
    <row r="494" spans="1:24" ht="120" customHeight="1" x14ac:dyDescent="0.25">
      <c r="A494" s="34">
        <v>488</v>
      </c>
      <c r="B494" s="47" t="s">
        <v>22</v>
      </c>
      <c r="C494" s="48" t="s">
        <v>2814</v>
      </c>
      <c r="D494" s="47" t="s">
        <v>2708</v>
      </c>
      <c r="E494" s="47" t="s">
        <v>3173</v>
      </c>
      <c r="F494" s="49">
        <v>42117</v>
      </c>
      <c r="G494" s="47" t="s">
        <v>2815</v>
      </c>
      <c r="H494" s="59" t="s">
        <v>3174</v>
      </c>
      <c r="I494" s="59" t="s">
        <v>3175</v>
      </c>
      <c r="J494" s="59" t="s">
        <v>3176</v>
      </c>
      <c r="K494" s="50" t="s">
        <v>3177</v>
      </c>
      <c r="L494" s="59">
        <v>7</v>
      </c>
      <c r="M494" s="59"/>
      <c r="N494" s="59" t="s">
        <v>3178</v>
      </c>
      <c r="O494" s="59" t="s">
        <v>297</v>
      </c>
      <c r="P494" s="66"/>
      <c r="Q494" s="59" t="s">
        <v>3179</v>
      </c>
      <c r="R494" s="66">
        <v>42154</v>
      </c>
      <c r="S494" s="38" t="s">
        <v>3180</v>
      </c>
      <c r="T494" s="59" t="s">
        <v>3181</v>
      </c>
      <c r="U494" s="39" t="s">
        <v>8272</v>
      </c>
      <c r="V494" s="47" t="s">
        <v>3182</v>
      </c>
      <c r="W494" s="47" t="s">
        <v>265</v>
      </c>
      <c r="X494" s="32" t="s">
        <v>9607</v>
      </c>
    </row>
    <row r="495" spans="1:24" ht="120" customHeight="1" x14ac:dyDescent="0.25">
      <c r="A495" s="34">
        <v>489</v>
      </c>
      <c r="B495" s="47" t="s">
        <v>22</v>
      </c>
      <c r="C495" s="48" t="s">
        <v>2814</v>
      </c>
      <c r="D495" s="47" t="s">
        <v>2709</v>
      </c>
      <c r="E495" s="47" t="s">
        <v>3183</v>
      </c>
      <c r="F495" s="49">
        <v>42117</v>
      </c>
      <c r="G495" s="47" t="s">
        <v>2815</v>
      </c>
      <c r="H495" s="59" t="s">
        <v>3184</v>
      </c>
      <c r="I495" s="59" t="s">
        <v>70</v>
      </c>
      <c r="J495" s="59" t="s">
        <v>3185</v>
      </c>
      <c r="K495" s="50" t="s">
        <v>3186</v>
      </c>
      <c r="L495" s="59">
        <v>5</v>
      </c>
      <c r="M495" s="59"/>
      <c r="N495" s="59" t="s">
        <v>3187</v>
      </c>
      <c r="O495" s="59" t="s">
        <v>297</v>
      </c>
      <c r="P495" s="67"/>
      <c r="Q495" s="37" t="s">
        <v>89</v>
      </c>
      <c r="R495" s="67">
        <v>42122</v>
      </c>
      <c r="S495" s="38" t="s">
        <v>3188</v>
      </c>
      <c r="T495" s="57" t="s">
        <v>409</v>
      </c>
      <c r="U495" s="39" t="s">
        <v>2685</v>
      </c>
      <c r="V495" s="47" t="s">
        <v>400</v>
      </c>
      <c r="W495" s="47" t="s">
        <v>265</v>
      </c>
      <c r="X495" s="32" t="s">
        <v>9607</v>
      </c>
    </row>
    <row r="496" spans="1:24" ht="120" customHeight="1" x14ac:dyDescent="0.25">
      <c r="A496" s="34">
        <v>490</v>
      </c>
      <c r="B496" s="47" t="s">
        <v>22</v>
      </c>
      <c r="C496" s="48" t="s">
        <v>2814</v>
      </c>
      <c r="D496" s="47" t="s">
        <v>2708</v>
      </c>
      <c r="E496" s="47" t="s">
        <v>4377</v>
      </c>
      <c r="F496" s="49">
        <v>42116</v>
      </c>
      <c r="G496" s="47" t="s">
        <v>2711</v>
      </c>
      <c r="H496" s="59" t="s">
        <v>4378</v>
      </c>
      <c r="I496" s="59" t="s">
        <v>70</v>
      </c>
      <c r="J496" s="59" t="s">
        <v>4379</v>
      </c>
      <c r="K496" s="50" t="s">
        <v>4380</v>
      </c>
      <c r="L496" s="59">
        <v>22</v>
      </c>
      <c r="M496" s="59"/>
      <c r="N496" s="59" t="s">
        <v>4381</v>
      </c>
      <c r="O496" s="59" t="s">
        <v>297</v>
      </c>
      <c r="P496" s="67"/>
      <c r="Q496" s="37" t="s">
        <v>89</v>
      </c>
      <c r="R496" s="67">
        <v>42138</v>
      </c>
      <c r="S496" s="38" t="s">
        <v>4382</v>
      </c>
      <c r="T496" s="57" t="s">
        <v>3689</v>
      </c>
      <c r="U496" s="39" t="s">
        <v>2685</v>
      </c>
      <c r="V496" s="47" t="s">
        <v>35</v>
      </c>
      <c r="W496" s="47" t="s">
        <v>164</v>
      </c>
      <c r="X496" s="32" t="s">
        <v>9607</v>
      </c>
    </row>
    <row r="497" spans="1:24" ht="120" customHeight="1" x14ac:dyDescent="0.25">
      <c r="A497" s="34">
        <v>491</v>
      </c>
      <c r="B497" s="47" t="s">
        <v>22</v>
      </c>
      <c r="C497" s="48" t="s">
        <v>2814</v>
      </c>
      <c r="D497" s="47" t="s">
        <v>2708</v>
      </c>
      <c r="E497" s="47" t="s">
        <v>4383</v>
      </c>
      <c r="F497" s="49">
        <v>42117</v>
      </c>
      <c r="G497" s="47" t="s">
        <v>2711</v>
      </c>
      <c r="H497" s="59" t="s">
        <v>4384</v>
      </c>
      <c r="I497" s="59" t="s">
        <v>70</v>
      </c>
      <c r="J497" s="59" t="s">
        <v>4385</v>
      </c>
      <c r="K497" s="50" t="s">
        <v>4386</v>
      </c>
      <c r="L497" s="59">
        <v>11</v>
      </c>
      <c r="M497" s="59"/>
      <c r="N497" s="59" t="s">
        <v>96</v>
      </c>
      <c r="O497" s="59" t="s">
        <v>96</v>
      </c>
      <c r="P497" s="67"/>
      <c r="Q497" s="57" t="s">
        <v>4387</v>
      </c>
      <c r="R497" s="67">
        <v>42128</v>
      </c>
      <c r="S497" s="38" t="s">
        <v>4388</v>
      </c>
      <c r="T497" s="57" t="s">
        <v>66</v>
      </c>
      <c r="U497" s="39" t="s">
        <v>2680</v>
      </c>
      <c r="V497" s="47" t="s">
        <v>35</v>
      </c>
      <c r="W497" s="47" t="s">
        <v>1169</v>
      </c>
      <c r="X497" s="32" t="s">
        <v>9607</v>
      </c>
    </row>
    <row r="498" spans="1:24" ht="120" customHeight="1" x14ac:dyDescent="0.25">
      <c r="A498" s="34">
        <v>492</v>
      </c>
      <c r="B498" s="47" t="s">
        <v>22</v>
      </c>
      <c r="C498" s="48" t="s">
        <v>2814</v>
      </c>
      <c r="D498" s="47" t="s">
        <v>2708</v>
      </c>
      <c r="E498" s="47" t="s">
        <v>4389</v>
      </c>
      <c r="F498" s="49">
        <v>42118</v>
      </c>
      <c r="G498" s="47" t="s">
        <v>2711</v>
      </c>
      <c r="H498" s="59" t="s">
        <v>543</v>
      </c>
      <c r="I498" s="59" t="s">
        <v>620</v>
      </c>
      <c r="J498" s="59" t="s">
        <v>847</v>
      </c>
      <c r="K498" s="50" t="s">
        <v>4390</v>
      </c>
      <c r="L498" s="59">
        <v>13</v>
      </c>
      <c r="M498" s="59"/>
      <c r="N498" s="59" t="s">
        <v>731</v>
      </c>
      <c r="O498" s="59" t="s">
        <v>96</v>
      </c>
      <c r="P498" s="67"/>
      <c r="Q498" s="37" t="s">
        <v>89</v>
      </c>
      <c r="R498" s="67">
        <v>42131</v>
      </c>
      <c r="S498" s="38" t="s">
        <v>4391</v>
      </c>
      <c r="T498" s="57" t="s">
        <v>57</v>
      </c>
      <c r="U498" s="39" t="s">
        <v>2680</v>
      </c>
      <c r="V498" s="47" t="s">
        <v>550</v>
      </c>
      <c r="W498" s="47" t="s">
        <v>401</v>
      </c>
      <c r="X498" s="32" t="s">
        <v>9607</v>
      </c>
    </row>
    <row r="499" spans="1:24" ht="120" customHeight="1" x14ac:dyDescent="0.25">
      <c r="A499" s="34">
        <v>493</v>
      </c>
      <c r="B499" s="47" t="s">
        <v>22</v>
      </c>
      <c r="C499" s="48" t="s">
        <v>2814</v>
      </c>
      <c r="D499" s="47" t="s">
        <v>2709</v>
      </c>
      <c r="E499" s="47" t="s">
        <v>3189</v>
      </c>
      <c r="F499" s="49">
        <v>42118</v>
      </c>
      <c r="G499" s="47" t="s">
        <v>2815</v>
      </c>
      <c r="H499" s="59" t="s">
        <v>3190</v>
      </c>
      <c r="I499" s="59" t="s">
        <v>3191</v>
      </c>
      <c r="J499" s="59" t="s">
        <v>229</v>
      </c>
      <c r="K499" s="50" t="s">
        <v>3192</v>
      </c>
      <c r="L499" s="59">
        <v>0</v>
      </c>
      <c r="M499" s="59"/>
      <c r="N499" s="59" t="s">
        <v>1160</v>
      </c>
      <c r="O499" s="59" t="s">
        <v>107</v>
      </c>
      <c r="P499" s="66"/>
      <c r="Q499" s="37" t="s">
        <v>89</v>
      </c>
      <c r="R499" s="66">
        <v>42118</v>
      </c>
      <c r="S499" s="38" t="s">
        <v>3193</v>
      </c>
      <c r="T499" s="59" t="s">
        <v>211</v>
      </c>
      <c r="U499" s="39" t="s">
        <v>8262</v>
      </c>
      <c r="V499" s="47" t="s">
        <v>35</v>
      </c>
      <c r="W499" s="47" t="s">
        <v>156</v>
      </c>
      <c r="X499" s="32" t="s">
        <v>9607</v>
      </c>
    </row>
    <row r="500" spans="1:24" ht="120" customHeight="1" x14ac:dyDescent="0.25">
      <c r="A500" s="34">
        <v>494</v>
      </c>
      <c r="B500" s="47" t="s">
        <v>22</v>
      </c>
      <c r="C500" s="48" t="s">
        <v>2814</v>
      </c>
      <c r="D500" s="47" t="s">
        <v>2709</v>
      </c>
      <c r="E500" s="47" t="s">
        <v>4392</v>
      </c>
      <c r="F500" s="49">
        <v>42118</v>
      </c>
      <c r="G500" s="47" t="s">
        <v>2711</v>
      </c>
      <c r="H500" s="59" t="s">
        <v>4393</v>
      </c>
      <c r="I500" s="59" t="s">
        <v>4394</v>
      </c>
      <c r="J500" s="59" t="s">
        <v>4395</v>
      </c>
      <c r="K500" s="50" t="s">
        <v>4396</v>
      </c>
      <c r="L500" s="59">
        <v>14</v>
      </c>
      <c r="M500" s="59"/>
      <c r="N500" s="59" t="s">
        <v>96</v>
      </c>
      <c r="O500" s="59" t="s">
        <v>96</v>
      </c>
      <c r="P500" s="67"/>
      <c r="Q500" s="57" t="s">
        <v>4397</v>
      </c>
      <c r="R500" s="67">
        <v>42151</v>
      </c>
      <c r="S500" s="38" t="s">
        <v>4398</v>
      </c>
      <c r="T500" s="57" t="s">
        <v>66</v>
      </c>
      <c r="U500" s="39" t="s">
        <v>2680</v>
      </c>
      <c r="V500" s="47" t="s">
        <v>35</v>
      </c>
      <c r="W500" s="47" t="s">
        <v>401</v>
      </c>
      <c r="X500" s="32" t="s">
        <v>9607</v>
      </c>
    </row>
    <row r="501" spans="1:24" ht="120" customHeight="1" x14ac:dyDescent="0.25">
      <c r="A501" s="34">
        <v>495</v>
      </c>
      <c r="B501" s="47" t="s">
        <v>22</v>
      </c>
      <c r="C501" s="48" t="s">
        <v>2814</v>
      </c>
      <c r="D501" s="47" t="s">
        <v>2709</v>
      </c>
      <c r="E501" s="47" t="s">
        <v>4399</v>
      </c>
      <c r="F501" s="49">
        <v>42118</v>
      </c>
      <c r="G501" s="47" t="s">
        <v>2711</v>
      </c>
      <c r="H501" s="59" t="s">
        <v>4400</v>
      </c>
      <c r="I501" s="59" t="s">
        <v>70</v>
      </c>
      <c r="J501" s="59" t="s">
        <v>4401</v>
      </c>
      <c r="K501" s="50" t="s">
        <v>4402</v>
      </c>
      <c r="L501" s="59">
        <v>12</v>
      </c>
      <c r="M501" s="59"/>
      <c r="N501" s="59" t="s">
        <v>4403</v>
      </c>
      <c r="O501" s="59" t="s">
        <v>96</v>
      </c>
      <c r="P501" s="67"/>
      <c r="Q501" s="57" t="s">
        <v>4404</v>
      </c>
      <c r="R501" s="67">
        <v>42130</v>
      </c>
      <c r="S501" s="38" t="s">
        <v>4405</v>
      </c>
      <c r="T501" s="57" t="s">
        <v>66</v>
      </c>
      <c r="U501" s="39" t="s">
        <v>2680</v>
      </c>
      <c r="V501" s="47" t="s">
        <v>99</v>
      </c>
      <c r="W501" s="47" t="s">
        <v>401</v>
      </c>
      <c r="X501" s="32" t="s">
        <v>9607</v>
      </c>
    </row>
    <row r="502" spans="1:24" ht="120" customHeight="1" x14ac:dyDescent="0.25">
      <c r="A502" s="34">
        <v>496</v>
      </c>
      <c r="B502" s="47" t="s">
        <v>22</v>
      </c>
      <c r="C502" s="48" t="s">
        <v>2814</v>
      </c>
      <c r="D502" s="47" t="s">
        <v>2709</v>
      </c>
      <c r="E502" s="47" t="s">
        <v>3194</v>
      </c>
      <c r="F502" s="49">
        <v>42118</v>
      </c>
      <c r="G502" s="47" t="s">
        <v>2815</v>
      </c>
      <c r="H502" s="59" t="s">
        <v>3195</v>
      </c>
      <c r="I502" s="59" t="s">
        <v>3196</v>
      </c>
      <c r="J502" s="59" t="s">
        <v>3197</v>
      </c>
      <c r="K502" s="50" t="s">
        <v>3198</v>
      </c>
      <c r="L502" s="59">
        <v>5</v>
      </c>
      <c r="M502" s="59"/>
      <c r="N502" s="59" t="s">
        <v>731</v>
      </c>
      <c r="O502" s="59" t="s">
        <v>96</v>
      </c>
      <c r="P502" s="66"/>
      <c r="Q502" s="37" t="s">
        <v>89</v>
      </c>
      <c r="R502" s="66">
        <v>42123</v>
      </c>
      <c r="S502" s="38" t="s">
        <v>3199</v>
      </c>
      <c r="T502" s="59" t="s">
        <v>3200</v>
      </c>
      <c r="U502" s="39" t="s">
        <v>2680</v>
      </c>
      <c r="V502" s="47" t="s">
        <v>410</v>
      </c>
      <c r="W502" s="47" t="s">
        <v>128</v>
      </c>
      <c r="X502" s="32" t="s">
        <v>9607</v>
      </c>
    </row>
    <row r="503" spans="1:24" ht="120" customHeight="1" x14ac:dyDescent="0.25">
      <c r="A503" s="34">
        <v>497</v>
      </c>
      <c r="B503" s="47" t="s">
        <v>22</v>
      </c>
      <c r="C503" s="48" t="s">
        <v>2814</v>
      </c>
      <c r="D503" s="47" t="s">
        <v>2709</v>
      </c>
      <c r="E503" s="47" t="s">
        <v>3201</v>
      </c>
      <c r="F503" s="49">
        <v>42118</v>
      </c>
      <c r="G503" s="47" t="s">
        <v>2815</v>
      </c>
      <c r="H503" s="59" t="s">
        <v>3202</v>
      </c>
      <c r="I503" s="59" t="s">
        <v>3203</v>
      </c>
      <c r="J503" s="59" t="s">
        <v>3204</v>
      </c>
      <c r="K503" s="50" t="s">
        <v>3205</v>
      </c>
      <c r="L503" s="59">
        <v>10</v>
      </c>
      <c r="M503" s="59"/>
      <c r="N503" s="59" t="s">
        <v>998</v>
      </c>
      <c r="O503" s="59" t="s">
        <v>297</v>
      </c>
      <c r="P503" s="66"/>
      <c r="Q503" s="37" t="s">
        <v>89</v>
      </c>
      <c r="R503" s="66">
        <v>42128</v>
      </c>
      <c r="S503" s="38" t="s">
        <v>3206</v>
      </c>
      <c r="T503" s="59" t="s">
        <v>74</v>
      </c>
      <c r="U503" s="39" t="s">
        <v>2691</v>
      </c>
      <c r="V503" s="47" t="s">
        <v>550</v>
      </c>
      <c r="W503" s="47" t="s">
        <v>164</v>
      </c>
      <c r="X503" s="32" t="s">
        <v>9607</v>
      </c>
    </row>
    <row r="504" spans="1:24" ht="120" customHeight="1" x14ac:dyDescent="0.25">
      <c r="A504" s="34">
        <v>498</v>
      </c>
      <c r="B504" s="47" t="s">
        <v>22</v>
      </c>
      <c r="C504" s="48" t="s">
        <v>2814</v>
      </c>
      <c r="D504" s="47" t="s">
        <v>2709</v>
      </c>
      <c r="E504" s="47" t="s">
        <v>4406</v>
      </c>
      <c r="F504" s="49">
        <v>42118</v>
      </c>
      <c r="G504" s="47" t="s">
        <v>2711</v>
      </c>
      <c r="H504" s="59" t="s">
        <v>4407</v>
      </c>
      <c r="I504" s="59" t="s">
        <v>4408</v>
      </c>
      <c r="J504" s="59" t="s">
        <v>4409</v>
      </c>
      <c r="K504" s="50" t="s">
        <v>4410</v>
      </c>
      <c r="L504" s="59">
        <v>17</v>
      </c>
      <c r="M504" s="59"/>
      <c r="N504" s="59" t="s">
        <v>823</v>
      </c>
      <c r="O504" s="59" t="s">
        <v>43</v>
      </c>
      <c r="P504" s="67"/>
      <c r="Q504" s="37" t="s">
        <v>89</v>
      </c>
      <c r="R504" s="67">
        <v>42135</v>
      </c>
      <c r="S504" s="38" t="s">
        <v>4411</v>
      </c>
      <c r="T504" s="57" t="s">
        <v>4412</v>
      </c>
      <c r="U504" s="39" t="s">
        <v>8262</v>
      </c>
      <c r="V504" s="47" t="s">
        <v>389</v>
      </c>
      <c r="W504" s="47" t="s">
        <v>78</v>
      </c>
      <c r="X504" s="32" t="s">
        <v>9607</v>
      </c>
    </row>
    <row r="505" spans="1:24" ht="120" customHeight="1" x14ac:dyDescent="0.25">
      <c r="A505" s="34">
        <v>499</v>
      </c>
      <c r="B505" s="47" t="s">
        <v>22</v>
      </c>
      <c r="C505" s="48" t="s">
        <v>2814</v>
      </c>
      <c r="D505" s="47" t="s">
        <v>2709</v>
      </c>
      <c r="E505" s="47" t="s">
        <v>4413</v>
      </c>
      <c r="F505" s="49">
        <v>42121</v>
      </c>
      <c r="G505" s="47" t="s">
        <v>2711</v>
      </c>
      <c r="H505" s="59" t="s">
        <v>4414</v>
      </c>
      <c r="I505" s="59" t="s">
        <v>70</v>
      </c>
      <c r="J505" s="59" t="s">
        <v>4415</v>
      </c>
      <c r="K505" s="50" t="s">
        <v>4416</v>
      </c>
      <c r="L505" s="59">
        <v>23</v>
      </c>
      <c r="M505" s="59"/>
      <c r="N505" s="59" t="s">
        <v>34</v>
      </c>
      <c r="O505" s="59" t="s">
        <v>453</v>
      </c>
      <c r="P505" s="67"/>
      <c r="Q505" s="57" t="s">
        <v>4417</v>
      </c>
      <c r="R505" s="67">
        <v>42144</v>
      </c>
      <c r="S505" s="38" t="s">
        <v>4418</v>
      </c>
      <c r="T505" s="57" t="s">
        <v>138</v>
      </c>
      <c r="U505" s="59" t="s">
        <v>34</v>
      </c>
      <c r="V505" s="47" t="s">
        <v>35</v>
      </c>
      <c r="W505" s="47" t="s">
        <v>709</v>
      </c>
      <c r="X505" s="32" t="s">
        <v>9607</v>
      </c>
    </row>
    <row r="506" spans="1:24" ht="120" customHeight="1" x14ac:dyDescent="0.25">
      <c r="A506" s="34">
        <v>500</v>
      </c>
      <c r="B506" s="47" t="s">
        <v>22</v>
      </c>
      <c r="C506" s="48" t="s">
        <v>2814</v>
      </c>
      <c r="D506" s="47" t="s">
        <v>2708</v>
      </c>
      <c r="E506" s="47" t="s">
        <v>4419</v>
      </c>
      <c r="F506" s="49">
        <v>42118</v>
      </c>
      <c r="G506" s="47" t="s">
        <v>2711</v>
      </c>
      <c r="H506" s="59" t="s">
        <v>4420</v>
      </c>
      <c r="I506" s="59" t="s">
        <v>70</v>
      </c>
      <c r="J506" s="59" t="s">
        <v>4421</v>
      </c>
      <c r="K506" s="50" t="s">
        <v>4422</v>
      </c>
      <c r="L506" s="59">
        <v>21</v>
      </c>
      <c r="M506" s="59"/>
      <c r="N506" s="59" t="s">
        <v>96</v>
      </c>
      <c r="O506" s="59" t="s">
        <v>96</v>
      </c>
      <c r="P506" s="67"/>
      <c r="Q506" s="57" t="s">
        <v>4423</v>
      </c>
      <c r="R506" s="67">
        <v>42139</v>
      </c>
      <c r="S506" s="38" t="s">
        <v>4424</v>
      </c>
      <c r="T506" s="57" t="s">
        <v>66</v>
      </c>
      <c r="U506" s="39" t="s">
        <v>2680</v>
      </c>
      <c r="V506" s="47" t="s">
        <v>35</v>
      </c>
      <c r="W506" s="47" t="s">
        <v>128</v>
      </c>
      <c r="X506" s="32" t="s">
        <v>9607</v>
      </c>
    </row>
    <row r="507" spans="1:24" ht="120" customHeight="1" x14ac:dyDescent="0.25">
      <c r="A507" s="34">
        <v>501</v>
      </c>
      <c r="B507" s="47" t="s">
        <v>22</v>
      </c>
      <c r="C507" s="48" t="s">
        <v>2814</v>
      </c>
      <c r="D507" s="47" t="s">
        <v>2708</v>
      </c>
      <c r="E507" s="47" t="s">
        <v>4425</v>
      </c>
      <c r="F507" s="49">
        <v>42121</v>
      </c>
      <c r="G507" s="47" t="s">
        <v>2711</v>
      </c>
      <c r="H507" s="59" t="s">
        <v>1575</v>
      </c>
      <c r="I507" s="59" t="s">
        <v>70</v>
      </c>
      <c r="J507" s="59" t="s">
        <v>4426</v>
      </c>
      <c r="K507" s="50" t="s">
        <v>4427</v>
      </c>
      <c r="L507" s="59">
        <v>11</v>
      </c>
      <c r="M507" s="59"/>
      <c r="N507" s="59" t="s">
        <v>918</v>
      </c>
      <c r="O507" s="59" t="s">
        <v>297</v>
      </c>
      <c r="P507" s="67"/>
      <c r="Q507" s="57" t="s">
        <v>4428</v>
      </c>
      <c r="R507" s="67">
        <v>42132</v>
      </c>
      <c r="S507" s="38" t="s">
        <v>4429</v>
      </c>
      <c r="T507" s="57" t="s">
        <v>4430</v>
      </c>
      <c r="U507" s="39" t="s">
        <v>2685</v>
      </c>
      <c r="V507" s="47" t="s">
        <v>35</v>
      </c>
      <c r="W507" s="47" t="s">
        <v>120</v>
      </c>
      <c r="X507" s="32" t="s">
        <v>9607</v>
      </c>
    </row>
    <row r="508" spans="1:24" ht="120" customHeight="1" x14ac:dyDescent="0.25">
      <c r="A508" s="34">
        <v>502</v>
      </c>
      <c r="B508" s="47" t="s">
        <v>22</v>
      </c>
      <c r="C508" s="48" t="s">
        <v>2814</v>
      </c>
      <c r="D508" s="47" t="s">
        <v>2708</v>
      </c>
      <c r="E508" s="47" t="s">
        <v>4431</v>
      </c>
      <c r="F508" s="49">
        <v>42121</v>
      </c>
      <c r="G508" s="47" t="s">
        <v>2711</v>
      </c>
      <c r="H508" s="59" t="s">
        <v>4432</v>
      </c>
      <c r="I508" s="59" t="s">
        <v>4433</v>
      </c>
      <c r="J508" s="59" t="s">
        <v>4434</v>
      </c>
      <c r="K508" s="50" t="s">
        <v>4435</v>
      </c>
      <c r="L508" s="59">
        <v>17</v>
      </c>
      <c r="M508" s="59"/>
      <c r="N508" s="59" t="s">
        <v>4436</v>
      </c>
      <c r="O508" s="59" t="s">
        <v>96</v>
      </c>
      <c r="P508" s="67"/>
      <c r="Q508" s="57" t="s">
        <v>4437</v>
      </c>
      <c r="R508" s="67">
        <v>42138</v>
      </c>
      <c r="S508" s="38" t="s">
        <v>4438</v>
      </c>
      <c r="T508" s="57" t="s">
        <v>66</v>
      </c>
      <c r="U508" s="39" t="s">
        <v>2680</v>
      </c>
      <c r="V508" s="47" t="s">
        <v>35</v>
      </c>
      <c r="W508" s="47" t="s">
        <v>120</v>
      </c>
      <c r="X508" s="32" t="s">
        <v>9607</v>
      </c>
    </row>
    <row r="509" spans="1:24" ht="120" customHeight="1" x14ac:dyDescent="0.25">
      <c r="A509" s="34">
        <v>503</v>
      </c>
      <c r="B509" s="47" t="s">
        <v>22</v>
      </c>
      <c r="C509" s="48" t="s">
        <v>2814</v>
      </c>
      <c r="D509" s="47" t="s">
        <v>2709</v>
      </c>
      <c r="E509" s="47" t="s">
        <v>3207</v>
      </c>
      <c r="F509" s="49">
        <v>42121</v>
      </c>
      <c r="G509" s="47" t="s">
        <v>2815</v>
      </c>
      <c r="H509" s="59" t="s">
        <v>3208</v>
      </c>
      <c r="I509" s="59" t="s">
        <v>3209</v>
      </c>
      <c r="J509" s="59" t="s">
        <v>3210</v>
      </c>
      <c r="K509" s="50" t="s">
        <v>3211</v>
      </c>
      <c r="L509" s="59">
        <v>8</v>
      </c>
      <c r="M509" s="59"/>
      <c r="N509" s="59" t="s">
        <v>3091</v>
      </c>
      <c r="O509" s="59" t="s">
        <v>107</v>
      </c>
      <c r="P509" s="67"/>
      <c r="Q509" s="37" t="s">
        <v>89</v>
      </c>
      <c r="R509" s="67">
        <v>42129</v>
      </c>
      <c r="S509" s="38" t="s">
        <v>3212</v>
      </c>
      <c r="T509" s="57" t="s">
        <v>3213</v>
      </c>
      <c r="U509" s="39" t="s">
        <v>8262</v>
      </c>
      <c r="V509" s="47" t="s">
        <v>550</v>
      </c>
      <c r="W509" s="47" t="s">
        <v>156</v>
      </c>
      <c r="X509" s="32" t="s">
        <v>9607</v>
      </c>
    </row>
    <row r="510" spans="1:24" ht="120" customHeight="1" x14ac:dyDescent="0.25">
      <c r="A510" s="34">
        <v>504</v>
      </c>
      <c r="B510" s="47" t="s">
        <v>22</v>
      </c>
      <c r="C510" s="48" t="s">
        <v>2814</v>
      </c>
      <c r="D510" s="47" t="s">
        <v>2708</v>
      </c>
      <c r="E510" s="47" t="s">
        <v>3214</v>
      </c>
      <c r="F510" s="49">
        <v>42122</v>
      </c>
      <c r="G510" s="47" t="s">
        <v>2815</v>
      </c>
      <c r="H510" s="59" t="s">
        <v>1237</v>
      </c>
      <c r="I510" s="59" t="s">
        <v>70</v>
      </c>
      <c r="J510" s="59" t="s">
        <v>1423</v>
      </c>
      <c r="K510" s="50" t="s">
        <v>3215</v>
      </c>
      <c r="L510" s="59">
        <v>8</v>
      </c>
      <c r="M510" s="59"/>
      <c r="N510" s="59" t="s">
        <v>1005</v>
      </c>
      <c r="O510" s="59" t="s">
        <v>54</v>
      </c>
      <c r="P510" s="67"/>
      <c r="Q510" s="57" t="s">
        <v>3216</v>
      </c>
      <c r="R510" s="67">
        <v>42130</v>
      </c>
      <c r="S510" s="38" t="s">
        <v>3217</v>
      </c>
      <c r="T510" s="57" t="s">
        <v>57</v>
      </c>
      <c r="U510" s="39" t="s">
        <v>8262</v>
      </c>
      <c r="V510" s="47" t="s">
        <v>163</v>
      </c>
      <c r="W510" s="47" t="s">
        <v>181</v>
      </c>
      <c r="X510" s="32" t="s">
        <v>9607</v>
      </c>
    </row>
    <row r="511" spans="1:24" ht="120" customHeight="1" x14ac:dyDescent="0.25">
      <c r="A511" s="34">
        <v>505</v>
      </c>
      <c r="B511" s="47" t="s">
        <v>22</v>
      </c>
      <c r="C511" s="48" t="s">
        <v>2814</v>
      </c>
      <c r="D511" s="47" t="s">
        <v>2709</v>
      </c>
      <c r="E511" s="47" t="s">
        <v>3218</v>
      </c>
      <c r="F511" s="49">
        <v>42122</v>
      </c>
      <c r="G511" s="47" t="s">
        <v>2815</v>
      </c>
      <c r="H511" s="59" t="s">
        <v>3219</v>
      </c>
      <c r="I511" s="59" t="s">
        <v>3220</v>
      </c>
      <c r="J511" s="59" t="s">
        <v>3221</v>
      </c>
      <c r="K511" s="50" t="s">
        <v>3222</v>
      </c>
      <c r="L511" s="59">
        <v>7</v>
      </c>
      <c r="M511" s="59"/>
      <c r="N511" s="59" t="s">
        <v>3223</v>
      </c>
      <c r="O511" s="59" t="s">
        <v>453</v>
      </c>
      <c r="P511" s="67"/>
      <c r="Q511" s="37" t="s">
        <v>89</v>
      </c>
      <c r="R511" s="67">
        <v>42129</v>
      </c>
      <c r="S511" s="38" t="s">
        <v>3224</v>
      </c>
      <c r="T511" s="57" t="s">
        <v>3225</v>
      </c>
      <c r="U511" s="59" t="s">
        <v>34</v>
      </c>
      <c r="V511" s="47" t="s">
        <v>35</v>
      </c>
      <c r="W511" s="47" t="s">
        <v>652</v>
      </c>
      <c r="X511" s="32" t="s">
        <v>9607</v>
      </c>
    </row>
    <row r="512" spans="1:24" ht="120" customHeight="1" x14ac:dyDescent="0.25">
      <c r="A512" s="34">
        <v>506</v>
      </c>
      <c r="B512" s="47" t="s">
        <v>22</v>
      </c>
      <c r="C512" s="48" t="s">
        <v>2814</v>
      </c>
      <c r="D512" s="47" t="s">
        <v>2708</v>
      </c>
      <c r="E512" s="47" t="s">
        <v>4439</v>
      </c>
      <c r="F512" s="49">
        <v>42122</v>
      </c>
      <c r="G512" s="47" t="s">
        <v>2711</v>
      </c>
      <c r="H512" s="59" t="s">
        <v>4440</v>
      </c>
      <c r="I512" s="59" t="s">
        <v>70</v>
      </c>
      <c r="J512" s="59" t="s">
        <v>4441</v>
      </c>
      <c r="K512" s="50" t="s">
        <v>4442</v>
      </c>
      <c r="L512" s="59">
        <v>0</v>
      </c>
      <c r="M512" s="59"/>
      <c r="N512" s="59" t="s">
        <v>918</v>
      </c>
      <c r="O512" s="59" t="s">
        <v>297</v>
      </c>
      <c r="P512" s="67"/>
      <c r="Q512" s="37" t="s">
        <v>89</v>
      </c>
      <c r="R512" s="67">
        <v>42122</v>
      </c>
      <c r="S512" s="38" t="s">
        <v>4443</v>
      </c>
      <c r="T512" s="57" t="s">
        <v>409</v>
      </c>
      <c r="U512" s="39" t="s">
        <v>2685</v>
      </c>
      <c r="V512" s="47" t="s">
        <v>410</v>
      </c>
      <c r="W512" s="47" t="s">
        <v>693</v>
      </c>
      <c r="X512" s="32" t="s">
        <v>9607</v>
      </c>
    </row>
    <row r="513" spans="1:24" ht="120" customHeight="1" x14ac:dyDescent="0.25">
      <c r="A513" s="34">
        <v>507</v>
      </c>
      <c r="B513" s="47" t="s">
        <v>22</v>
      </c>
      <c r="C513" s="48" t="s">
        <v>2814</v>
      </c>
      <c r="D513" s="47" t="s">
        <v>2709</v>
      </c>
      <c r="E513" s="47" t="s">
        <v>3226</v>
      </c>
      <c r="F513" s="49">
        <v>42122</v>
      </c>
      <c r="G513" s="47" t="s">
        <v>2815</v>
      </c>
      <c r="H513" s="59" t="s">
        <v>3227</v>
      </c>
      <c r="I513" s="59" t="s">
        <v>3228</v>
      </c>
      <c r="J513" s="59" t="s">
        <v>3229</v>
      </c>
      <c r="K513" s="50" t="s">
        <v>3230</v>
      </c>
      <c r="L513" s="59">
        <v>16</v>
      </c>
      <c r="M513" s="59"/>
      <c r="N513" s="59" t="s">
        <v>3231</v>
      </c>
      <c r="O513" s="59" t="s">
        <v>135</v>
      </c>
      <c r="P513" s="67"/>
      <c r="Q513" s="37" t="s">
        <v>89</v>
      </c>
      <c r="R513" s="67">
        <v>42138</v>
      </c>
      <c r="S513" s="38" t="s">
        <v>3232</v>
      </c>
      <c r="T513" s="57" t="s">
        <v>3233</v>
      </c>
      <c r="U513" s="39" t="s">
        <v>2680</v>
      </c>
      <c r="V513" s="47" t="s">
        <v>35</v>
      </c>
      <c r="W513" s="47" t="s">
        <v>652</v>
      </c>
      <c r="X513" s="32" t="s">
        <v>9607</v>
      </c>
    </row>
    <row r="514" spans="1:24" ht="120" customHeight="1" x14ac:dyDescent="0.25">
      <c r="A514" s="34">
        <v>508</v>
      </c>
      <c r="B514" s="47" t="s">
        <v>22</v>
      </c>
      <c r="C514" s="48" t="s">
        <v>2814</v>
      </c>
      <c r="D514" s="47" t="s">
        <v>2709</v>
      </c>
      <c r="E514" s="47" t="s">
        <v>4444</v>
      </c>
      <c r="F514" s="49">
        <v>42122</v>
      </c>
      <c r="G514" s="47" t="s">
        <v>2711</v>
      </c>
      <c r="H514" s="59" t="s">
        <v>4445</v>
      </c>
      <c r="I514" s="59" t="s">
        <v>4446</v>
      </c>
      <c r="J514" s="59" t="s">
        <v>777</v>
      </c>
      <c r="K514" s="50" t="s">
        <v>4447</v>
      </c>
      <c r="L514" s="59">
        <v>8</v>
      </c>
      <c r="M514" s="59"/>
      <c r="N514" s="59" t="s">
        <v>96</v>
      </c>
      <c r="O514" s="59" t="s">
        <v>96</v>
      </c>
      <c r="P514" s="67"/>
      <c r="Q514" s="37" t="s">
        <v>89</v>
      </c>
      <c r="R514" s="67">
        <v>42130</v>
      </c>
      <c r="S514" s="38" t="s">
        <v>4448</v>
      </c>
      <c r="T514" s="57" t="s">
        <v>2841</v>
      </c>
      <c r="U514" s="39" t="s">
        <v>2680</v>
      </c>
      <c r="V514" s="47" t="s">
        <v>163</v>
      </c>
      <c r="W514" s="47" t="s">
        <v>100</v>
      </c>
      <c r="X514" s="32" t="s">
        <v>9607</v>
      </c>
    </row>
    <row r="515" spans="1:24" ht="120" customHeight="1" x14ac:dyDescent="0.25">
      <c r="A515" s="34">
        <v>509</v>
      </c>
      <c r="B515" s="47" t="s">
        <v>22</v>
      </c>
      <c r="C515" s="48" t="s">
        <v>2814</v>
      </c>
      <c r="D515" s="47" t="s">
        <v>2708</v>
      </c>
      <c r="E515" s="47" t="s">
        <v>3234</v>
      </c>
      <c r="F515" s="49">
        <v>42122</v>
      </c>
      <c r="G515" s="47" t="s">
        <v>2815</v>
      </c>
      <c r="H515" s="59" t="s">
        <v>827</v>
      </c>
      <c r="I515" s="59" t="s">
        <v>1778</v>
      </c>
      <c r="J515" s="59" t="s">
        <v>3235</v>
      </c>
      <c r="K515" s="50" t="s">
        <v>3236</v>
      </c>
      <c r="L515" s="59">
        <v>6</v>
      </c>
      <c r="M515" s="59"/>
      <c r="N515" s="59" t="s">
        <v>3237</v>
      </c>
      <c r="O515" s="59" t="s">
        <v>74</v>
      </c>
      <c r="P515" s="66"/>
      <c r="Q515" s="59" t="s">
        <v>3238</v>
      </c>
      <c r="R515" s="66">
        <v>42128</v>
      </c>
      <c r="S515" s="38" t="s">
        <v>3239</v>
      </c>
      <c r="T515" s="59" t="s">
        <v>318</v>
      </c>
      <c r="U515" s="39" t="s">
        <v>2685</v>
      </c>
      <c r="V515" s="47" t="s">
        <v>35</v>
      </c>
      <c r="W515" s="47" t="s">
        <v>674</v>
      </c>
      <c r="X515" s="32" t="s">
        <v>9607</v>
      </c>
    </row>
    <row r="516" spans="1:24" ht="120" customHeight="1" x14ac:dyDescent="0.25">
      <c r="A516" s="34">
        <v>510</v>
      </c>
      <c r="B516" s="47" t="s">
        <v>22</v>
      </c>
      <c r="C516" s="48" t="s">
        <v>2814</v>
      </c>
      <c r="D516" s="47" t="s">
        <v>2708</v>
      </c>
      <c r="E516" s="47" t="s">
        <v>4449</v>
      </c>
      <c r="F516" s="49">
        <v>42122</v>
      </c>
      <c r="G516" s="47" t="s">
        <v>2711</v>
      </c>
      <c r="H516" s="59" t="s">
        <v>1284</v>
      </c>
      <c r="I516" s="59" t="s">
        <v>1292</v>
      </c>
      <c r="J516" s="59" t="s">
        <v>4450</v>
      </c>
      <c r="K516" s="50" t="s">
        <v>4451</v>
      </c>
      <c r="L516" s="59">
        <v>15</v>
      </c>
      <c r="M516" s="59"/>
      <c r="N516" s="59" t="s">
        <v>4452</v>
      </c>
      <c r="O516" s="59" t="s">
        <v>107</v>
      </c>
      <c r="P516" s="67"/>
      <c r="Q516" s="57" t="s">
        <v>4453</v>
      </c>
      <c r="R516" s="67">
        <v>42137</v>
      </c>
      <c r="S516" s="38" t="s">
        <v>4454</v>
      </c>
      <c r="T516" s="57" t="s">
        <v>3340</v>
      </c>
      <c r="U516" s="39" t="s">
        <v>8262</v>
      </c>
      <c r="V516" s="47" t="s">
        <v>584</v>
      </c>
      <c r="W516" s="47" t="s">
        <v>693</v>
      </c>
      <c r="X516" s="32" t="s">
        <v>9607</v>
      </c>
    </row>
    <row r="517" spans="1:24" ht="120" customHeight="1" x14ac:dyDescent="0.25">
      <c r="A517" s="34">
        <v>511</v>
      </c>
      <c r="B517" s="47" t="s">
        <v>22</v>
      </c>
      <c r="C517" s="48" t="s">
        <v>2814</v>
      </c>
      <c r="D517" s="47" t="s">
        <v>2708</v>
      </c>
      <c r="E517" s="47" t="s">
        <v>4455</v>
      </c>
      <c r="F517" s="49">
        <v>42122</v>
      </c>
      <c r="G517" s="47" t="s">
        <v>2711</v>
      </c>
      <c r="H517" s="59" t="s">
        <v>4456</v>
      </c>
      <c r="I517" s="59" t="s">
        <v>70</v>
      </c>
      <c r="J517" s="59" t="s">
        <v>4457</v>
      </c>
      <c r="K517" s="50" t="s">
        <v>4458</v>
      </c>
      <c r="L517" s="59">
        <v>8</v>
      </c>
      <c r="M517" s="59"/>
      <c r="N517" s="59" t="s">
        <v>4459</v>
      </c>
      <c r="O517" s="59" t="s">
        <v>453</v>
      </c>
      <c r="P517" s="67"/>
      <c r="Q517" s="57" t="s">
        <v>4460</v>
      </c>
      <c r="R517" s="67">
        <v>42130</v>
      </c>
      <c r="S517" s="38" t="s">
        <v>4461</v>
      </c>
      <c r="T517" s="57" t="s">
        <v>33</v>
      </c>
      <c r="U517" s="59" t="s">
        <v>34</v>
      </c>
      <c r="V517" s="47" t="s">
        <v>35</v>
      </c>
      <c r="W517" s="47" t="s">
        <v>2089</v>
      </c>
      <c r="X517" s="32" t="s">
        <v>9607</v>
      </c>
    </row>
    <row r="518" spans="1:24" ht="120" customHeight="1" x14ac:dyDescent="0.25">
      <c r="A518" s="34">
        <v>512</v>
      </c>
      <c r="B518" s="47" t="s">
        <v>22</v>
      </c>
      <c r="C518" s="48" t="s">
        <v>2814</v>
      </c>
      <c r="D518" s="47" t="s">
        <v>2708</v>
      </c>
      <c r="E518" s="47" t="s">
        <v>4462</v>
      </c>
      <c r="F518" s="49">
        <v>42122</v>
      </c>
      <c r="G518" s="47" t="s">
        <v>2711</v>
      </c>
      <c r="H518" s="59" t="s">
        <v>4463</v>
      </c>
      <c r="I518" s="59" t="s">
        <v>4464</v>
      </c>
      <c r="J518" s="59" t="s">
        <v>4465</v>
      </c>
      <c r="K518" s="50" t="s">
        <v>4466</v>
      </c>
      <c r="L518" s="59">
        <v>1</v>
      </c>
      <c r="M518" s="59"/>
      <c r="N518" s="59" t="s">
        <v>452</v>
      </c>
      <c r="O518" s="59" t="s">
        <v>453</v>
      </c>
      <c r="P518" s="66"/>
      <c r="Q518" s="37" t="s">
        <v>89</v>
      </c>
      <c r="R518" s="66">
        <v>42123</v>
      </c>
      <c r="S518" s="38" t="s">
        <v>4467</v>
      </c>
      <c r="T518" s="59" t="s">
        <v>34</v>
      </c>
      <c r="U518" s="59" t="s">
        <v>34</v>
      </c>
      <c r="V518" s="47" t="s">
        <v>35</v>
      </c>
      <c r="W518" s="47" t="s">
        <v>342</v>
      </c>
      <c r="X518" s="32" t="s">
        <v>9607</v>
      </c>
    </row>
    <row r="519" spans="1:24" ht="120" customHeight="1" x14ac:dyDescent="0.25">
      <c r="A519" s="34">
        <v>513</v>
      </c>
      <c r="B519" s="47" t="s">
        <v>22</v>
      </c>
      <c r="C519" s="48" t="s">
        <v>2814</v>
      </c>
      <c r="D519" s="47" t="s">
        <v>2708</v>
      </c>
      <c r="E519" s="47" t="s">
        <v>4468</v>
      </c>
      <c r="F519" s="49">
        <v>42122</v>
      </c>
      <c r="G519" s="47" t="s">
        <v>2711</v>
      </c>
      <c r="H519" s="59" t="s">
        <v>4469</v>
      </c>
      <c r="I519" s="59" t="s">
        <v>70</v>
      </c>
      <c r="J519" s="59" t="s">
        <v>4470</v>
      </c>
      <c r="K519" s="50" t="s">
        <v>4471</v>
      </c>
      <c r="L519" s="59">
        <v>23</v>
      </c>
      <c r="M519" s="59"/>
      <c r="N519" s="59" t="s">
        <v>96</v>
      </c>
      <c r="O519" s="59" t="s">
        <v>96</v>
      </c>
      <c r="P519" s="67"/>
      <c r="Q519" s="57" t="s">
        <v>4472</v>
      </c>
      <c r="R519" s="67">
        <v>42145</v>
      </c>
      <c r="S519" s="38" t="s">
        <v>4424</v>
      </c>
      <c r="T519" s="57" t="s">
        <v>66</v>
      </c>
      <c r="U519" s="39" t="s">
        <v>2680</v>
      </c>
      <c r="V519" s="47" t="s">
        <v>410</v>
      </c>
      <c r="W519" s="47" t="s">
        <v>128</v>
      </c>
      <c r="X519" s="32" t="s">
        <v>9607</v>
      </c>
    </row>
    <row r="520" spans="1:24" ht="120" customHeight="1" x14ac:dyDescent="0.25">
      <c r="A520" s="34">
        <v>514</v>
      </c>
      <c r="B520" s="47" t="s">
        <v>22</v>
      </c>
      <c r="C520" s="48" t="s">
        <v>2814</v>
      </c>
      <c r="D520" s="47" t="s">
        <v>2708</v>
      </c>
      <c r="E520" s="47" t="s">
        <v>4473</v>
      </c>
      <c r="F520" s="49">
        <v>42122</v>
      </c>
      <c r="G520" s="47" t="s">
        <v>2711</v>
      </c>
      <c r="H520" s="59" t="s">
        <v>4474</v>
      </c>
      <c r="I520" s="59" t="s">
        <v>4475</v>
      </c>
      <c r="J520" s="59" t="s">
        <v>3243</v>
      </c>
      <c r="K520" s="50" t="s">
        <v>4476</v>
      </c>
      <c r="L520" s="59">
        <v>7</v>
      </c>
      <c r="M520" s="59"/>
      <c r="N520" s="59" t="s">
        <v>4477</v>
      </c>
      <c r="O520" s="59" t="s">
        <v>96</v>
      </c>
      <c r="P520" s="67"/>
      <c r="Q520" s="57" t="s">
        <v>4478</v>
      </c>
      <c r="R520" s="67">
        <v>42129</v>
      </c>
      <c r="S520" s="38" t="s">
        <v>4479</v>
      </c>
      <c r="T520" s="57" t="s">
        <v>203</v>
      </c>
      <c r="U520" s="39" t="s">
        <v>2680</v>
      </c>
      <c r="V520" s="47" t="s">
        <v>593</v>
      </c>
      <c r="W520" s="47" t="s">
        <v>100</v>
      </c>
      <c r="X520" s="32" t="s">
        <v>9607</v>
      </c>
    </row>
    <row r="521" spans="1:24" ht="120" customHeight="1" x14ac:dyDescent="0.25">
      <c r="A521" s="34">
        <v>515</v>
      </c>
      <c r="B521" s="47" t="s">
        <v>22</v>
      </c>
      <c r="C521" s="48" t="s">
        <v>2814</v>
      </c>
      <c r="D521" s="47" t="s">
        <v>2708</v>
      </c>
      <c r="E521" s="47" t="s">
        <v>3240</v>
      </c>
      <c r="F521" s="49">
        <v>42123</v>
      </c>
      <c r="G521" s="47" t="s">
        <v>2815</v>
      </c>
      <c r="H521" s="59" t="s">
        <v>3241</v>
      </c>
      <c r="I521" s="59" t="s">
        <v>3242</v>
      </c>
      <c r="J521" s="59" t="s">
        <v>3243</v>
      </c>
      <c r="K521" s="50" t="s">
        <v>3244</v>
      </c>
      <c r="L521" s="59">
        <v>9</v>
      </c>
      <c r="M521" s="59"/>
      <c r="N521" s="59" t="s">
        <v>3245</v>
      </c>
      <c r="O521" s="59" t="s">
        <v>43</v>
      </c>
      <c r="P521" s="67"/>
      <c r="Q521" s="57" t="s">
        <v>3246</v>
      </c>
      <c r="R521" s="67">
        <v>42132</v>
      </c>
      <c r="S521" s="38" t="s">
        <v>3247</v>
      </c>
      <c r="T521" s="57" t="s">
        <v>350</v>
      </c>
      <c r="U521" s="39" t="s">
        <v>8272</v>
      </c>
      <c r="V521" s="47" t="s">
        <v>35</v>
      </c>
      <c r="W521" s="47" t="s">
        <v>120</v>
      </c>
      <c r="X521" s="32" t="s">
        <v>9607</v>
      </c>
    </row>
    <row r="522" spans="1:24" ht="120" customHeight="1" x14ac:dyDescent="0.25">
      <c r="A522" s="34">
        <v>516</v>
      </c>
      <c r="B522" s="47" t="s">
        <v>22</v>
      </c>
      <c r="C522" s="48" t="s">
        <v>2814</v>
      </c>
      <c r="D522" s="47" t="s">
        <v>2708</v>
      </c>
      <c r="E522" s="47" t="s">
        <v>4480</v>
      </c>
      <c r="F522" s="49">
        <v>42123</v>
      </c>
      <c r="G522" s="47" t="s">
        <v>2711</v>
      </c>
      <c r="H522" s="59" t="s">
        <v>4481</v>
      </c>
      <c r="I522" s="59" t="s">
        <v>4481</v>
      </c>
      <c r="J522" s="59" t="s">
        <v>4482</v>
      </c>
      <c r="K522" s="50" t="s">
        <v>4483</v>
      </c>
      <c r="L522" s="59">
        <v>0</v>
      </c>
      <c r="M522" s="59"/>
      <c r="N522" s="59" t="s">
        <v>96</v>
      </c>
      <c r="O522" s="59" t="s">
        <v>96</v>
      </c>
      <c r="P522" s="66"/>
      <c r="Q522" s="37" t="s">
        <v>89</v>
      </c>
      <c r="R522" s="66">
        <v>42123</v>
      </c>
      <c r="S522" s="38" t="s">
        <v>4484</v>
      </c>
      <c r="T522" s="59" t="s">
        <v>74</v>
      </c>
      <c r="U522" s="39" t="s">
        <v>2691</v>
      </c>
      <c r="V522" s="47" t="s">
        <v>35</v>
      </c>
      <c r="W522" s="47" t="s">
        <v>1169</v>
      </c>
      <c r="X522" s="32" t="s">
        <v>9607</v>
      </c>
    </row>
    <row r="523" spans="1:24" ht="120" customHeight="1" x14ac:dyDescent="0.25">
      <c r="A523" s="34">
        <v>517</v>
      </c>
      <c r="B523" s="47" t="s">
        <v>22</v>
      </c>
      <c r="C523" s="48" t="s">
        <v>2814</v>
      </c>
      <c r="D523" s="47" t="s">
        <v>2708</v>
      </c>
      <c r="E523" s="47" t="s">
        <v>4485</v>
      </c>
      <c r="F523" s="49">
        <v>42123</v>
      </c>
      <c r="G523" s="47" t="s">
        <v>2711</v>
      </c>
      <c r="H523" s="59" t="s">
        <v>4486</v>
      </c>
      <c r="I523" s="59" t="s">
        <v>70</v>
      </c>
      <c r="J523" s="59" t="s">
        <v>4487</v>
      </c>
      <c r="K523" s="50" t="s">
        <v>4488</v>
      </c>
      <c r="L523" s="59">
        <v>13</v>
      </c>
      <c r="M523" s="59"/>
      <c r="N523" s="59" t="s">
        <v>4489</v>
      </c>
      <c r="O523" s="59" t="s">
        <v>96</v>
      </c>
      <c r="P523" s="67"/>
      <c r="Q523" s="57" t="s">
        <v>4490</v>
      </c>
      <c r="R523" s="67">
        <v>42136</v>
      </c>
      <c r="S523" s="38" t="s">
        <v>4491</v>
      </c>
      <c r="T523" s="57" t="s">
        <v>66</v>
      </c>
      <c r="U523" s="39" t="s">
        <v>2680</v>
      </c>
      <c r="V523" s="47" t="s">
        <v>2127</v>
      </c>
      <c r="W523" s="47" t="s">
        <v>674</v>
      </c>
      <c r="X523" s="32" t="s">
        <v>9607</v>
      </c>
    </row>
    <row r="524" spans="1:24" ht="120" customHeight="1" x14ac:dyDescent="0.25">
      <c r="A524" s="34">
        <v>518</v>
      </c>
      <c r="B524" s="47" t="s">
        <v>22</v>
      </c>
      <c r="C524" s="48" t="s">
        <v>2814</v>
      </c>
      <c r="D524" s="47" t="s">
        <v>2708</v>
      </c>
      <c r="E524" s="47" t="s">
        <v>4492</v>
      </c>
      <c r="F524" s="49">
        <v>42123</v>
      </c>
      <c r="G524" s="47" t="s">
        <v>2711</v>
      </c>
      <c r="H524" s="59" t="s">
        <v>4493</v>
      </c>
      <c r="I524" s="59" t="s">
        <v>70</v>
      </c>
      <c r="J524" s="59" t="s">
        <v>4494</v>
      </c>
      <c r="K524" s="50" t="s">
        <v>4495</v>
      </c>
      <c r="L524" s="59">
        <v>0</v>
      </c>
      <c r="M524" s="59"/>
      <c r="N524" s="59" t="s">
        <v>4496</v>
      </c>
      <c r="O524" s="59" t="s">
        <v>96</v>
      </c>
      <c r="P524" s="66"/>
      <c r="Q524" s="37" t="s">
        <v>89</v>
      </c>
      <c r="R524" s="66">
        <v>42123</v>
      </c>
      <c r="S524" s="38" t="s">
        <v>4497</v>
      </c>
      <c r="T524" s="59" t="s">
        <v>74</v>
      </c>
      <c r="U524" s="39" t="s">
        <v>2691</v>
      </c>
      <c r="V524" s="47" t="s">
        <v>410</v>
      </c>
      <c r="W524" s="47" t="s">
        <v>1169</v>
      </c>
      <c r="X524" s="32" t="s">
        <v>9607</v>
      </c>
    </row>
    <row r="525" spans="1:24" ht="120" customHeight="1" x14ac:dyDescent="0.25">
      <c r="A525" s="34">
        <v>519</v>
      </c>
      <c r="B525" s="47" t="s">
        <v>22</v>
      </c>
      <c r="C525" s="48" t="s">
        <v>2814</v>
      </c>
      <c r="D525" s="47" t="s">
        <v>2708</v>
      </c>
      <c r="E525" s="47" t="s">
        <v>4498</v>
      </c>
      <c r="F525" s="49">
        <v>42123</v>
      </c>
      <c r="G525" s="47" t="s">
        <v>2711</v>
      </c>
      <c r="H525" s="59" t="s">
        <v>4499</v>
      </c>
      <c r="I525" s="59" t="s">
        <v>1032</v>
      </c>
      <c r="J525" s="59" t="s">
        <v>4500</v>
      </c>
      <c r="K525" s="50" t="s">
        <v>4501</v>
      </c>
      <c r="L525" s="59">
        <v>5</v>
      </c>
      <c r="M525" s="59"/>
      <c r="N525" s="59" t="s">
        <v>3331</v>
      </c>
      <c r="O525" s="59" t="s">
        <v>30</v>
      </c>
      <c r="P525" s="67"/>
      <c r="Q525" s="57" t="s">
        <v>4502</v>
      </c>
      <c r="R525" s="67">
        <v>42128</v>
      </c>
      <c r="S525" s="38" t="s">
        <v>4503</v>
      </c>
      <c r="T525" s="57" t="s">
        <v>409</v>
      </c>
      <c r="U525" s="39" t="s">
        <v>2680</v>
      </c>
      <c r="V525" s="47" t="s">
        <v>666</v>
      </c>
      <c r="W525" s="47" t="s">
        <v>380</v>
      </c>
      <c r="X525" s="32" t="s">
        <v>9607</v>
      </c>
    </row>
    <row r="526" spans="1:24" ht="120" customHeight="1" x14ac:dyDescent="0.25">
      <c r="A526" s="34">
        <v>520</v>
      </c>
      <c r="B526" s="47" t="s">
        <v>22</v>
      </c>
      <c r="C526" s="48" t="s">
        <v>2814</v>
      </c>
      <c r="D526" s="47" t="s">
        <v>2708</v>
      </c>
      <c r="E526" s="47" t="s">
        <v>3248</v>
      </c>
      <c r="F526" s="49">
        <v>42123</v>
      </c>
      <c r="G526" s="47" t="s">
        <v>2815</v>
      </c>
      <c r="H526" s="59" t="s">
        <v>3249</v>
      </c>
      <c r="I526" s="59" t="s">
        <v>3250</v>
      </c>
      <c r="J526" s="59" t="s">
        <v>3251</v>
      </c>
      <c r="K526" s="50" t="s">
        <v>3252</v>
      </c>
      <c r="L526" s="59">
        <v>12</v>
      </c>
      <c r="M526" s="59"/>
      <c r="N526" s="59" t="s">
        <v>3253</v>
      </c>
      <c r="O526" s="59" t="s">
        <v>96</v>
      </c>
      <c r="P526" s="67"/>
      <c r="Q526" s="57" t="s">
        <v>3254</v>
      </c>
      <c r="R526" s="67">
        <v>42135</v>
      </c>
      <c r="S526" s="38" t="s">
        <v>3255</v>
      </c>
      <c r="T526" s="57" t="s">
        <v>66</v>
      </c>
      <c r="U526" s="39" t="s">
        <v>2680</v>
      </c>
      <c r="V526" s="47" t="s">
        <v>550</v>
      </c>
      <c r="W526" s="47" t="s">
        <v>128</v>
      </c>
      <c r="X526" s="32" t="s">
        <v>9607</v>
      </c>
    </row>
    <row r="527" spans="1:24" ht="120" customHeight="1" x14ac:dyDescent="0.25">
      <c r="A527" s="34">
        <v>521</v>
      </c>
      <c r="B527" s="47" t="s">
        <v>22</v>
      </c>
      <c r="C527" s="48" t="s">
        <v>2814</v>
      </c>
      <c r="D527" s="47" t="s">
        <v>2708</v>
      </c>
      <c r="E527" s="47" t="s">
        <v>4504</v>
      </c>
      <c r="F527" s="49">
        <v>42122</v>
      </c>
      <c r="G527" s="47" t="s">
        <v>2710</v>
      </c>
      <c r="H527" s="59" t="s">
        <v>4505</v>
      </c>
      <c r="I527" s="59" t="s">
        <v>70</v>
      </c>
      <c r="J527" s="59" t="s">
        <v>4506</v>
      </c>
      <c r="K527" s="50" t="s">
        <v>4507</v>
      </c>
      <c r="L527" s="59">
        <v>9</v>
      </c>
      <c r="M527" s="59"/>
      <c r="N527" s="59" t="s">
        <v>3265</v>
      </c>
      <c r="O527" s="59" t="s">
        <v>297</v>
      </c>
      <c r="P527" s="67"/>
      <c r="Q527" s="37" t="s">
        <v>89</v>
      </c>
      <c r="R527" s="67">
        <v>42131</v>
      </c>
      <c r="S527" s="38" t="s">
        <v>4508</v>
      </c>
      <c r="T527" s="57" t="s">
        <v>299</v>
      </c>
      <c r="U527" s="39" t="s">
        <v>2685</v>
      </c>
      <c r="V527" s="47" t="s">
        <v>550</v>
      </c>
      <c r="W527" s="47" t="s">
        <v>939</v>
      </c>
      <c r="X527" s="32" t="s">
        <v>9607</v>
      </c>
    </row>
    <row r="528" spans="1:24" ht="120" customHeight="1" x14ac:dyDescent="0.25">
      <c r="A528" s="34">
        <v>522</v>
      </c>
      <c r="B528" s="47" t="s">
        <v>22</v>
      </c>
      <c r="C528" s="48" t="s">
        <v>2814</v>
      </c>
      <c r="D528" s="47" t="s">
        <v>2708</v>
      </c>
      <c r="E528" s="47" t="s">
        <v>4509</v>
      </c>
      <c r="F528" s="49">
        <v>42124</v>
      </c>
      <c r="G528" s="47" t="s">
        <v>2711</v>
      </c>
      <c r="H528" s="59" t="s">
        <v>4510</v>
      </c>
      <c r="I528" s="59" t="s">
        <v>70</v>
      </c>
      <c r="J528" s="59" t="s">
        <v>4511</v>
      </c>
      <c r="K528" s="50" t="s">
        <v>4512</v>
      </c>
      <c r="L528" s="59">
        <v>5</v>
      </c>
      <c r="M528" s="59"/>
      <c r="N528" s="59" t="s">
        <v>299</v>
      </c>
      <c r="O528" s="59" t="s">
        <v>74</v>
      </c>
      <c r="P528" s="67"/>
      <c r="Q528" s="37" t="s">
        <v>89</v>
      </c>
      <c r="R528" s="67">
        <v>42129</v>
      </c>
      <c r="S528" s="38" t="s">
        <v>4513</v>
      </c>
      <c r="T528" s="57" t="s">
        <v>299</v>
      </c>
      <c r="U528" s="39" t="s">
        <v>2691</v>
      </c>
      <c r="V528" s="47" t="s">
        <v>87</v>
      </c>
      <c r="W528" s="47" t="s">
        <v>1684</v>
      </c>
      <c r="X528" s="32" t="s">
        <v>9607</v>
      </c>
    </row>
    <row r="529" spans="1:24" ht="120" customHeight="1" x14ac:dyDescent="0.25">
      <c r="A529" s="34">
        <v>523</v>
      </c>
      <c r="B529" s="47" t="s">
        <v>22</v>
      </c>
      <c r="C529" s="48" t="s">
        <v>2814</v>
      </c>
      <c r="D529" s="47" t="s">
        <v>2709</v>
      </c>
      <c r="E529" s="47" t="s">
        <v>3256</v>
      </c>
      <c r="F529" s="49">
        <v>42123</v>
      </c>
      <c r="G529" s="47" t="s">
        <v>2815</v>
      </c>
      <c r="H529" s="59" t="s">
        <v>3257</v>
      </c>
      <c r="I529" s="59" t="s">
        <v>70</v>
      </c>
      <c r="J529" s="59" t="s">
        <v>3258</v>
      </c>
      <c r="K529" s="50" t="s">
        <v>3259</v>
      </c>
      <c r="L529" s="59">
        <v>8</v>
      </c>
      <c r="M529" s="59"/>
      <c r="N529" s="59" t="s">
        <v>3050</v>
      </c>
      <c r="O529" s="59" t="s">
        <v>74</v>
      </c>
      <c r="P529" s="67"/>
      <c r="Q529" s="37" t="s">
        <v>89</v>
      </c>
      <c r="R529" s="67">
        <v>42131</v>
      </c>
      <c r="S529" s="38" t="s">
        <v>3260</v>
      </c>
      <c r="T529" s="57" t="s">
        <v>74</v>
      </c>
      <c r="U529" s="39" t="s">
        <v>2691</v>
      </c>
      <c r="V529" s="47" t="s">
        <v>35</v>
      </c>
      <c r="W529" s="47" t="s">
        <v>265</v>
      </c>
      <c r="X529" s="32" t="s">
        <v>9607</v>
      </c>
    </row>
    <row r="530" spans="1:24" ht="120" customHeight="1" x14ac:dyDescent="0.25">
      <c r="A530" s="34">
        <v>524</v>
      </c>
      <c r="B530" s="47" t="s">
        <v>22</v>
      </c>
      <c r="C530" s="48" t="s">
        <v>2814</v>
      </c>
      <c r="D530" s="47" t="s">
        <v>2709</v>
      </c>
      <c r="E530" s="47" t="s">
        <v>3261</v>
      </c>
      <c r="F530" s="49">
        <v>42123</v>
      </c>
      <c r="G530" s="47" t="s">
        <v>2815</v>
      </c>
      <c r="H530" s="59" t="s">
        <v>3262</v>
      </c>
      <c r="I530" s="59" t="s">
        <v>70</v>
      </c>
      <c r="J530" s="59" t="s">
        <v>3263</v>
      </c>
      <c r="K530" s="50" t="s">
        <v>3264</v>
      </c>
      <c r="L530" s="59">
        <v>7</v>
      </c>
      <c r="M530" s="59"/>
      <c r="N530" s="59" t="s">
        <v>3265</v>
      </c>
      <c r="O530" s="59" t="s">
        <v>297</v>
      </c>
      <c r="P530" s="67"/>
      <c r="Q530" s="37" t="s">
        <v>89</v>
      </c>
      <c r="R530" s="67">
        <v>42130</v>
      </c>
      <c r="S530" s="38" t="s">
        <v>3266</v>
      </c>
      <c r="T530" s="57" t="s">
        <v>299</v>
      </c>
      <c r="U530" s="39" t="s">
        <v>2685</v>
      </c>
      <c r="V530" s="47" t="s">
        <v>490</v>
      </c>
      <c r="W530" s="47" t="s">
        <v>1759</v>
      </c>
      <c r="X530" s="32" t="s">
        <v>9607</v>
      </c>
    </row>
    <row r="531" spans="1:24" ht="120" customHeight="1" x14ac:dyDescent="0.25">
      <c r="A531" s="34">
        <v>525</v>
      </c>
      <c r="B531" s="47" t="s">
        <v>22</v>
      </c>
      <c r="C531" s="48" t="s">
        <v>2814</v>
      </c>
      <c r="D531" s="47" t="s">
        <v>2709</v>
      </c>
      <c r="E531" s="47" t="s">
        <v>4514</v>
      </c>
      <c r="F531" s="49">
        <v>42124</v>
      </c>
      <c r="G531" s="47" t="s">
        <v>2711</v>
      </c>
      <c r="H531" s="59" t="s">
        <v>4515</v>
      </c>
      <c r="I531" s="59" t="s">
        <v>70</v>
      </c>
      <c r="J531" s="59" t="s">
        <v>4516</v>
      </c>
      <c r="K531" s="50" t="s">
        <v>4517</v>
      </c>
      <c r="L531" s="59">
        <v>21</v>
      </c>
      <c r="M531" s="59"/>
      <c r="N531" s="59" t="s">
        <v>34</v>
      </c>
      <c r="O531" s="59" t="s">
        <v>453</v>
      </c>
      <c r="P531" s="67"/>
      <c r="Q531" s="37" t="s">
        <v>89</v>
      </c>
      <c r="R531" s="67">
        <v>42145</v>
      </c>
      <c r="S531" s="38" t="s">
        <v>4518</v>
      </c>
      <c r="T531" s="57" t="s">
        <v>4519</v>
      </c>
      <c r="U531" s="59" t="s">
        <v>34</v>
      </c>
      <c r="V531" s="47" t="s">
        <v>35</v>
      </c>
      <c r="W531" s="47" t="s">
        <v>380</v>
      </c>
      <c r="X531" s="32" t="s">
        <v>9607</v>
      </c>
    </row>
    <row r="532" spans="1:24" ht="120" customHeight="1" x14ac:dyDescent="0.25">
      <c r="A532" s="34">
        <v>526</v>
      </c>
      <c r="B532" s="47" t="s">
        <v>22</v>
      </c>
      <c r="C532" s="48" t="s">
        <v>2814</v>
      </c>
      <c r="D532" s="47" t="s">
        <v>2708</v>
      </c>
      <c r="E532" s="47" t="s">
        <v>4520</v>
      </c>
      <c r="F532" s="49">
        <v>42124</v>
      </c>
      <c r="G532" s="47" t="s">
        <v>2711</v>
      </c>
      <c r="H532" s="59" t="s">
        <v>4521</v>
      </c>
      <c r="I532" s="59" t="s">
        <v>70</v>
      </c>
      <c r="J532" s="59" t="s">
        <v>4522</v>
      </c>
      <c r="K532" s="50" t="s">
        <v>4523</v>
      </c>
      <c r="L532" s="59">
        <v>20</v>
      </c>
      <c r="M532" s="59"/>
      <c r="N532" s="59" t="s">
        <v>96</v>
      </c>
      <c r="O532" s="59" t="s">
        <v>96</v>
      </c>
      <c r="P532" s="67"/>
      <c r="Q532" s="57" t="s">
        <v>4524</v>
      </c>
      <c r="R532" s="67">
        <v>42144</v>
      </c>
      <c r="S532" s="38" t="s">
        <v>4525</v>
      </c>
      <c r="T532" s="57" t="s">
        <v>66</v>
      </c>
      <c r="U532" s="39" t="s">
        <v>2680</v>
      </c>
      <c r="V532" s="47" t="s">
        <v>99</v>
      </c>
      <c r="W532" s="47" t="s">
        <v>100</v>
      </c>
      <c r="X532" s="32" t="s">
        <v>9607</v>
      </c>
    </row>
    <row r="533" spans="1:24" ht="120" customHeight="1" x14ac:dyDescent="0.25">
      <c r="A533" s="34">
        <v>527</v>
      </c>
      <c r="B533" s="47" t="s">
        <v>22</v>
      </c>
      <c r="C533" s="48" t="s">
        <v>2814</v>
      </c>
      <c r="D533" s="47" t="s">
        <v>2708</v>
      </c>
      <c r="E533" s="47" t="s">
        <v>3267</v>
      </c>
      <c r="F533" s="49">
        <v>42124</v>
      </c>
      <c r="G533" s="47" t="s">
        <v>2815</v>
      </c>
      <c r="H533" s="59" t="s">
        <v>3268</v>
      </c>
      <c r="I533" s="59" t="s">
        <v>3269</v>
      </c>
      <c r="J533" s="59" t="s">
        <v>3270</v>
      </c>
      <c r="K533" s="50" t="s">
        <v>3271</v>
      </c>
      <c r="L533" s="59">
        <v>8</v>
      </c>
      <c r="M533" s="59"/>
      <c r="N533" s="59" t="s">
        <v>3272</v>
      </c>
      <c r="O533" s="59" t="s">
        <v>96</v>
      </c>
      <c r="P533" s="67"/>
      <c r="Q533" s="57" t="s">
        <v>3273</v>
      </c>
      <c r="R533" s="67">
        <v>42132</v>
      </c>
      <c r="S533" s="38" t="s">
        <v>3274</v>
      </c>
      <c r="T533" s="57" t="s">
        <v>318</v>
      </c>
      <c r="U533" s="39" t="s">
        <v>2680</v>
      </c>
      <c r="V533" s="47" t="s">
        <v>3275</v>
      </c>
      <c r="W533" s="47" t="s">
        <v>674</v>
      </c>
      <c r="X533" s="32" t="s">
        <v>9607</v>
      </c>
    </row>
    <row r="534" spans="1:24" ht="120" customHeight="1" x14ac:dyDescent="0.25">
      <c r="A534" s="34">
        <v>528</v>
      </c>
      <c r="B534" s="53" t="s">
        <v>22</v>
      </c>
      <c r="C534" s="54" t="s">
        <v>3276</v>
      </c>
      <c r="D534" s="53" t="s">
        <v>2709</v>
      </c>
      <c r="E534" s="53" t="s">
        <v>3277</v>
      </c>
      <c r="F534" s="55">
        <v>42128</v>
      </c>
      <c r="G534" s="53" t="s">
        <v>2815</v>
      </c>
      <c r="H534" s="57" t="s">
        <v>3278</v>
      </c>
      <c r="I534" s="57" t="s">
        <v>3278</v>
      </c>
      <c r="J534" s="57" t="s">
        <v>3279</v>
      </c>
      <c r="K534" s="57" t="s">
        <v>3280</v>
      </c>
      <c r="L534" s="57">
        <v>2</v>
      </c>
      <c r="M534" s="57"/>
      <c r="N534" s="57" t="s">
        <v>3281</v>
      </c>
      <c r="O534" s="57" t="s">
        <v>339</v>
      </c>
      <c r="P534" s="67"/>
      <c r="Q534" s="57" t="s">
        <v>3282</v>
      </c>
      <c r="R534" s="67">
        <v>42130</v>
      </c>
      <c r="S534" s="38" t="s">
        <v>3283</v>
      </c>
      <c r="T534" s="57" t="s">
        <v>603</v>
      </c>
      <c r="U534" s="39" t="s">
        <v>2691</v>
      </c>
      <c r="V534" s="53" t="s">
        <v>666</v>
      </c>
      <c r="W534" s="53" t="s">
        <v>667</v>
      </c>
      <c r="X534" s="32" t="s">
        <v>9607</v>
      </c>
    </row>
    <row r="535" spans="1:24" ht="120" customHeight="1" x14ac:dyDescent="0.25">
      <c r="A535" s="34">
        <v>529</v>
      </c>
      <c r="B535" s="53" t="s">
        <v>22</v>
      </c>
      <c r="C535" s="54" t="s">
        <v>3276</v>
      </c>
      <c r="D535" s="53" t="s">
        <v>2708</v>
      </c>
      <c r="E535" s="53" t="s">
        <v>4526</v>
      </c>
      <c r="F535" s="55">
        <v>42123</v>
      </c>
      <c r="G535" s="53" t="s">
        <v>2711</v>
      </c>
      <c r="H535" s="57" t="s">
        <v>4164</v>
      </c>
      <c r="I535" s="57" t="s">
        <v>4527</v>
      </c>
      <c r="J535" s="57" t="s">
        <v>4528</v>
      </c>
      <c r="K535" s="57" t="s">
        <v>4529</v>
      </c>
      <c r="L535" s="57">
        <v>23</v>
      </c>
      <c r="M535" s="57"/>
      <c r="N535" s="57" t="s">
        <v>4530</v>
      </c>
      <c r="O535" s="57" t="s">
        <v>96</v>
      </c>
      <c r="P535" s="67"/>
      <c r="Q535" s="57" t="s">
        <v>4531</v>
      </c>
      <c r="R535" s="67">
        <v>42146</v>
      </c>
      <c r="S535" s="38" t="s">
        <v>4532</v>
      </c>
      <c r="T535" s="57" t="s">
        <v>3340</v>
      </c>
      <c r="U535" s="39" t="s">
        <v>8262</v>
      </c>
      <c r="V535" s="53" t="s">
        <v>35</v>
      </c>
      <c r="W535" s="53" t="s">
        <v>709</v>
      </c>
      <c r="X535" s="32" t="s">
        <v>9607</v>
      </c>
    </row>
    <row r="536" spans="1:24" ht="120" customHeight="1" x14ac:dyDescent="0.25">
      <c r="A536" s="34">
        <v>530</v>
      </c>
      <c r="B536" s="53" t="s">
        <v>22</v>
      </c>
      <c r="C536" s="54" t="s">
        <v>3276</v>
      </c>
      <c r="D536" s="53" t="s">
        <v>2708</v>
      </c>
      <c r="E536" s="53" t="s">
        <v>4533</v>
      </c>
      <c r="F536" s="55">
        <v>42128</v>
      </c>
      <c r="G536" s="53" t="s">
        <v>2711</v>
      </c>
      <c r="H536" s="57" t="s">
        <v>4534</v>
      </c>
      <c r="I536" s="57" t="s">
        <v>4535</v>
      </c>
      <c r="J536" s="57" t="s">
        <v>3933</v>
      </c>
      <c r="K536" s="57" t="s">
        <v>4536</v>
      </c>
      <c r="L536" s="57">
        <v>2</v>
      </c>
      <c r="M536" s="57"/>
      <c r="N536" s="57" t="s">
        <v>96</v>
      </c>
      <c r="O536" s="57" t="s">
        <v>96</v>
      </c>
      <c r="P536" s="67"/>
      <c r="Q536" s="37" t="s">
        <v>89</v>
      </c>
      <c r="R536" s="67">
        <v>42130</v>
      </c>
      <c r="S536" s="38" t="s">
        <v>4537</v>
      </c>
      <c r="T536" s="57" t="s">
        <v>1126</v>
      </c>
      <c r="U536" s="39" t="s">
        <v>2680</v>
      </c>
      <c r="V536" s="53" t="s">
        <v>550</v>
      </c>
      <c r="W536" s="53" t="s">
        <v>128</v>
      </c>
      <c r="X536" s="32" t="s">
        <v>9607</v>
      </c>
    </row>
    <row r="537" spans="1:24" ht="120" customHeight="1" x14ac:dyDescent="0.25">
      <c r="A537" s="34">
        <v>531</v>
      </c>
      <c r="B537" s="53" t="s">
        <v>22</v>
      </c>
      <c r="C537" s="54" t="s">
        <v>3276</v>
      </c>
      <c r="D537" s="53" t="s">
        <v>2708</v>
      </c>
      <c r="E537" s="53" t="s">
        <v>3284</v>
      </c>
      <c r="F537" s="55">
        <v>42128</v>
      </c>
      <c r="G537" s="53" t="s">
        <v>2815</v>
      </c>
      <c r="H537" s="57" t="s">
        <v>3285</v>
      </c>
      <c r="I537" s="57" t="s">
        <v>3286</v>
      </c>
      <c r="J537" s="57" t="s">
        <v>3287</v>
      </c>
      <c r="K537" s="57" t="s">
        <v>3288</v>
      </c>
      <c r="L537" s="57">
        <v>9</v>
      </c>
      <c r="M537" s="57"/>
      <c r="N537" s="57" t="s">
        <v>1160</v>
      </c>
      <c r="O537" s="57" t="s">
        <v>107</v>
      </c>
      <c r="P537" s="67"/>
      <c r="Q537" s="37" t="s">
        <v>89</v>
      </c>
      <c r="R537" s="67">
        <v>42137</v>
      </c>
      <c r="S537" s="38" t="s">
        <v>3289</v>
      </c>
      <c r="T537" s="57" t="s">
        <v>3290</v>
      </c>
      <c r="U537" s="39" t="s">
        <v>8262</v>
      </c>
      <c r="V537" s="53" t="s">
        <v>35</v>
      </c>
      <c r="W537" s="53" t="s">
        <v>156</v>
      </c>
      <c r="X537" s="32" t="s">
        <v>9607</v>
      </c>
    </row>
    <row r="538" spans="1:24" ht="120" customHeight="1" x14ac:dyDescent="0.25">
      <c r="A538" s="34">
        <v>532</v>
      </c>
      <c r="B538" s="53" t="s">
        <v>22</v>
      </c>
      <c r="C538" s="54" t="s">
        <v>3276</v>
      </c>
      <c r="D538" s="53" t="s">
        <v>2708</v>
      </c>
      <c r="E538" s="53" t="s">
        <v>4538</v>
      </c>
      <c r="F538" s="55">
        <v>42129</v>
      </c>
      <c r="G538" s="53" t="s">
        <v>2711</v>
      </c>
      <c r="H538" s="57" t="s">
        <v>4539</v>
      </c>
      <c r="I538" s="57" t="s">
        <v>4540</v>
      </c>
      <c r="J538" s="57" t="s">
        <v>4541</v>
      </c>
      <c r="K538" s="57" t="s">
        <v>4542</v>
      </c>
      <c r="L538" s="57">
        <v>2</v>
      </c>
      <c r="M538" s="57"/>
      <c r="N538" s="57" t="s">
        <v>3057</v>
      </c>
      <c r="O538" s="57" t="s">
        <v>107</v>
      </c>
      <c r="P538" s="67"/>
      <c r="Q538" s="57" t="s">
        <v>4543</v>
      </c>
      <c r="R538" s="67">
        <v>42131</v>
      </c>
      <c r="S538" s="38" t="s">
        <v>4544</v>
      </c>
      <c r="T538" s="57" t="s">
        <v>57</v>
      </c>
      <c r="U538" s="39" t="s">
        <v>8262</v>
      </c>
      <c r="V538" s="53" t="s">
        <v>410</v>
      </c>
      <c r="W538" s="53" t="s">
        <v>181</v>
      </c>
      <c r="X538" s="32" t="s">
        <v>9607</v>
      </c>
    </row>
    <row r="539" spans="1:24" ht="120" customHeight="1" x14ac:dyDescent="0.25">
      <c r="A539" s="34">
        <v>533</v>
      </c>
      <c r="B539" s="53" t="s">
        <v>22</v>
      </c>
      <c r="C539" s="54" t="s">
        <v>3276</v>
      </c>
      <c r="D539" s="53" t="s">
        <v>2709</v>
      </c>
      <c r="E539" s="53" t="s">
        <v>3291</v>
      </c>
      <c r="F539" s="55">
        <v>42128</v>
      </c>
      <c r="G539" s="53" t="s">
        <v>2815</v>
      </c>
      <c r="H539" s="57" t="s">
        <v>3292</v>
      </c>
      <c r="I539" s="57" t="s">
        <v>3293</v>
      </c>
      <c r="J539" s="57" t="s">
        <v>3294</v>
      </c>
      <c r="K539" s="57" t="s">
        <v>3295</v>
      </c>
      <c r="L539" s="57">
        <v>11</v>
      </c>
      <c r="M539" s="57"/>
      <c r="N539" s="57" t="s">
        <v>3296</v>
      </c>
      <c r="O539" s="57" t="s">
        <v>107</v>
      </c>
      <c r="P539" s="67"/>
      <c r="Q539" s="57" t="s">
        <v>3297</v>
      </c>
      <c r="R539" s="67">
        <v>42139</v>
      </c>
      <c r="S539" s="38" t="s">
        <v>3298</v>
      </c>
      <c r="T539" s="57" t="s">
        <v>3299</v>
      </c>
      <c r="U539" s="39" t="s">
        <v>8262</v>
      </c>
      <c r="V539" s="53" t="s">
        <v>35</v>
      </c>
      <c r="W539" s="53" t="s">
        <v>156</v>
      </c>
      <c r="X539" s="32" t="s">
        <v>9607</v>
      </c>
    </row>
    <row r="540" spans="1:24" ht="120" customHeight="1" x14ac:dyDescent="0.25">
      <c r="A540" s="34">
        <v>534</v>
      </c>
      <c r="B540" s="53" t="s">
        <v>22</v>
      </c>
      <c r="C540" s="54" t="s">
        <v>3276</v>
      </c>
      <c r="D540" s="53" t="s">
        <v>2709</v>
      </c>
      <c r="E540" s="53" t="s">
        <v>4545</v>
      </c>
      <c r="F540" s="55">
        <v>42128</v>
      </c>
      <c r="G540" s="53" t="s">
        <v>2711</v>
      </c>
      <c r="H540" s="57" t="s">
        <v>4546</v>
      </c>
      <c r="I540" s="57" t="s">
        <v>70</v>
      </c>
      <c r="J540" s="57" t="s">
        <v>4547</v>
      </c>
      <c r="K540" s="57" t="s">
        <v>4548</v>
      </c>
      <c r="L540" s="57">
        <v>4</v>
      </c>
      <c r="M540" s="57"/>
      <c r="N540" s="57" t="s">
        <v>4549</v>
      </c>
      <c r="O540" s="57" t="s">
        <v>453</v>
      </c>
      <c r="P540" s="67"/>
      <c r="Q540" s="57" t="s">
        <v>4550</v>
      </c>
      <c r="R540" s="67">
        <v>42132</v>
      </c>
      <c r="S540" s="38" t="s">
        <v>4551</v>
      </c>
      <c r="T540" s="57" t="s">
        <v>3135</v>
      </c>
      <c r="U540" s="39" t="s">
        <v>2685</v>
      </c>
      <c r="V540" s="53" t="s">
        <v>4552</v>
      </c>
      <c r="W540" s="53" t="s">
        <v>481</v>
      </c>
      <c r="X540" s="32" t="s">
        <v>9607</v>
      </c>
    </row>
    <row r="541" spans="1:24" ht="120" customHeight="1" x14ac:dyDescent="0.25">
      <c r="A541" s="34">
        <v>535</v>
      </c>
      <c r="B541" s="53" t="s">
        <v>22</v>
      </c>
      <c r="C541" s="54" t="s">
        <v>3276</v>
      </c>
      <c r="D541" s="53" t="s">
        <v>2709</v>
      </c>
      <c r="E541" s="53" t="s">
        <v>4553</v>
      </c>
      <c r="F541" s="55">
        <v>42128</v>
      </c>
      <c r="G541" s="53" t="s">
        <v>2711</v>
      </c>
      <c r="H541" s="57" t="s">
        <v>543</v>
      </c>
      <c r="I541" s="57" t="s">
        <v>2459</v>
      </c>
      <c r="J541" s="57" t="s">
        <v>847</v>
      </c>
      <c r="K541" s="57" t="s">
        <v>4554</v>
      </c>
      <c r="L541" s="57">
        <v>7</v>
      </c>
      <c r="M541" s="57"/>
      <c r="N541" s="57" t="s">
        <v>96</v>
      </c>
      <c r="O541" s="57" t="s">
        <v>96</v>
      </c>
      <c r="P541" s="67"/>
      <c r="Q541" s="37" t="s">
        <v>89</v>
      </c>
      <c r="R541" s="67">
        <v>42135</v>
      </c>
      <c r="S541" s="38" t="s">
        <v>4555</v>
      </c>
      <c r="T541" s="57" t="s">
        <v>1126</v>
      </c>
      <c r="U541" s="39" t="s">
        <v>2680</v>
      </c>
      <c r="V541" s="53" t="s">
        <v>550</v>
      </c>
      <c r="W541" s="53" t="s">
        <v>128</v>
      </c>
      <c r="X541" s="32" t="s">
        <v>9607</v>
      </c>
    </row>
    <row r="542" spans="1:24" ht="120" customHeight="1" x14ac:dyDescent="0.25">
      <c r="A542" s="34">
        <v>536</v>
      </c>
      <c r="B542" s="53" t="s">
        <v>22</v>
      </c>
      <c r="C542" s="54" t="s">
        <v>3276</v>
      </c>
      <c r="D542" s="53" t="s">
        <v>2709</v>
      </c>
      <c r="E542" s="53" t="s">
        <v>4556</v>
      </c>
      <c r="F542" s="55">
        <v>42128</v>
      </c>
      <c r="G542" s="53" t="s">
        <v>2711</v>
      </c>
      <c r="H542" s="57" t="s">
        <v>4557</v>
      </c>
      <c r="I542" s="57" t="s">
        <v>4558</v>
      </c>
      <c r="J542" s="57" t="s">
        <v>4559</v>
      </c>
      <c r="K542" s="57" t="s">
        <v>4560</v>
      </c>
      <c r="L542" s="57">
        <v>2</v>
      </c>
      <c r="M542" s="57"/>
      <c r="N542" s="57" t="s">
        <v>4561</v>
      </c>
      <c r="O542" s="57" t="s">
        <v>74</v>
      </c>
      <c r="P542" s="67"/>
      <c r="Q542" s="37" t="s">
        <v>89</v>
      </c>
      <c r="R542" s="67">
        <v>42130</v>
      </c>
      <c r="S542" s="38" t="s">
        <v>4562</v>
      </c>
      <c r="T542" s="57" t="s">
        <v>74</v>
      </c>
      <c r="U542" s="39" t="s">
        <v>2691</v>
      </c>
      <c r="V542" s="53" t="s">
        <v>35</v>
      </c>
      <c r="W542" s="53" t="s">
        <v>1684</v>
      </c>
      <c r="X542" s="32" t="s">
        <v>9607</v>
      </c>
    </row>
    <row r="543" spans="1:24" ht="120" customHeight="1" x14ac:dyDescent="0.25">
      <c r="A543" s="34">
        <v>537</v>
      </c>
      <c r="B543" s="53" t="s">
        <v>22</v>
      </c>
      <c r="C543" s="54" t="s">
        <v>3276</v>
      </c>
      <c r="D543" s="53" t="s">
        <v>2708</v>
      </c>
      <c r="E543" s="53" t="s">
        <v>3300</v>
      </c>
      <c r="F543" s="55">
        <v>42130</v>
      </c>
      <c r="G543" s="53" t="s">
        <v>2815</v>
      </c>
      <c r="H543" s="57" t="s">
        <v>3301</v>
      </c>
      <c r="I543" s="57" t="s">
        <v>3302</v>
      </c>
      <c r="J543" s="57" t="s">
        <v>3303</v>
      </c>
      <c r="K543" s="57" t="s">
        <v>3304</v>
      </c>
      <c r="L543" s="57">
        <v>1</v>
      </c>
      <c r="M543" s="57"/>
      <c r="N543" s="57" t="s">
        <v>3305</v>
      </c>
      <c r="O543" s="57" t="s">
        <v>43</v>
      </c>
      <c r="P543" s="67"/>
      <c r="Q543" s="37" t="s">
        <v>89</v>
      </c>
      <c r="R543" s="67">
        <v>42131</v>
      </c>
      <c r="S543" s="38" t="s">
        <v>3306</v>
      </c>
      <c r="T543" s="57" t="s">
        <v>350</v>
      </c>
      <c r="U543" s="39" t="s">
        <v>2691</v>
      </c>
      <c r="V543" s="53" t="s">
        <v>35</v>
      </c>
      <c r="W543" s="53" t="s">
        <v>265</v>
      </c>
      <c r="X543" s="32" t="s">
        <v>9607</v>
      </c>
    </row>
    <row r="544" spans="1:24" ht="120" customHeight="1" x14ac:dyDescent="0.25">
      <c r="A544" s="34">
        <v>538</v>
      </c>
      <c r="B544" s="53" t="s">
        <v>22</v>
      </c>
      <c r="C544" s="54" t="s">
        <v>3276</v>
      </c>
      <c r="D544" s="53" t="s">
        <v>2708</v>
      </c>
      <c r="E544" s="53" t="s">
        <v>4563</v>
      </c>
      <c r="F544" s="55">
        <v>42130</v>
      </c>
      <c r="G544" s="53" t="s">
        <v>2711</v>
      </c>
      <c r="H544" s="57" t="s">
        <v>4564</v>
      </c>
      <c r="I544" s="57" t="s">
        <v>4565</v>
      </c>
      <c r="J544" s="57" t="s">
        <v>4566</v>
      </c>
      <c r="K544" s="57" t="s">
        <v>4567</v>
      </c>
      <c r="L544" s="57">
        <v>16</v>
      </c>
      <c r="M544" s="57"/>
      <c r="N544" s="57" t="s">
        <v>96</v>
      </c>
      <c r="O544" s="57" t="s">
        <v>96</v>
      </c>
      <c r="P544" s="67"/>
      <c r="Q544" s="37" t="s">
        <v>89</v>
      </c>
      <c r="R544" s="67">
        <v>42146</v>
      </c>
      <c r="S544" s="38" t="s">
        <v>4568</v>
      </c>
      <c r="T544" s="57" t="s">
        <v>2841</v>
      </c>
      <c r="U544" s="39" t="s">
        <v>2680</v>
      </c>
      <c r="V544" s="53" t="s">
        <v>99</v>
      </c>
      <c r="W544" s="53" t="s">
        <v>128</v>
      </c>
      <c r="X544" s="32" t="s">
        <v>9607</v>
      </c>
    </row>
    <row r="545" spans="1:24" ht="120" customHeight="1" x14ac:dyDescent="0.25">
      <c r="A545" s="34">
        <v>539</v>
      </c>
      <c r="B545" s="53" t="s">
        <v>22</v>
      </c>
      <c r="C545" s="54" t="s">
        <v>3276</v>
      </c>
      <c r="D545" s="53" t="s">
        <v>2708</v>
      </c>
      <c r="E545" s="53" t="s">
        <v>3307</v>
      </c>
      <c r="F545" s="55">
        <v>42128</v>
      </c>
      <c r="G545" s="53" t="s">
        <v>2815</v>
      </c>
      <c r="H545" s="57" t="s">
        <v>3308</v>
      </c>
      <c r="I545" s="57" t="s">
        <v>3309</v>
      </c>
      <c r="J545" s="57" t="s">
        <v>3310</v>
      </c>
      <c r="K545" s="57" t="s">
        <v>3311</v>
      </c>
      <c r="L545" s="57">
        <v>0</v>
      </c>
      <c r="M545" s="57"/>
      <c r="N545" s="57" t="s">
        <v>409</v>
      </c>
      <c r="O545" s="57" t="s">
        <v>297</v>
      </c>
      <c r="P545" s="67"/>
      <c r="Q545" s="37" t="s">
        <v>89</v>
      </c>
      <c r="R545" s="67">
        <v>42128</v>
      </c>
      <c r="S545" s="38" t="s">
        <v>3312</v>
      </c>
      <c r="T545" s="57" t="s">
        <v>920</v>
      </c>
      <c r="U545" s="39" t="s">
        <v>2685</v>
      </c>
      <c r="V545" s="53" t="s">
        <v>410</v>
      </c>
      <c r="W545" s="53" t="s">
        <v>3313</v>
      </c>
      <c r="X545" s="32" t="s">
        <v>9607</v>
      </c>
    </row>
    <row r="546" spans="1:24" ht="120" customHeight="1" x14ac:dyDescent="0.25">
      <c r="A546" s="34">
        <v>540</v>
      </c>
      <c r="B546" s="53" t="s">
        <v>22</v>
      </c>
      <c r="C546" s="54" t="s">
        <v>3276</v>
      </c>
      <c r="D546" s="53" t="s">
        <v>2709</v>
      </c>
      <c r="E546" s="53" t="s">
        <v>3314</v>
      </c>
      <c r="F546" s="55">
        <v>42128</v>
      </c>
      <c r="G546" s="53" t="s">
        <v>2815</v>
      </c>
      <c r="H546" s="57" t="s">
        <v>3315</v>
      </c>
      <c r="I546" s="57" t="s">
        <v>70</v>
      </c>
      <c r="J546" s="57" t="s">
        <v>3316</v>
      </c>
      <c r="K546" s="57" t="s">
        <v>3317</v>
      </c>
      <c r="L546" s="57">
        <v>10</v>
      </c>
      <c r="M546" s="57"/>
      <c r="N546" s="57" t="s">
        <v>3318</v>
      </c>
      <c r="O546" s="57" t="s">
        <v>107</v>
      </c>
      <c r="P546" s="67"/>
      <c r="Q546" s="57" t="s">
        <v>3319</v>
      </c>
      <c r="R546" s="67">
        <v>42138</v>
      </c>
      <c r="S546" s="38" t="s">
        <v>3320</v>
      </c>
      <c r="T546" s="57" t="s">
        <v>3321</v>
      </c>
      <c r="U546" s="39" t="s">
        <v>8262</v>
      </c>
      <c r="V546" s="53" t="s">
        <v>35</v>
      </c>
      <c r="W546" s="53" t="s">
        <v>156</v>
      </c>
      <c r="X546" s="32" t="s">
        <v>9607</v>
      </c>
    </row>
    <row r="547" spans="1:24" ht="120" customHeight="1" x14ac:dyDescent="0.25">
      <c r="A547" s="34">
        <v>541</v>
      </c>
      <c r="B547" s="53" t="s">
        <v>22</v>
      </c>
      <c r="C547" s="54" t="s">
        <v>3276</v>
      </c>
      <c r="D547" s="53" t="s">
        <v>2709</v>
      </c>
      <c r="E547" s="53" t="s">
        <v>3322</v>
      </c>
      <c r="F547" s="55">
        <v>42128</v>
      </c>
      <c r="G547" s="53" t="s">
        <v>2815</v>
      </c>
      <c r="H547" s="57" t="s">
        <v>227</v>
      </c>
      <c r="I547" s="57" t="s">
        <v>3323</v>
      </c>
      <c r="J547" s="57" t="s">
        <v>229</v>
      </c>
      <c r="K547" s="57" t="s">
        <v>3324</v>
      </c>
      <c r="L547" s="57">
        <v>15</v>
      </c>
      <c r="M547" s="57"/>
      <c r="N547" s="57" t="s">
        <v>3325</v>
      </c>
      <c r="O547" s="57" t="s">
        <v>107</v>
      </c>
      <c r="P547" s="67"/>
      <c r="Q547" s="37" t="s">
        <v>89</v>
      </c>
      <c r="R547" s="67">
        <v>42143</v>
      </c>
      <c r="S547" s="38" t="s">
        <v>3326</v>
      </c>
      <c r="T547" s="57" t="s">
        <v>557</v>
      </c>
      <c r="U547" s="39" t="s">
        <v>8262</v>
      </c>
      <c r="V547" s="53" t="s">
        <v>35</v>
      </c>
      <c r="W547" s="53" t="s">
        <v>156</v>
      </c>
      <c r="X547" s="32" t="s">
        <v>9607</v>
      </c>
    </row>
    <row r="548" spans="1:24" ht="120" customHeight="1" x14ac:dyDescent="0.25">
      <c r="A548" s="34">
        <v>542</v>
      </c>
      <c r="B548" s="53" t="s">
        <v>22</v>
      </c>
      <c r="C548" s="54" t="s">
        <v>3276</v>
      </c>
      <c r="D548" s="53" t="s">
        <v>2709</v>
      </c>
      <c r="E548" s="53" t="s">
        <v>4569</v>
      </c>
      <c r="F548" s="55">
        <v>42128</v>
      </c>
      <c r="G548" s="53" t="s">
        <v>2711</v>
      </c>
      <c r="H548" s="57" t="s">
        <v>3815</v>
      </c>
      <c r="I548" s="57" t="s">
        <v>3816</v>
      </c>
      <c r="J548" s="57" t="s">
        <v>3817</v>
      </c>
      <c r="K548" s="57" t="s">
        <v>4570</v>
      </c>
      <c r="L548" s="57">
        <v>3</v>
      </c>
      <c r="M548" s="57"/>
      <c r="N548" s="57" t="s">
        <v>3380</v>
      </c>
      <c r="O548" s="57" t="s">
        <v>43</v>
      </c>
      <c r="P548" s="67"/>
      <c r="Q548" s="37" t="s">
        <v>89</v>
      </c>
      <c r="R548" s="67">
        <v>42131</v>
      </c>
      <c r="S548" s="38" t="s">
        <v>4571</v>
      </c>
      <c r="T548" s="57" t="s">
        <v>350</v>
      </c>
      <c r="U548" s="39" t="s">
        <v>2691</v>
      </c>
      <c r="V548" s="53" t="s">
        <v>35</v>
      </c>
      <c r="W548" s="53" t="s">
        <v>709</v>
      </c>
      <c r="X548" s="32" t="s">
        <v>9607</v>
      </c>
    </row>
    <row r="549" spans="1:24" ht="120" customHeight="1" x14ac:dyDescent="0.25">
      <c r="A549" s="34">
        <v>543</v>
      </c>
      <c r="B549" s="53" t="s">
        <v>22</v>
      </c>
      <c r="C549" s="54" t="s">
        <v>3276</v>
      </c>
      <c r="D549" s="53" t="s">
        <v>2709</v>
      </c>
      <c r="E549" s="53" t="s">
        <v>4572</v>
      </c>
      <c r="F549" s="55">
        <v>42128</v>
      </c>
      <c r="G549" s="53" t="s">
        <v>2711</v>
      </c>
      <c r="H549" s="57" t="s">
        <v>4573</v>
      </c>
      <c r="I549" s="57" t="s">
        <v>4574</v>
      </c>
      <c r="J549" s="57" t="s">
        <v>4575</v>
      </c>
      <c r="K549" s="57" t="s">
        <v>4576</v>
      </c>
      <c r="L549" s="57">
        <v>10</v>
      </c>
      <c r="M549" s="57"/>
      <c r="N549" s="57" t="s">
        <v>96</v>
      </c>
      <c r="O549" s="57" t="s">
        <v>96</v>
      </c>
      <c r="P549" s="67"/>
      <c r="Q549" s="37" t="s">
        <v>89</v>
      </c>
      <c r="R549" s="67">
        <v>42138</v>
      </c>
      <c r="S549" s="38" t="s">
        <v>4577</v>
      </c>
      <c r="T549" s="57" t="s">
        <v>1126</v>
      </c>
      <c r="U549" s="39" t="s">
        <v>2680</v>
      </c>
      <c r="V549" s="53" t="s">
        <v>35</v>
      </c>
      <c r="W549" s="53" t="s">
        <v>1169</v>
      </c>
      <c r="X549" s="32" t="s">
        <v>9607</v>
      </c>
    </row>
    <row r="550" spans="1:24" ht="120" customHeight="1" x14ac:dyDescent="0.25">
      <c r="A550" s="34">
        <v>544</v>
      </c>
      <c r="B550" s="53" t="s">
        <v>22</v>
      </c>
      <c r="C550" s="54" t="s">
        <v>3276</v>
      </c>
      <c r="D550" s="53" t="s">
        <v>2709</v>
      </c>
      <c r="E550" s="53" t="s">
        <v>4578</v>
      </c>
      <c r="F550" s="55">
        <v>42130</v>
      </c>
      <c r="G550" s="53" t="s">
        <v>2711</v>
      </c>
      <c r="H550" s="57" t="s">
        <v>4579</v>
      </c>
      <c r="I550" s="57" t="s">
        <v>70</v>
      </c>
      <c r="J550" s="57" t="s">
        <v>4580</v>
      </c>
      <c r="K550" s="57" t="s">
        <v>4581</v>
      </c>
      <c r="L550" s="57">
        <v>20</v>
      </c>
      <c r="M550" s="57"/>
      <c r="N550" s="57" t="s">
        <v>96</v>
      </c>
      <c r="O550" s="57" t="s">
        <v>96</v>
      </c>
      <c r="P550" s="67"/>
      <c r="Q550" s="57" t="s">
        <v>4582</v>
      </c>
      <c r="R550" s="67">
        <v>42150</v>
      </c>
      <c r="S550" s="38" t="s">
        <v>4583</v>
      </c>
      <c r="T550" s="57" t="s">
        <v>66</v>
      </c>
      <c r="U550" s="39" t="s">
        <v>2680</v>
      </c>
      <c r="V550" s="53" t="s">
        <v>584</v>
      </c>
      <c r="W550" s="53" t="s">
        <v>100</v>
      </c>
      <c r="X550" s="32" t="s">
        <v>9607</v>
      </c>
    </row>
    <row r="551" spans="1:24" ht="120" customHeight="1" x14ac:dyDescent="0.25">
      <c r="A551" s="34">
        <v>545</v>
      </c>
      <c r="B551" s="53" t="s">
        <v>22</v>
      </c>
      <c r="C551" s="54" t="s">
        <v>3276</v>
      </c>
      <c r="D551" s="53" t="s">
        <v>2708</v>
      </c>
      <c r="E551" s="53" t="s">
        <v>4584</v>
      </c>
      <c r="F551" s="55">
        <v>42130</v>
      </c>
      <c r="G551" s="53" t="s">
        <v>2711</v>
      </c>
      <c r="H551" s="57" t="s">
        <v>4585</v>
      </c>
      <c r="I551" s="57" t="s">
        <v>70</v>
      </c>
      <c r="J551" s="57" t="s">
        <v>4586</v>
      </c>
      <c r="K551" s="57" t="s">
        <v>4587</v>
      </c>
      <c r="L551" s="57">
        <v>22</v>
      </c>
      <c r="M551" s="57"/>
      <c r="N551" s="57" t="s">
        <v>4588</v>
      </c>
      <c r="O551" s="57" t="s">
        <v>96</v>
      </c>
      <c r="P551" s="67"/>
      <c r="Q551" s="57" t="s">
        <v>4589</v>
      </c>
      <c r="R551" s="67">
        <v>42152</v>
      </c>
      <c r="S551" s="38" t="s">
        <v>4590</v>
      </c>
      <c r="T551" s="57" t="s">
        <v>66</v>
      </c>
      <c r="U551" s="39" t="s">
        <v>2680</v>
      </c>
      <c r="V551" s="53" t="s">
        <v>163</v>
      </c>
      <c r="W551" s="53" t="s">
        <v>100</v>
      </c>
      <c r="X551" s="32" t="s">
        <v>9607</v>
      </c>
    </row>
    <row r="552" spans="1:24" ht="120" customHeight="1" x14ac:dyDescent="0.25">
      <c r="A552" s="34">
        <v>546</v>
      </c>
      <c r="B552" s="53" t="s">
        <v>22</v>
      </c>
      <c r="C552" s="54" t="s">
        <v>3276</v>
      </c>
      <c r="D552" s="53" t="s">
        <v>2708</v>
      </c>
      <c r="E552" s="53" t="s">
        <v>4591</v>
      </c>
      <c r="F552" s="55">
        <v>42131</v>
      </c>
      <c r="G552" s="53" t="s">
        <v>2711</v>
      </c>
      <c r="H552" s="57" t="s">
        <v>4592</v>
      </c>
      <c r="I552" s="57" t="s">
        <v>70</v>
      </c>
      <c r="J552" s="57" t="s">
        <v>4593</v>
      </c>
      <c r="K552" s="57" t="s">
        <v>4594</v>
      </c>
      <c r="L552" s="57">
        <v>6</v>
      </c>
      <c r="M552" s="57"/>
      <c r="N552" s="57" t="s">
        <v>4595</v>
      </c>
      <c r="O552" s="57" t="s">
        <v>96</v>
      </c>
      <c r="P552" s="64"/>
      <c r="Q552" s="37" t="s">
        <v>89</v>
      </c>
      <c r="R552" s="64">
        <v>42137</v>
      </c>
      <c r="S552" s="38" t="s">
        <v>4596</v>
      </c>
      <c r="T552" s="57" t="s">
        <v>3933</v>
      </c>
      <c r="U552" s="39" t="s">
        <v>2680</v>
      </c>
      <c r="V552" s="53" t="s">
        <v>550</v>
      </c>
      <c r="W552" s="53" t="s">
        <v>100</v>
      </c>
      <c r="X552" s="32" t="s">
        <v>9607</v>
      </c>
    </row>
    <row r="553" spans="1:24" ht="120" customHeight="1" x14ac:dyDescent="0.25">
      <c r="A553" s="34">
        <v>547</v>
      </c>
      <c r="B553" s="53" t="s">
        <v>22</v>
      </c>
      <c r="C553" s="54" t="s">
        <v>3276</v>
      </c>
      <c r="D553" s="53" t="s">
        <v>2708</v>
      </c>
      <c r="E553" s="53" t="s">
        <v>4597</v>
      </c>
      <c r="F553" s="55">
        <v>42131</v>
      </c>
      <c r="G553" s="53" t="s">
        <v>2711</v>
      </c>
      <c r="H553" s="57" t="s">
        <v>4598</v>
      </c>
      <c r="I553" s="57" t="s">
        <v>4599</v>
      </c>
      <c r="J553" s="57" t="s">
        <v>4600</v>
      </c>
      <c r="K553" s="57" t="s">
        <v>4601</v>
      </c>
      <c r="L553" s="57">
        <v>0</v>
      </c>
      <c r="M553" s="57"/>
      <c r="N553" s="57" t="s">
        <v>96</v>
      </c>
      <c r="O553" s="57" t="s">
        <v>96</v>
      </c>
      <c r="P553" s="67"/>
      <c r="Q553" s="57" t="s">
        <v>4602</v>
      </c>
      <c r="R553" s="67">
        <v>42131</v>
      </c>
      <c r="S553" s="38" t="s">
        <v>4603</v>
      </c>
      <c r="T553" s="57" t="s">
        <v>66</v>
      </c>
      <c r="U553" s="39" t="s">
        <v>2680</v>
      </c>
      <c r="V553" s="53" t="s">
        <v>593</v>
      </c>
      <c r="W553" s="53" t="s">
        <v>100</v>
      </c>
      <c r="X553" s="32" t="s">
        <v>9607</v>
      </c>
    </row>
    <row r="554" spans="1:24" ht="120" customHeight="1" x14ac:dyDescent="0.25">
      <c r="A554" s="34">
        <v>548</v>
      </c>
      <c r="B554" s="53" t="s">
        <v>22</v>
      </c>
      <c r="C554" s="54" t="s">
        <v>3276</v>
      </c>
      <c r="D554" s="53" t="s">
        <v>2708</v>
      </c>
      <c r="E554" s="53" t="s">
        <v>3327</v>
      </c>
      <c r="F554" s="55">
        <v>42131</v>
      </c>
      <c r="G554" s="53" t="s">
        <v>2815</v>
      </c>
      <c r="H554" s="57" t="s">
        <v>3328</v>
      </c>
      <c r="I554" s="57" t="s">
        <v>70</v>
      </c>
      <c r="J554" s="57" t="s">
        <v>3329</v>
      </c>
      <c r="K554" s="57" t="s">
        <v>3330</v>
      </c>
      <c r="L554" s="57">
        <v>0</v>
      </c>
      <c r="M554" s="57"/>
      <c r="N554" s="57" t="s">
        <v>3331</v>
      </c>
      <c r="O554" s="57" t="s">
        <v>30</v>
      </c>
      <c r="P554" s="67"/>
      <c r="Q554" s="37" t="s">
        <v>89</v>
      </c>
      <c r="R554" s="67">
        <v>42131</v>
      </c>
      <c r="S554" s="38" t="s">
        <v>3332</v>
      </c>
      <c r="T554" s="57" t="s">
        <v>74</v>
      </c>
      <c r="U554" s="39" t="s">
        <v>2691</v>
      </c>
      <c r="V554" s="53" t="s">
        <v>99</v>
      </c>
      <c r="W554" s="53" t="s">
        <v>120</v>
      </c>
      <c r="X554" s="32" t="s">
        <v>9607</v>
      </c>
    </row>
    <row r="555" spans="1:24" ht="120" customHeight="1" x14ac:dyDescent="0.25">
      <c r="A555" s="34">
        <v>549</v>
      </c>
      <c r="B555" s="53" t="s">
        <v>22</v>
      </c>
      <c r="C555" s="54" t="s">
        <v>3276</v>
      </c>
      <c r="D555" s="53" t="s">
        <v>2708</v>
      </c>
      <c r="E555" s="53" t="s">
        <v>4604</v>
      </c>
      <c r="F555" s="55">
        <v>42131</v>
      </c>
      <c r="G555" s="53" t="s">
        <v>2711</v>
      </c>
      <c r="H555" s="57" t="s">
        <v>4605</v>
      </c>
      <c r="I555" s="57" t="s">
        <v>70</v>
      </c>
      <c r="J555" s="57" t="s">
        <v>4606</v>
      </c>
      <c r="K555" s="57" t="s">
        <v>4607</v>
      </c>
      <c r="L555" s="57">
        <v>14</v>
      </c>
      <c r="M555" s="57"/>
      <c r="N555" s="57" t="s">
        <v>4608</v>
      </c>
      <c r="O555" s="57" t="s">
        <v>30</v>
      </c>
      <c r="P555" s="67"/>
      <c r="Q555" s="57" t="s">
        <v>4609</v>
      </c>
      <c r="R555" s="67">
        <v>42145</v>
      </c>
      <c r="S555" s="38" t="s">
        <v>4610</v>
      </c>
      <c r="T555" s="57" t="s">
        <v>66</v>
      </c>
      <c r="U555" s="39" t="s">
        <v>2680</v>
      </c>
      <c r="V555" s="53" t="s">
        <v>550</v>
      </c>
      <c r="W555" s="53" t="s">
        <v>1388</v>
      </c>
      <c r="X555" s="32" t="s">
        <v>9607</v>
      </c>
    </row>
    <row r="556" spans="1:24" ht="120" customHeight="1" x14ac:dyDescent="0.25">
      <c r="A556" s="34">
        <v>550</v>
      </c>
      <c r="B556" s="53" t="s">
        <v>22</v>
      </c>
      <c r="C556" s="54" t="s">
        <v>3276</v>
      </c>
      <c r="D556" s="53" t="s">
        <v>2708</v>
      </c>
      <c r="E556" s="53" t="s">
        <v>4611</v>
      </c>
      <c r="F556" s="55">
        <v>42131</v>
      </c>
      <c r="G556" s="53" t="s">
        <v>2711</v>
      </c>
      <c r="H556" s="57" t="s">
        <v>4612</v>
      </c>
      <c r="I556" s="57" t="s">
        <v>70</v>
      </c>
      <c r="J556" s="57" t="s">
        <v>4613</v>
      </c>
      <c r="K556" s="57" t="s">
        <v>4614</v>
      </c>
      <c r="L556" s="57">
        <v>40</v>
      </c>
      <c r="M556" s="57"/>
      <c r="N556" s="57" t="s">
        <v>4615</v>
      </c>
      <c r="O556" s="57" t="s">
        <v>74</v>
      </c>
      <c r="P556" s="67"/>
      <c r="Q556" s="37" t="s">
        <v>89</v>
      </c>
      <c r="R556" s="67">
        <v>42172</v>
      </c>
      <c r="S556" s="38" t="s">
        <v>4616</v>
      </c>
      <c r="T556" s="57" t="s">
        <v>3658</v>
      </c>
      <c r="U556" s="39" t="s">
        <v>2691</v>
      </c>
      <c r="V556" s="53" t="s">
        <v>35</v>
      </c>
      <c r="W556" s="53" t="s">
        <v>1169</v>
      </c>
      <c r="X556" s="32" t="s">
        <v>9607</v>
      </c>
    </row>
    <row r="557" spans="1:24" ht="120" customHeight="1" x14ac:dyDescent="0.25">
      <c r="A557" s="34">
        <v>551</v>
      </c>
      <c r="B557" s="53" t="s">
        <v>22</v>
      </c>
      <c r="C557" s="54" t="s">
        <v>3276</v>
      </c>
      <c r="D557" s="53" t="s">
        <v>2709</v>
      </c>
      <c r="E557" s="53" t="s">
        <v>3333</v>
      </c>
      <c r="F557" s="55">
        <v>42131</v>
      </c>
      <c r="G557" s="53" t="s">
        <v>2815</v>
      </c>
      <c r="H557" s="57" t="s">
        <v>3334</v>
      </c>
      <c r="I557" s="57" t="s">
        <v>3335</v>
      </c>
      <c r="J557" s="57" t="s">
        <v>3336</v>
      </c>
      <c r="K557" s="57" t="s">
        <v>3337</v>
      </c>
      <c r="L557" s="57">
        <v>15</v>
      </c>
      <c r="M557" s="57"/>
      <c r="N557" s="57" t="s">
        <v>3318</v>
      </c>
      <c r="O557" s="57" t="s">
        <v>107</v>
      </c>
      <c r="P557" s="67"/>
      <c r="Q557" s="57" t="s">
        <v>3338</v>
      </c>
      <c r="R557" s="67">
        <v>42146</v>
      </c>
      <c r="S557" s="38" t="s">
        <v>3339</v>
      </c>
      <c r="T557" s="57" t="s">
        <v>3340</v>
      </c>
      <c r="U557" s="39" t="s">
        <v>8262</v>
      </c>
      <c r="V557" s="53" t="s">
        <v>35</v>
      </c>
      <c r="W557" s="53" t="s">
        <v>265</v>
      </c>
      <c r="X557" s="32" t="s">
        <v>9607</v>
      </c>
    </row>
    <row r="558" spans="1:24" ht="120" customHeight="1" x14ac:dyDescent="0.25">
      <c r="A558" s="34">
        <v>552</v>
      </c>
      <c r="B558" s="53" t="s">
        <v>22</v>
      </c>
      <c r="C558" s="54" t="s">
        <v>3276</v>
      </c>
      <c r="D558" s="53" t="s">
        <v>2709</v>
      </c>
      <c r="E558" s="53" t="s">
        <v>3341</v>
      </c>
      <c r="F558" s="55">
        <v>42131</v>
      </c>
      <c r="G558" s="53" t="s">
        <v>2815</v>
      </c>
      <c r="H558" s="57" t="s">
        <v>3342</v>
      </c>
      <c r="I558" s="57" t="s">
        <v>70</v>
      </c>
      <c r="J558" s="57" t="s">
        <v>3138</v>
      </c>
      <c r="K558" s="57" t="s">
        <v>3343</v>
      </c>
      <c r="L558" s="57">
        <v>5</v>
      </c>
      <c r="M558" s="57"/>
      <c r="N558" s="57" t="s">
        <v>3344</v>
      </c>
      <c r="O558" s="57" t="s">
        <v>54</v>
      </c>
      <c r="P558" s="67"/>
      <c r="Q558" s="37" t="s">
        <v>89</v>
      </c>
      <c r="R558" s="67">
        <v>42136</v>
      </c>
      <c r="S558" s="38" t="s">
        <v>3345</v>
      </c>
      <c r="T558" s="57" t="s">
        <v>757</v>
      </c>
      <c r="U558" s="39" t="s">
        <v>8262</v>
      </c>
      <c r="V558" s="53" t="s">
        <v>35</v>
      </c>
      <c r="W558" s="53" t="s">
        <v>428</v>
      </c>
      <c r="X558" s="32" t="s">
        <v>9607</v>
      </c>
    </row>
    <row r="559" spans="1:24" ht="120" customHeight="1" x14ac:dyDescent="0.25">
      <c r="A559" s="34">
        <v>553</v>
      </c>
      <c r="B559" s="53" t="s">
        <v>22</v>
      </c>
      <c r="C559" s="54" t="s">
        <v>3276</v>
      </c>
      <c r="D559" s="53" t="s">
        <v>2709</v>
      </c>
      <c r="E559" s="53" t="s">
        <v>3346</v>
      </c>
      <c r="F559" s="55">
        <v>42131</v>
      </c>
      <c r="G559" s="53" t="s">
        <v>2815</v>
      </c>
      <c r="H559" s="57" t="s">
        <v>3347</v>
      </c>
      <c r="I559" s="57" t="s">
        <v>3348</v>
      </c>
      <c r="J559" s="57" t="s">
        <v>3349</v>
      </c>
      <c r="K559" s="57" t="s">
        <v>3350</v>
      </c>
      <c r="L559" s="57">
        <v>4</v>
      </c>
      <c r="M559" s="57"/>
      <c r="N559" s="57" t="s">
        <v>731</v>
      </c>
      <c r="O559" s="57" t="s">
        <v>96</v>
      </c>
      <c r="P559" s="67"/>
      <c r="Q559" s="37" t="s">
        <v>89</v>
      </c>
      <c r="R559" s="67">
        <v>42135</v>
      </c>
      <c r="S559" s="38" t="s">
        <v>687</v>
      </c>
      <c r="T559" s="57" t="s">
        <v>74</v>
      </c>
      <c r="U559" s="39" t="s">
        <v>2691</v>
      </c>
      <c r="V559" s="53" t="s">
        <v>35</v>
      </c>
      <c r="W559" s="53" t="s">
        <v>128</v>
      </c>
      <c r="X559" s="32" t="s">
        <v>9607</v>
      </c>
    </row>
    <row r="560" spans="1:24" ht="120" customHeight="1" x14ac:dyDescent="0.25">
      <c r="A560" s="34">
        <v>554</v>
      </c>
      <c r="B560" s="53" t="s">
        <v>22</v>
      </c>
      <c r="C560" s="54" t="s">
        <v>3276</v>
      </c>
      <c r="D560" s="53" t="s">
        <v>2708</v>
      </c>
      <c r="E560" s="53" t="s">
        <v>4617</v>
      </c>
      <c r="F560" s="55">
        <v>42132</v>
      </c>
      <c r="G560" s="53" t="s">
        <v>2711</v>
      </c>
      <c r="H560" s="57" t="s">
        <v>4618</v>
      </c>
      <c r="I560" s="57" t="s">
        <v>1032</v>
      </c>
      <c r="J560" s="57" t="s">
        <v>4619</v>
      </c>
      <c r="K560" s="57" t="s">
        <v>4620</v>
      </c>
      <c r="L560" s="57">
        <v>24</v>
      </c>
      <c r="M560" s="57"/>
      <c r="N560" s="57" t="s">
        <v>4621</v>
      </c>
      <c r="O560" s="57" t="s">
        <v>107</v>
      </c>
      <c r="P560" s="67"/>
      <c r="Q560" s="57" t="s">
        <v>4622</v>
      </c>
      <c r="R560" s="67">
        <v>42156</v>
      </c>
      <c r="S560" s="38" t="s">
        <v>4623</v>
      </c>
      <c r="T560" s="57" t="s">
        <v>3340</v>
      </c>
      <c r="U560" s="39" t="s">
        <v>8262</v>
      </c>
      <c r="V560" s="53" t="s">
        <v>35</v>
      </c>
      <c r="W560" s="53" t="s">
        <v>390</v>
      </c>
      <c r="X560" s="32" t="s">
        <v>9607</v>
      </c>
    </row>
    <row r="561" spans="1:24" ht="120" customHeight="1" x14ac:dyDescent="0.25">
      <c r="A561" s="34">
        <v>555</v>
      </c>
      <c r="B561" s="53" t="s">
        <v>22</v>
      </c>
      <c r="C561" s="54" t="s">
        <v>3276</v>
      </c>
      <c r="D561" s="53" t="s">
        <v>2709</v>
      </c>
      <c r="E561" s="53" t="s">
        <v>4624</v>
      </c>
      <c r="F561" s="55">
        <v>42129</v>
      </c>
      <c r="G561" s="53" t="s">
        <v>2711</v>
      </c>
      <c r="H561" s="57" t="s">
        <v>4625</v>
      </c>
      <c r="I561" s="57" t="s">
        <v>70</v>
      </c>
      <c r="J561" s="57" t="s">
        <v>4626</v>
      </c>
      <c r="K561" s="57" t="s">
        <v>4627</v>
      </c>
      <c r="L561" s="57">
        <v>20</v>
      </c>
      <c r="M561" s="57"/>
      <c r="N561" s="57" t="s">
        <v>4628</v>
      </c>
      <c r="O561" s="57" t="s">
        <v>43</v>
      </c>
      <c r="P561" s="67"/>
      <c r="Q561" s="37" t="s">
        <v>89</v>
      </c>
      <c r="R561" s="67">
        <v>42149</v>
      </c>
      <c r="S561" s="38" t="s">
        <v>4629</v>
      </c>
      <c r="T561" s="57" t="s">
        <v>991</v>
      </c>
      <c r="U561" s="39" t="s">
        <v>8272</v>
      </c>
      <c r="V561" s="53" t="s">
        <v>35</v>
      </c>
      <c r="W561" s="53" t="s">
        <v>1733</v>
      </c>
      <c r="X561" s="32" t="s">
        <v>9607</v>
      </c>
    </row>
    <row r="562" spans="1:24" ht="120" customHeight="1" x14ac:dyDescent="0.25">
      <c r="A562" s="34">
        <v>556</v>
      </c>
      <c r="B562" s="53" t="s">
        <v>22</v>
      </c>
      <c r="C562" s="54" t="s">
        <v>3276</v>
      </c>
      <c r="D562" s="53" t="s">
        <v>2708</v>
      </c>
      <c r="E562" s="53" t="s">
        <v>4630</v>
      </c>
      <c r="F562" s="55">
        <v>42133</v>
      </c>
      <c r="G562" s="53" t="s">
        <v>2711</v>
      </c>
      <c r="H562" s="57" t="s">
        <v>1284</v>
      </c>
      <c r="I562" s="57" t="s">
        <v>1285</v>
      </c>
      <c r="J562" s="57" t="s">
        <v>287</v>
      </c>
      <c r="K562" s="57" t="s">
        <v>8094</v>
      </c>
      <c r="L562" s="57">
        <v>18</v>
      </c>
      <c r="M562" s="57"/>
      <c r="N562" s="57" t="s">
        <v>4631</v>
      </c>
      <c r="O562" s="57" t="s">
        <v>297</v>
      </c>
      <c r="P562" s="67"/>
      <c r="Q562" s="37" t="s">
        <v>89</v>
      </c>
      <c r="R562" s="67">
        <v>42151</v>
      </c>
      <c r="S562" s="38" t="s">
        <v>4632</v>
      </c>
      <c r="T562" s="57" t="s">
        <v>772</v>
      </c>
      <c r="U562" s="39" t="s">
        <v>2685</v>
      </c>
      <c r="V562" s="53" t="s">
        <v>410</v>
      </c>
      <c r="W562" s="53" t="s">
        <v>3676</v>
      </c>
      <c r="X562" s="32" t="s">
        <v>9607</v>
      </c>
    </row>
    <row r="563" spans="1:24" ht="120" customHeight="1" x14ac:dyDescent="0.25">
      <c r="A563" s="34">
        <v>557</v>
      </c>
      <c r="B563" s="53" t="s">
        <v>22</v>
      </c>
      <c r="C563" s="54" t="s">
        <v>3276</v>
      </c>
      <c r="D563" s="53" t="s">
        <v>2708</v>
      </c>
      <c r="E563" s="53" t="s">
        <v>3351</v>
      </c>
      <c r="F563" s="55">
        <v>42132</v>
      </c>
      <c r="G563" s="53" t="s">
        <v>2815</v>
      </c>
      <c r="H563" s="57" t="s">
        <v>3352</v>
      </c>
      <c r="I563" s="57" t="s">
        <v>3353</v>
      </c>
      <c r="J563" s="57" t="s">
        <v>3354</v>
      </c>
      <c r="K563" s="57" t="s">
        <v>3355</v>
      </c>
      <c r="L563" s="57">
        <v>17</v>
      </c>
      <c r="M563" s="57"/>
      <c r="N563" s="57" t="s">
        <v>388</v>
      </c>
      <c r="O563" s="57" t="s">
        <v>43</v>
      </c>
      <c r="P563" s="67"/>
      <c r="Q563" s="37" t="s">
        <v>89</v>
      </c>
      <c r="R563" s="67">
        <v>42149</v>
      </c>
      <c r="S563" s="38" t="s">
        <v>3356</v>
      </c>
      <c r="T563" s="57" t="s">
        <v>74</v>
      </c>
      <c r="U563" s="39" t="s">
        <v>2691</v>
      </c>
      <c r="V563" s="53" t="s">
        <v>35</v>
      </c>
      <c r="W563" s="53" t="s">
        <v>594</v>
      </c>
      <c r="X563" s="32" t="s">
        <v>9607</v>
      </c>
    </row>
    <row r="564" spans="1:24" ht="120" customHeight="1" x14ac:dyDescent="0.25">
      <c r="A564" s="34">
        <v>558</v>
      </c>
      <c r="B564" s="53" t="s">
        <v>22</v>
      </c>
      <c r="C564" s="54" t="s">
        <v>3276</v>
      </c>
      <c r="D564" s="53" t="s">
        <v>2708</v>
      </c>
      <c r="E564" s="53" t="s">
        <v>4633</v>
      </c>
      <c r="F564" s="55">
        <v>42132</v>
      </c>
      <c r="G564" s="53" t="s">
        <v>2711</v>
      </c>
      <c r="H564" s="57" t="s">
        <v>4634</v>
      </c>
      <c r="I564" s="57" t="s">
        <v>70</v>
      </c>
      <c r="J564" s="57" t="s">
        <v>4635</v>
      </c>
      <c r="K564" s="57" t="s">
        <v>4636</v>
      </c>
      <c r="L564" s="57">
        <v>24</v>
      </c>
      <c r="M564" s="57"/>
      <c r="N564" s="57" t="s">
        <v>4637</v>
      </c>
      <c r="O564" s="57" t="s">
        <v>30</v>
      </c>
      <c r="P564" s="67"/>
      <c r="Q564" s="37" t="s">
        <v>89</v>
      </c>
      <c r="R564" s="67">
        <v>42156</v>
      </c>
      <c r="S564" s="38" t="s">
        <v>4638</v>
      </c>
      <c r="T564" s="57" t="s">
        <v>119</v>
      </c>
      <c r="U564" s="39" t="s">
        <v>2680</v>
      </c>
      <c r="V564" s="53" t="s">
        <v>35</v>
      </c>
      <c r="W564" s="53" t="s">
        <v>1105</v>
      </c>
      <c r="X564" s="32" t="s">
        <v>9607</v>
      </c>
    </row>
    <row r="565" spans="1:24" ht="120" customHeight="1" x14ac:dyDescent="0.25">
      <c r="A565" s="34">
        <v>559</v>
      </c>
      <c r="B565" s="53" t="s">
        <v>22</v>
      </c>
      <c r="C565" s="54" t="s">
        <v>3276</v>
      </c>
      <c r="D565" s="53" t="s">
        <v>2708</v>
      </c>
      <c r="E565" s="53" t="s">
        <v>4639</v>
      </c>
      <c r="F565" s="55">
        <v>42135</v>
      </c>
      <c r="G565" s="53" t="s">
        <v>2711</v>
      </c>
      <c r="H565" s="57" t="s">
        <v>4640</v>
      </c>
      <c r="I565" s="57" t="s">
        <v>4641</v>
      </c>
      <c r="J565" s="57" t="s">
        <v>4642</v>
      </c>
      <c r="K565" s="57" t="s">
        <v>4643</v>
      </c>
      <c r="L565" s="57">
        <v>11</v>
      </c>
      <c r="M565" s="57"/>
      <c r="N565" s="57" t="s">
        <v>3344</v>
      </c>
      <c r="O565" s="57" t="s">
        <v>54</v>
      </c>
      <c r="P565" s="67"/>
      <c r="Q565" s="57" t="s">
        <v>4644</v>
      </c>
      <c r="R565" s="67">
        <v>42146</v>
      </c>
      <c r="S565" s="38" t="s">
        <v>4645</v>
      </c>
      <c r="T565" s="57" t="s">
        <v>57</v>
      </c>
      <c r="U565" s="39" t="s">
        <v>8262</v>
      </c>
      <c r="V565" s="53" t="s">
        <v>87</v>
      </c>
      <c r="W565" s="53" t="s">
        <v>181</v>
      </c>
      <c r="X565" s="32" t="s">
        <v>9607</v>
      </c>
    </row>
    <row r="566" spans="1:24" ht="120" customHeight="1" x14ac:dyDescent="0.25">
      <c r="A566" s="34">
        <v>560</v>
      </c>
      <c r="B566" s="53" t="s">
        <v>22</v>
      </c>
      <c r="C566" s="54" t="s">
        <v>3276</v>
      </c>
      <c r="D566" s="53" t="s">
        <v>2709</v>
      </c>
      <c r="E566" s="53" t="s">
        <v>4646</v>
      </c>
      <c r="F566" s="55">
        <v>42132</v>
      </c>
      <c r="G566" s="53" t="s">
        <v>2711</v>
      </c>
      <c r="H566" s="57" t="s">
        <v>775</v>
      </c>
      <c r="I566" s="57" t="s">
        <v>4647</v>
      </c>
      <c r="J566" s="57" t="s">
        <v>777</v>
      </c>
      <c r="K566" s="57" t="s">
        <v>4648</v>
      </c>
      <c r="L566" s="57">
        <v>19</v>
      </c>
      <c r="M566" s="57"/>
      <c r="N566" s="57" t="s">
        <v>4649</v>
      </c>
      <c r="O566" s="57" t="s">
        <v>96</v>
      </c>
      <c r="P566" s="67"/>
      <c r="Q566" s="37" t="s">
        <v>89</v>
      </c>
      <c r="R566" s="67">
        <v>42151</v>
      </c>
      <c r="S566" s="38" t="s">
        <v>4650</v>
      </c>
      <c r="T566" s="57" t="s">
        <v>1126</v>
      </c>
      <c r="U566" s="39" t="s">
        <v>2680</v>
      </c>
      <c r="V566" s="53" t="s">
        <v>163</v>
      </c>
      <c r="W566" s="53" t="s">
        <v>481</v>
      </c>
      <c r="X566" s="32" t="s">
        <v>9607</v>
      </c>
    </row>
    <row r="567" spans="1:24" ht="120" customHeight="1" x14ac:dyDescent="0.25">
      <c r="A567" s="34">
        <v>561</v>
      </c>
      <c r="B567" s="53" t="s">
        <v>22</v>
      </c>
      <c r="C567" s="54" t="s">
        <v>3276</v>
      </c>
      <c r="D567" s="53" t="s">
        <v>2708</v>
      </c>
      <c r="E567" s="53" t="s">
        <v>3357</v>
      </c>
      <c r="F567" s="55">
        <v>42135</v>
      </c>
      <c r="G567" s="53" t="s">
        <v>2815</v>
      </c>
      <c r="H567" s="57" t="s">
        <v>3358</v>
      </c>
      <c r="I567" s="57" t="s">
        <v>1193</v>
      </c>
      <c r="J567" s="57" t="s">
        <v>3359</v>
      </c>
      <c r="K567" s="57" t="s">
        <v>3360</v>
      </c>
      <c r="L567" s="57">
        <v>0</v>
      </c>
      <c r="M567" s="57"/>
      <c r="N567" s="57" t="s">
        <v>3361</v>
      </c>
      <c r="O567" s="57" t="s">
        <v>30</v>
      </c>
      <c r="P567" s="67"/>
      <c r="Q567" s="57" t="s">
        <v>3362</v>
      </c>
      <c r="R567" s="67">
        <v>42135</v>
      </c>
      <c r="S567" s="38" t="s">
        <v>3363</v>
      </c>
      <c r="T567" s="57" t="s">
        <v>350</v>
      </c>
      <c r="U567" s="39" t="s">
        <v>8272</v>
      </c>
      <c r="V567" s="53" t="s">
        <v>35</v>
      </c>
      <c r="W567" s="53" t="s">
        <v>120</v>
      </c>
      <c r="X567" s="32" t="s">
        <v>9607</v>
      </c>
    </row>
    <row r="568" spans="1:24" ht="120" customHeight="1" x14ac:dyDescent="0.25">
      <c r="A568" s="34">
        <v>562</v>
      </c>
      <c r="B568" s="53" t="s">
        <v>22</v>
      </c>
      <c r="C568" s="54" t="s">
        <v>3276</v>
      </c>
      <c r="D568" s="53" t="s">
        <v>2709</v>
      </c>
      <c r="E568" s="53" t="s">
        <v>3364</v>
      </c>
      <c r="F568" s="55">
        <v>42128</v>
      </c>
      <c r="G568" s="53" t="s">
        <v>2815</v>
      </c>
      <c r="H568" s="57" t="s">
        <v>2515</v>
      </c>
      <c r="I568" s="57" t="s">
        <v>70</v>
      </c>
      <c r="J568" s="57" t="s">
        <v>2516</v>
      </c>
      <c r="K568" s="57" t="s">
        <v>3365</v>
      </c>
      <c r="L568" s="57">
        <v>4</v>
      </c>
      <c r="M568" s="57"/>
      <c r="N568" s="57" t="s">
        <v>3366</v>
      </c>
      <c r="O568" s="57" t="s">
        <v>30</v>
      </c>
      <c r="P568" s="67"/>
      <c r="Q568" s="37" t="s">
        <v>89</v>
      </c>
      <c r="R568" s="67">
        <v>42132</v>
      </c>
      <c r="S568" s="38" t="s">
        <v>3367</v>
      </c>
      <c r="T568" s="57" t="s">
        <v>138</v>
      </c>
      <c r="U568" s="39" t="s">
        <v>2680</v>
      </c>
      <c r="V568" s="53" t="s">
        <v>389</v>
      </c>
      <c r="W568" s="53" t="s">
        <v>709</v>
      </c>
      <c r="X568" s="32" t="s">
        <v>9607</v>
      </c>
    </row>
    <row r="569" spans="1:24" ht="120" customHeight="1" x14ac:dyDescent="0.25">
      <c r="A569" s="34">
        <v>563</v>
      </c>
      <c r="B569" s="53" t="s">
        <v>22</v>
      </c>
      <c r="C569" s="54" t="s">
        <v>3276</v>
      </c>
      <c r="D569" s="53" t="s">
        <v>2708</v>
      </c>
      <c r="E569" s="53" t="s">
        <v>4651</v>
      </c>
      <c r="F569" s="55">
        <v>42135</v>
      </c>
      <c r="G569" s="53" t="s">
        <v>2711</v>
      </c>
      <c r="H569" s="57" t="s">
        <v>4652</v>
      </c>
      <c r="I569" s="57" t="s">
        <v>4653</v>
      </c>
      <c r="J569" s="57" t="s">
        <v>4654</v>
      </c>
      <c r="K569" s="57" t="s">
        <v>4655</v>
      </c>
      <c r="L569" s="57">
        <v>1</v>
      </c>
      <c r="M569" s="57"/>
      <c r="N569" s="57" t="s">
        <v>4656</v>
      </c>
      <c r="O569" s="57" t="s">
        <v>43</v>
      </c>
      <c r="P569" s="67"/>
      <c r="Q569" s="37" t="s">
        <v>89</v>
      </c>
      <c r="R569" s="67">
        <v>42136</v>
      </c>
      <c r="S569" s="38" t="s">
        <v>4657</v>
      </c>
      <c r="T569" s="57" t="s">
        <v>74</v>
      </c>
      <c r="U569" s="39" t="s">
        <v>2691</v>
      </c>
      <c r="V569" s="53" t="s">
        <v>35</v>
      </c>
      <c r="W569" s="53" t="s">
        <v>290</v>
      </c>
      <c r="X569" s="32" t="s">
        <v>9607</v>
      </c>
    </row>
    <row r="570" spans="1:24" ht="120" customHeight="1" x14ac:dyDescent="0.25">
      <c r="A570" s="34">
        <v>564</v>
      </c>
      <c r="B570" s="53" t="s">
        <v>22</v>
      </c>
      <c r="C570" s="54" t="s">
        <v>3276</v>
      </c>
      <c r="D570" s="53" t="s">
        <v>2708</v>
      </c>
      <c r="E570" s="53" t="s">
        <v>4658</v>
      </c>
      <c r="F570" s="55">
        <v>42135</v>
      </c>
      <c r="G570" s="53" t="s">
        <v>2711</v>
      </c>
      <c r="H570" s="57" t="s">
        <v>4659</v>
      </c>
      <c r="I570" s="57" t="s">
        <v>70</v>
      </c>
      <c r="J570" s="57" t="s">
        <v>3933</v>
      </c>
      <c r="K570" s="57" t="s">
        <v>4660</v>
      </c>
      <c r="L570" s="57">
        <v>3</v>
      </c>
      <c r="M570" s="57"/>
      <c r="N570" s="57" t="s">
        <v>139</v>
      </c>
      <c r="O570" s="57" t="s">
        <v>453</v>
      </c>
      <c r="P570" s="67"/>
      <c r="Q570" s="37" t="s">
        <v>89</v>
      </c>
      <c r="R570" s="67">
        <v>42138</v>
      </c>
      <c r="S570" s="38" t="s">
        <v>4661</v>
      </c>
      <c r="T570" s="57" t="s">
        <v>4662</v>
      </c>
      <c r="U570" s="57" t="s">
        <v>139</v>
      </c>
      <c r="V570" s="53" t="s">
        <v>35</v>
      </c>
      <c r="W570" s="53" t="s">
        <v>1021</v>
      </c>
      <c r="X570" s="32" t="s">
        <v>9607</v>
      </c>
    </row>
    <row r="571" spans="1:24" ht="120" customHeight="1" x14ac:dyDescent="0.25">
      <c r="A571" s="34">
        <v>565</v>
      </c>
      <c r="B571" s="53" t="s">
        <v>22</v>
      </c>
      <c r="C571" s="54" t="s">
        <v>3276</v>
      </c>
      <c r="D571" s="53" t="s">
        <v>2708</v>
      </c>
      <c r="E571" s="53" t="s">
        <v>4663</v>
      </c>
      <c r="F571" s="55">
        <v>42135</v>
      </c>
      <c r="G571" s="53" t="s">
        <v>2711</v>
      </c>
      <c r="H571" s="57" t="s">
        <v>4664</v>
      </c>
      <c r="I571" s="57" t="s">
        <v>4665</v>
      </c>
      <c r="J571" s="57" t="s">
        <v>4666</v>
      </c>
      <c r="K571" s="57" t="s">
        <v>4667</v>
      </c>
      <c r="L571" s="57">
        <v>15</v>
      </c>
      <c r="M571" s="57"/>
      <c r="N571" s="57" t="s">
        <v>96</v>
      </c>
      <c r="O571" s="57" t="s">
        <v>96</v>
      </c>
      <c r="P571" s="67"/>
      <c r="Q571" s="37" t="s">
        <v>89</v>
      </c>
      <c r="R571" s="67">
        <v>42150</v>
      </c>
      <c r="S571" s="38" t="s">
        <v>4668</v>
      </c>
      <c r="T571" s="57" t="s">
        <v>1126</v>
      </c>
      <c r="U571" s="39" t="s">
        <v>2680</v>
      </c>
      <c r="V571" s="53" t="s">
        <v>527</v>
      </c>
      <c r="W571" s="53" t="s">
        <v>67</v>
      </c>
      <c r="X571" s="32" t="s">
        <v>9607</v>
      </c>
    </row>
    <row r="572" spans="1:24" ht="120" customHeight="1" x14ac:dyDescent="0.25">
      <c r="A572" s="34">
        <v>566</v>
      </c>
      <c r="B572" s="53" t="s">
        <v>22</v>
      </c>
      <c r="C572" s="54" t="s">
        <v>3276</v>
      </c>
      <c r="D572" s="53" t="s">
        <v>2708</v>
      </c>
      <c r="E572" s="53" t="s">
        <v>3368</v>
      </c>
      <c r="F572" s="55">
        <v>42135</v>
      </c>
      <c r="G572" s="53" t="s">
        <v>2815</v>
      </c>
      <c r="H572" s="57" t="s">
        <v>3369</v>
      </c>
      <c r="I572" s="57" t="s">
        <v>3370</v>
      </c>
      <c r="J572" s="57" t="s">
        <v>3371</v>
      </c>
      <c r="K572" s="57" t="s">
        <v>3372</v>
      </c>
      <c r="L572" s="57">
        <v>17</v>
      </c>
      <c r="M572" s="57"/>
      <c r="N572" s="57" t="s">
        <v>3373</v>
      </c>
      <c r="O572" s="57" t="s">
        <v>453</v>
      </c>
      <c r="P572" s="67"/>
      <c r="Q572" s="37" t="s">
        <v>89</v>
      </c>
      <c r="R572" s="67">
        <v>42152</v>
      </c>
      <c r="S572" s="38" t="s">
        <v>3374</v>
      </c>
      <c r="T572" s="57" t="s">
        <v>3375</v>
      </c>
      <c r="U572" s="57" t="s">
        <v>34</v>
      </c>
      <c r="V572" s="53" t="s">
        <v>35</v>
      </c>
      <c r="W572" s="53" t="s">
        <v>1169</v>
      </c>
      <c r="X572" s="32" t="s">
        <v>9607</v>
      </c>
    </row>
    <row r="573" spans="1:24" ht="120" customHeight="1" x14ac:dyDescent="0.25">
      <c r="A573" s="34">
        <v>567</v>
      </c>
      <c r="B573" s="53" t="s">
        <v>22</v>
      </c>
      <c r="C573" s="54" t="s">
        <v>3276</v>
      </c>
      <c r="D573" s="53" t="s">
        <v>2708</v>
      </c>
      <c r="E573" s="53" t="s">
        <v>4669</v>
      </c>
      <c r="F573" s="55">
        <v>42135</v>
      </c>
      <c r="G573" s="53" t="s">
        <v>2711</v>
      </c>
      <c r="H573" s="57" t="s">
        <v>2909</v>
      </c>
      <c r="I573" s="57" t="s">
        <v>70</v>
      </c>
      <c r="J573" s="57" t="s">
        <v>4670</v>
      </c>
      <c r="K573" s="57" t="s">
        <v>4671</v>
      </c>
      <c r="L573" s="57">
        <v>17</v>
      </c>
      <c r="M573" s="57"/>
      <c r="N573" s="57" t="s">
        <v>4672</v>
      </c>
      <c r="O573" s="57" t="s">
        <v>453</v>
      </c>
      <c r="P573" s="67"/>
      <c r="Q573" s="57" t="s">
        <v>4673</v>
      </c>
      <c r="R573" s="67">
        <v>42183</v>
      </c>
      <c r="S573" s="38" t="s">
        <v>4674</v>
      </c>
      <c r="T573" s="57" t="s">
        <v>33</v>
      </c>
      <c r="U573" s="57" t="s">
        <v>34</v>
      </c>
      <c r="V573" s="53" t="s">
        <v>254</v>
      </c>
      <c r="W573" s="53" t="s">
        <v>390</v>
      </c>
      <c r="X573" s="32" t="s">
        <v>9607</v>
      </c>
    </row>
    <row r="574" spans="1:24" ht="120" customHeight="1" x14ac:dyDescent="0.25">
      <c r="A574" s="34">
        <v>568</v>
      </c>
      <c r="B574" s="53" t="s">
        <v>22</v>
      </c>
      <c r="C574" s="54" t="s">
        <v>3276</v>
      </c>
      <c r="D574" s="53" t="s">
        <v>2708</v>
      </c>
      <c r="E574" s="53" t="s">
        <v>4675</v>
      </c>
      <c r="F574" s="55">
        <v>42135</v>
      </c>
      <c r="G574" s="53" t="s">
        <v>2711</v>
      </c>
      <c r="H574" s="57" t="s">
        <v>4676</v>
      </c>
      <c r="I574" s="57" t="s">
        <v>70</v>
      </c>
      <c r="J574" s="57" t="s">
        <v>4677</v>
      </c>
      <c r="K574" s="57" t="s">
        <v>4678</v>
      </c>
      <c r="L574" s="57">
        <v>22</v>
      </c>
      <c r="M574" s="57"/>
      <c r="N574" s="57" t="s">
        <v>96</v>
      </c>
      <c r="O574" s="57" t="s">
        <v>96</v>
      </c>
      <c r="P574" s="67"/>
      <c r="Q574" s="57" t="s">
        <v>4679</v>
      </c>
      <c r="R574" s="67">
        <v>42157</v>
      </c>
      <c r="S574" s="38" t="s">
        <v>4680</v>
      </c>
      <c r="T574" s="57" t="s">
        <v>66</v>
      </c>
      <c r="U574" s="39" t="s">
        <v>2680</v>
      </c>
      <c r="V574" s="53" t="s">
        <v>163</v>
      </c>
      <c r="W574" s="53" t="s">
        <v>128</v>
      </c>
      <c r="X574" s="32" t="s">
        <v>9607</v>
      </c>
    </row>
    <row r="575" spans="1:24" ht="120" customHeight="1" x14ac:dyDescent="0.25">
      <c r="A575" s="34">
        <v>569</v>
      </c>
      <c r="B575" s="53" t="s">
        <v>22</v>
      </c>
      <c r="C575" s="54" t="s">
        <v>3276</v>
      </c>
      <c r="D575" s="53" t="s">
        <v>2708</v>
      </c>
      <c r="E575" s="53" t="s">
        <v>3376</v>
      </c>
      <c r="F575" s="55">
        <v>42135</v>
      </c>
      <c r="G575" s="53" t="s">
        <v>2815</v>
      </c>
      <c r="H575" s="57" t="s">
        <v>3377</v>
      </c>
      <c r="I575" s="57" t="s">
        <v>70</v>
      </c>
      <c r="J575" s="57" t="s">
        <v>3378</v>
      </c>
      <c r="K575" s="57" t="s">
        <v>3379</v>
      </c>
      <c r="L575" s="57">
        <v>15</v>
      </c>
      <c r="M575" s="57"/>
      <c r="N575" s="57" t="s">
        <v>3380</v>
      </c>
      <c r="O575" s="57" t="s">
        <v>43</v>
      </c>
      <c r="P575" s="67"/>
      <c r="Q575" s="37" t="s">
        <v>89</v>
      </c>
      <c r="R575" s="67">
        <v>42150</v>
      </c>
      <c r="S575" s="38" t="s">
        <v>3381</v>
      </c>
      <c r="T575" s="57" t="s">
        <v>388</v>
      </c>
      <c r="U575" s="39" t="s">
        <v>8272</v>
      </c>
      <c r="V575" s="53" t="s">
        <v>35</v>
      </c>
      <c r="W575" s="53" t="s">
        <v>120</v>
      </c>
      <c r="X575" s="32" t="s">
        <v>9607</v>
      </c>
    </row>
    <row r="576" spans="1:24" ht="120" customHeight="1" x14ac:dyDescent="0.25">
      <c r="A576" s="34">
        <v>570</v>
      </c>
      <c r="B576" s="53" t="s">
        <v>22</v>
      </c>
      <c r="C576" s="54" t="s">
        <v>3276</v>
      </c>
      <c r="D576" s="53" t="s">
        <v>2708</v>
      </c>
      <c r="E576" s="53" t="s">
        <v>3382</v>
      </c>
      <c r="F576" s="55">
        <v>42136</v>
      </c>
      <c r="G576" s="53" t="s">
        <v>2711</v>
      </c>
      <c r="H576" s="57" t="s">
        <v>827</v>
      </c>
      <c r="I576" s="57" t="s">
        <v>3383</v>
      </c>
      <c r="J576" s="57" t="s">
        <v>1278</v>
      </c>
      <c r="K576" s="57" t="s">
        <v>3384</v>
      </c>
      <c r="L576" s="57">
        <v>29</v>
      </c>
      <c r="M576" s="57"/>
      <c r="N576" s="57" t="s">
        <v>3385</v>
      </c>
      <c r="O576" s="57" t="s">
        <v>107</v>
      </c>
      <c r="P576" s="67"/>
      <c r="Q576" s="57" t="s">
        <v>3386</v>
      </c>
      <c r="R576" s="67">
        <v>42165</v>
      </c>
      <c r="S576" s="38" t="s">
        <v>3387</v>
      </c>
      <c r="T576" s="57" t="s">
        <v>1602</v>
      </c>
      <c r="U576" s="39" t="s">
        <v>8262</v>
      </c>
      <c r="V576" s="53" t="s">
        <v>35</v>
      </c>
      <c r="W576" s="53" t="s">
        <v>156</v>
      </c>
      <c r="X576" s="32" t="s">
        <v>9607</v>
      </c>
    </row>
    <row r="577" spans="1:24" ht="120" customHeight="1" x14ac:dyDescent="0.25">
      <c r="A577" s="34">
        <v>571</v>
      </c>
      <c r="B577" s="53" t="s">
        <v>22</v>
      </c>
      <c r="C577" s="54" t="s">
        <v>3276</v>
      </c>
      <c r="D577" s="53" t="s">
        <v>2708</v>
      </c>
      <c r="E577" s="53" t="s">
        <v>3388</v>
      </c>
      <c r="F577" s="55">
        <v>42136</v>
      </c>
      <c r="G577" s="53" t="s">
        <v>2815</v>
      </c>
      <c r="H577" s="57" t="s">
        <v>3389</v>
      </c>
      <c r="I577" s="57" t="s">
        <v>3390</v>
      </c>
      <c r="J577" s="57" t="s">
        <v>3391</v>
      </c>
      <c r="K577" s="57" t="s">
        <v>3392</v>
      </c>
      <c r="L577" s="57">
        <v>1</v>
      </c>
      <c r="M577" s="57"/>
      <c r="N577" s="57" t="s">
        <v>3393</v>
      </c>
      <c r="O577" s="57" t="s">
        <v>54</v>
      </c>
      <c r="P577" s="67"/>
      <c r="Q577" s="37" t="s">
        <v>89</v>
      </c>
      <c r="R577" s="67">
        <v>42137</v>
      </c>
      <c r="S577" s="38" t="s">
        <v>3394</v>
      </c>
      <c r="T577" s="57" t="s">
        <v>3395</v>
      </c>
      <c r="U577" s="39" t="s">
        <v>8262</v>
      </c>
      <c r="V577" s="53" t="s">
        <v>163</v>
      </c>
      <c r="W577" s="53" t="s">
        <v>889</v>
      </c>
      <c r="X577" s="32" t="s">
        <v>9607</v>
      </c>
    </row>
    <row r="578" spans="1:24" ht="120" customHeight="1" x14ac:dyDescent="0.25">
      <c r="A578" s="34">
        <v>572</v>
      </c>
      <c r="B578" s="53" t="s">
        <v>22</v>
      </c>
      <c r="C578" s="54" t="s">
        <v>3276</v>
      </c>
      <c r="D578" s="53" t="s">
        <v>2709</v>
      </c>
      <c r="E578" s="53" t="s">
        <v>3396</v>
      </c>
      <c r="F578" s="55">
        <v>42135</v>
      </c>
      <c r="G578" s="53" t="s">
        <v>2815</v>
      </c>
      <c r="H578" s="57" t="s">
        <v>3397</v>
      </c>
      <c r="I578" s="57" t="s">
        <v>3398</v>
      </c>
      <c r="J578" s="57" t="s">
        <v>3399</v>
      </c>
      <c r="K578" s="57" t="s">
        <v>3400</v>
      </c>
      <c r="L578" s="57">
        <v>2</v>
      </c>
      <c r="M578" s="57"/>
      <c r="N578" s="57" t="s">
        <v>3344</v>
      </c>
      <c r="O578" s="57" t="s">
        <v>54</v>
      </c>
      <c r="P578" s="67"/>
      <c r="Q578" s="57" t="s">
        <v>3401</v>
      </c>
      <c r="R578" s="67">
        <v>42137</v>
      </c>
      <c r="S578" s="38" t="s">
        <v>3402</v>
      </c>
      <c r="T578" s="57" t="s">
        <v>57</v>
      </c>
      <c r="U578" s="39" t="s">
        <v>8262</v>
      </c>
      <c r="V578" s="53" t="s">
        <v>87</v>
      </c>
      <c r="W578" s="53" t="s">
        <v>181</v>
      </c>
      <c r="X578" s="32" t="s">
        <v>9607</v>
      </c>
    </row>
    <row r="579" spans="1:24" ht="120" customHeight="1" x14ac:dyDescent="0.25">
      <c r="A579" s="34">
        <v>573</v>
      </c>
      <c r="B579" s="53" t="s">
        <v>22</v>
      </c>
      <c r="C579" s="54" t="s">
        <v>3276</v>
      </c>
      <c r="D579" s="53" t="s">
        <v>2709</v>
      </c>
      <c r="E579" s="53" t="s">
        <v>4681</v>
      </c>
      <c r="F579" s="55">
        <v>42135</v>
      </c>
      <c r="G579" s="53" t="s">
        <v>2711</v>
      </c>
      <c r="H579" s="57" t="s">
        <v>4682</v>
      </c>
      <c r="I579" s="57" t="s">
        <v>4683</v>
      </c>
      <c r="J579" s="57" t="s">
        <v>4684</v>
      </c>
      <c r="K579" s="57" t="s">
        <v>4685</v>
      </c>
      <c r="L579" s="57">
        <v>0</v>
      </c>
      <c r="M579" s="57"/>
      <c r="N579" s="57" t="s">
        <v>3518</v>
      </c>
      <c r="O579" s="57" t="s">
        <v>74</v>
      </c>
      <c r="P579" s="67"/>
      <c r="Q579" s="37" t="s">
        <v>89</v>
      </c>
      <c r="R579" s="67">
        <v>42132</v>
      </c>
      <c r="S579" s="38" t="s">
        <v>4686</v>
      </c>
      <c r="T579" s="57" t="s">
        <v>1860</v>
      </c>
      <c r="U579" s="39" t="s">
        <v>2691</v>
      </c>
      <c r="V579" s="53" t="s">
        <v>35</v>
      </c>
      <c r="W579" s="53" t="s">
        <v>1684</v>
      </c>
      <c r="X579" s="32" t="s">
        <v>9607</v>
      </c>
    </row>
    <row r="580" spans="1:24" ht="120" customHeight="1" x14ac:dyDescent="0.25">
      <c r="A580" s="34">
        <v>574</v>
      </c>
      <c r="B580" s="53" t="s">
        <v>22</v>
      </c>
      <c r="C580" s="54" t="s">
        <v>3276</v>
      </c>
      <c r="D580" s="53" t="s">
        <v>2709</v>
      </c>
      <c r="E580" s="53" t="s">
        <v>4687</v>
      </c>
      <c r="F580" s="55">
        <v>42136</v>
      </c>
      <c r="G580" s="53" t="s">
        <v>2711</v>
      </c>
      <c r="H580" s="57" t="s">
        <v>4688</v>
      </c>
      <c r="I580" s="57" t="s">
        <v>620</v>
      </c>
      <c r="J580" s="57" t="s">
        <v>847</v>
      </c>
      <c r="K580" s="57" t="s">
        <v>4689</v>
      </c>
      <c r="L580" s="57">
        <v>1</v>
      </c>
      <c r="M580" s="57"/>
      <c r="N580" s="57" t="s">
        <v>96</v>
      </c>
      <c r="O580" s="57" t="s">
        <v>96</v>
      </c>
      <c r="P580" s="67"/>
      <c r="Q580" s="37" t="s">
        <v>89</v>
      </c>
      <c r="R580" s="67">
        <v>42137</v>
      </c>
      <c r="S580" s="38" t="s">
        <v>4690</v>
      </c>
      <c r="T580" s="57" t="s">
        <v>1126</v>
      </c>
      <c r="U580" s="39" t="s">
        <v>2680</v>
      </c>
      <c r="V580" s="53" t="s">
        <v>550</v>
      </c>
      <c r="W580" s="53" t="s">
        <v>128</v>
      </c>
      <c r="X580" s="32" t="s">
        <v>9607</v>
      </c>
    </row>
    <row r="581" spans="1:24" ht="120" customHeight="1" x14ac:dyDescent="0.25">
      <c r="A581" s="34">
        <v>575</v>
      </c>
      <c r="B581" s="53" t="s">
        <v>22</v>
      </c>
      <c r="C581" s="54" t="s">
        <v>3276</v>
      </c>
      <c r="D581" s="53" t="s">
        <v>2709</v>
      </c>
      <c r="E581" s="53" t="s">
        <v>3403</v>
      </c>
      <c r="F581" s="55">
        <v>42135</v>
      </c>
      <c r="G581" s="53" t="s">
        <v>2815</v>
      </c>
      <c r="H581" s="57" t="s">
        <v>3102</v>
      </c>
      <c r="I581" s="57" t="s">
        <v>3404</v>
      </c>
      <c r="J581" s="57" t="s">
        <v>3103</v>
      </c>
      <c r="K581" s="57" t="s">
        <v>3405</v>
      </c>
      <c r="L581" s="57">
        <v>2</v>
      </c>
      <c r="M581" s="57"/>
      <c r="N581" s="57" t="s">
        <v>50</v>
      </c>
      <c r="O581" s="57" t="s">
        <v>74</v>
      </c>
      <c r="P581" s="67"/>
      <c r="Q581" s="37" t="s">
        <v>89</v>
      </c>
      <c r="R581" s="67">
        <v>42137</v>
      </c>
      <c r="S581" s="38" t="s">
        <v>3406</v>
      </c>
      <c r="T581" s="57" t="s">
        <v>74</v>
      </c>
      <c r="U581" s="39" t="s">
        <v>2691</v>
      </c>
      <c r="V581" s="53" t="s">
        <v>35</v>
      </c>
      <c r="W581" s="53" t="s">
        <v>1684</v>
      </c>
      <c r="X581" s="32" t="s">
        <v>9607</v>
      </c>
    </row>
    <row r="582" spans="1:24" ht="120" customHeight="1" x14ac:dyDescent="0.25">
      <c r="A582" s="34">
        <v>576</v>
      </c>
      <c r="B582" s="53" t="s">
        <v>22</v>
      </c>
      <c r="C582" s="54" t="s">
        <v>3276</v>
      </c>
      <c r="D582" s="53" t="s">
        <v>2709</v>
      </c>
      <c r="E582" s="53" t="s">
        <v>3407</v>
      </c>
      <c r="F582" s="55">
        <v>42137</v>
      </c>
      <c r="G582" s="53" t="s">
        <v>2815</v>
      </c>
      <c r="H582" s="57" t="s">
        <v>3408</v>
      </c>
      <c r="I582" s="57" t="s">
        <v>70</v>
      </c>
      <c r="J582" s="57" t="s">
        <v>3409</v>
      </c>
      <c r="K582" s="57" t="s">
        <v>3410</v>
      </c>
      <c r="L582" s="57">
        <v>13</v>
      </c>
      <c r="M582" s="57"/>
      <c r="N582" s="57" t="s">
        <v>3411</v>
      </c>
      <c r="O582" s="57" t="s">
        <v>43</v>
      </c>
      <c r="P582" s="67"/>
      <c r="Q582" s="37" t="s">
        <v>89</v>
      </c>
      <c r="R582" s="67">
        <v>42150</v>
      </c>
      <c r="S582" s="38" t="s">
        <v>3412</v>
      </c>
      <c r="T582" s="57" t="s">
        <v>388</v>
      </c>
      <c r="U582" s="39" t="s">
        <v>8272</v>
      </c>
      <c r="V582" s="53" t="s">
        <v>734</v>
      </c>
      <c r="W582" s="53" t="s">
        <v>128</v>
      </c>
      <c r="X582" s="32" t="s">
        <v>9607</v>
      </c>
    </row>
    <row r="583" spans="1:24" ht="120" customHeight="1" x14ac:dyDescent="0.25">
      <c r="A583" s="34">
        <v>577</v>
      </c>
      <c r="B583" s="53" t="s">
        <v>22</v>
      </c>
      <c r="C583" s="54" t="s">
        <v>3276</v>
      </c>
      <c r="D583" s="53" t="s">
        <v>2709</v>
      </c>
      <c r="E583" s="53" t="s">
        <v>4691</v>
      </c>
      <c r="F583" s="55">
        <v>42136</v>
      </c>
      <c r="G583" s="53" t="s">
        <v>2711</v>
      </c>
      <c r="H583" s="57" t="s">
        <v>4692</v>
      </c>
      <c r="I583" s="57" t="s">
        <v>70</v>
      </c>
      <c r="J583" s="57" t="s">
        <v>4693</v>
      </c>
      <c r="K583" s="57" t="s">
        <v>4694</v>
      </c>
      <c r="L583" s="57">
        <v>30</v>
      </c>
      <c r="M583" s="57"/>
      <c r="N583" s="57" t="s">
        <v>4695</v>
      </c>
      <c r="O583" s="57" t="s">
        <v>96</v>
      </c>
      <c r="P583" s="67"/>
      <c r="Q583" s="37" t="s">
        <v>89</v>
      </c>
      <c r="R583" s="67">
        <v>42166</v>
      </c>
      <c r="S583" s="38" t="s">
        <v>4696</v>
      </c>
      <c r="T583" s="57" t="s">
        <v>4412</v>
      </c>
      <c r="U583" s="39" t="s">
        <v>2685</v>
      </c>
      <c r="V583" s="53" t="s">
        <v>35</v>
      </c>
      <c r="W583" s="53" t="s">
        <v>1169</v>
      </c>
      <c r="X583" s="32" t="s">
        <v>9607</v>
      </c>
    </row>
    <row r="584" spans="1:24" ht="120" customHeight="1" x14ac:dyDescent="0.25">
      <c r="A584" s="34">
        <v>578</v>
      </c>
      <c r="B584" s="53" t="s">
        <v>22</v>
      </c>
      <c r="C584" s="54" t="s">
        <v>3276</v>
      </c>
      <c r="D584" s="53" t="s">
        <v>2709</v>
      </c>
      <c r="E584" s="53" t="s">
        <v>4697</v>
      </c>
      <c r="F584" s="55">
        <v>42136</v>
      </c>
      <c r="G584" s="53" t="s">
        <v>2711</v>
      </c>
      <c r="H584" s="57" t="s">
        <v>4698</v>
      </c>
      <c r="I584" s="57" t="s">
        <v>4699</v>
      </c>
      <c r="J584" s="57" t="s">
        <v>4700</v>
      </c>
      <c r="K584" s="57" t="s">
        <v>4701</v>
      </c>
      <c r="L584" s="57">
        <v>22</v>
      </c>
      <c r="M584" s="57"/>
      <c r="N584" s="57" t="s">
        <v>4702</v>
      </c>
      <c r="O584" s="57" t="s">
        <v>74</v>
      </c>
      <c r="P584" s="67"/>
      <c r="Q584" s="37" t="s">
        <v>89</v>
      </c>
      <c r="R584" s="67">
        <v>42158</v>
      </c>
      <c r="S584" s="38" t="s">
        <v>4703</v>
      </c>
      <c r="T584" s="57" t="s">
        <v>4313</v>
      </c>
      <c r="U584" s="39" t="s">
        <v>2685</v>
      </c>
      <c r="V584" s="53" t="s">
        <v>666</v>
      </c>
      <c r="W584" s="53" t="s">
        <v>100</v>
      </c>
      <c r="X584" s="32" t="s">
        <v>9607</v>
      </c>
    </row>
    <row r="585" spans="1:24" ht="120" customHeight="1" x14ac:dyDescent="0.25">
      <c r="A585" s="34">
        <v>579</v>
      </c>
      <c r="B585" s="53" t="s">
        <v>22</v>
      </c>
      <c r="C585" s="54" t="s">
        <v>3276</v>
      </c>
      <c r="D585" s="53" t="s">
        <v>2708</v>
      </c>
      <c r="E585" s="53" t="s">
        <v>4704</v>
      </c>
      <c r="F585" s="55">
        <v>42137</v>
      </c>
      <c r="G585" s="53" t="s">
        <v>2711</v>
      </c>
      <c r="H585" s="57" t="s">
        <v>4705</v>
      </c>
      <c r="I585" s="57" t="s">
        <v>70</v>
      </c>
      <c r="J585" s="57" t="s">
        <v>4706</v>
      </c>
      <c r="K585" s="57" t="s">
        <v>4707</v>
      </c>
      <c r="L585" s="57">
        <v>2</v>
      </c>
      <c r="M585" s="57"/>
      <c r="N585" s="57" t="s">
        <v>4708</v>
      </c>
      <c r="O585" s="57" t="s">
        <v>453</v>
      </c>
      <c r="P585" s="67"/>
      <c r="Q585" s="37" t="s">
        <v>89</v>
      </c>
      <c r="R585" s="67">
        <v>42139</v>
      </c>
      <c r="S585" s="38" t="s">
        <v>4709</v>
      </c>
      <c r="T585" s="57" t="s">
        <v>34</v>
      </c>
      <c r="U585" s="57" t="s">
        <v>34</v>
      </c>
      <c r="V585" s="53" t="s">
        <v>400</v>
      </c>
      <c r="W585" s="53" t="s">
        <v>380</v>
      </c>
      <c r="X585" s="32" t="s">
        <v>9607</v>
      </c>
    </row>
    <row r="586" spans="1:24" ht="120" customHeight="1" x14ac:dyDescent="0.25">
      <c r="A586" s="34">
        <v>580</v>
      </c>
      <c r="B586" s="53" t="s">
        <v>22</v>
      </c>
      <c r="C586" s="54" t="s">
        <v>3276</v>
      </c>
      <c r="D586" s="53" t="s">
        <v>2708</v>
      </c>
      <c r="E586" s="53" t="s">
        <v>4710</v>
      </c>
      <c r="F586" s="55">
        <v>42137</v>
      </c>
      <c r="G586" s="53" t="s">
        <v>2711</v>
      </c>
      <c r="H586" s="57" t="s">
        <v>4711</v>
      </c>
      <c r="I586" s="57" t="s">
        <v>4712</v>
      </c>
      <c r="J586" s="57" t="s">
        <v>4713</v>
      </c>
      <c r="K586" s="57" t="s">
        <v>4714</v>
      </c>
      <c r="L586" s="57">
        <v>22</v>
      </c>
      <c r="M586" s="57"/>
      <c r="N586" s="57" t="s">
        <v>3848</v>
      </c>
      <c r="O586" s="57" t="s">
        <v>54</v>
      </c>
      <c r="P586" s="67"/>
      <c r="Q586" s="57" t="s">
        <v>4715</v>
      </c>
      <c r="R586" s="67">
        <v>42159</v>
      </c>
      <c r="S586" s="38" t="s">
        <v>4716</v>
      </c>
      <c r="T586" s="57" t="s">
        <v>57</v>
      </c>
      <c r="U586" s="39" t="s">
        <v>8262</v>
      </c>
      <c r="V586" s="53" t="s">
        <v>400</v>
      </c>
      <c r="W586" s="53" t="s">
        <v>428</v>
      </c>
      <c r="X586" s="32" t="s">
        <v>9607</v>
      </c>
    </row>
    <row r="587" spans="1:24" ht="120" customHeight="1" x14ac:dyDescent="0.25">
      <c r="A587" s="34">
        <v>581</v>
      </c>
      <c r="B587" s="53" t="s">
        <v>22</v>
      </c>
      <c r="C587" s="54" t="s">
        <v>3276</v>
      </c>
      <c r="D587" s="53" t="s">
        <v>2709</v>
      </c>
      <c r="E587" s="53" t="s">
        <v>4717</v>
      </c>
      <c r="F587" s="55">
        <v>42137</v>
      </c>
      <c r="G587" s="53" t="s">
        <v>2711</v>
      </c>
      <c r="H587" s="57" t="s">
        <v>4718</v>
      </c>
      <c r="I587" s="57" t="s">
        <v>4719</v>
      </c>
      <c r="J587" s="57" t="s">
        <v>4720</v>
      </c>
      <c r="K587" s="57" t="s">
        <v>4721</v>
      </c>
      <c r="L587" s="57">
        <v>16</v>
      </c>
      <c r="M587" s="57"/>
      <c r="N587" s="57" t="s">
        <v>96</v>
      </c>
      <c r="O587" s="57" t="s">
        <v>96</v>
      </c>
      <c r="P587" s="67"/>
      <c r="Q587" s="57" t="s">
        <v>4722</v>
      </c>
      <c r="R587" s="67">
        <v>42153</v>
      </c>
      <c r="S587" s="38" t="s">
        <v>4723</v>
      </c>
      <c r="T587" s="57" t="s">
        <v>66</v>
      </c>
      <c r="U587" s="39" t="s">
        <v>2680</v>
      </c>
      <c r="V587" s="53" t="s">
        <v>3182</v>
      </c>
      <c r="W587" s="53" t="s">
        <v>128</v>
      </c>
      <c r="X587" s="32" t="s">
        <v>9607</v>
      </c>
    </row>
    <row r="588" spans="1:24" ht="120" customHeight="1" x14ac:dyDescent="0.25">
      <c r="A588" s="34">
        <v>582</v>
      </c>
      <c r="B588" s="53" t="s">
        <v>22</v>
      </c>
      <c r="C588" s="54" t="s">
        <v>3276</v>
      </c>
      <c r="D588" s="53" t="s">
        <v>2709</v>
      </c>
      <c r="E588" s="53" t="s">
        <v>3413</v>
      </c>
      <c r="F588" s="55">
        <v>42135</v>
      </c>
      <c r="G588" s="53" t="s">
        <v>2815</v>
      </c>
      <c r="H588" s="57" t="s">
        <v>3414</v>
      </c>
      <c r="I588" s="57" t="s">
        <v>3415</v>
      </c>
      <c r="J588" s="57" t="s">
        <v>3416</v>
      </c>
      <c r="K588" s="57" t="s">
        <v>3417</v>
      </c>
      <c r="L588" s="57">
        <v>15</v>
      </c>
      <c r="M588" s="57"/>
      <c r="N588" s="57" t="s">
        <v>3418</v>
      </c>
      <c r="O588" s="57" t="s">
        <v>43</v>
      </c>
      <c r="P588" s="67"/>
      <c r="Q588" s="57" t="s">
        <v>3419</v>
      </c>
      <c r="R588" s="67">
        <v>42150</v>
      </c>
      <c r="S588" s="38" t="s">
        <v>3420</v>
      </c>
      <c r="T588" s="57" t="s">
        <v>77</v>
      </c>
      <c r="U588" s="39" t="s">
        <v>2691</v>
      </c>
      <c r="V588" s="53" t="s">
        <v>35</v>
      </c>
      <c r="W588" s="53" t="s">
        <v>3421</v>
      </c>
      <c r="X588" s="32" t="s">
        <v>9607</v>
      </c>
    </row>
    <row r="589" spans="1:24" ht="120" customHeight="1" x14ac:dyDescent="0.25">
      <c r="A589" s="34">
        <v>583</v>
      </c>
      <c r="B589" s="53" t="s">
        <v>22</v>
      </c>
      <c r="C589" s="54" t="s">
        <v>3276</v>
      </c>
      <c r="D589" s="53" t="s">
        <v>2708</v>
      </c>
      <c r="E589" s="53" t="s">
        <v>3422</v>
      </c>
      <c r="F589" s="55">
        <v>42137</v>
      </c>
      <c r="G589" s="53" t="s">
        <v>2815</v>
      </c>
      <c r="H589" s="57" t="s">
        <v>3423</v>
      </c>
      <c r="I589" s="57" t="s">
        <v>70</v>
      </c>
      <c r="J589" s="57" t="s">
        <v>3424</v>
      </c>
      <c r="K589" s="57" t="s">
        <v>3425</v>
      </c>
      <c r="L589" s="57">
        <v>15</v>
      </c>
      <c r="M589" s="57"/>
      <c r="N589" s="57" t="s">
        <v>3426</v>
      </c>
      <c r="O589" s="57" t="s">
        <v>107</v>
      </c>
      <c r="P589" s="67"/>
      <c r="Q589" s="37" t="s">
        <v>89</v>
      </c>
      <c r="R589" s="67">
        <v>42152</v>
      </c>
      <c r="S589" s="38" t="s">
        <v>3427</v>
      </c>
      <c r="T589" s="57" t="s">
        <v>3428</v>
      </c>
      <c r="U589" s="39" t="s">
        <v>2685</v>
      </c>
      <c r="V589" s="53" t="s">
        <v>35</v>
      </c>
      <c r="W589" s="53" t="s">
        <v>156</v>
      </c>
      <c r="X589" s="32" t="s">
        <v>9607</v>
      </c>
    </row>
    <row r="590" spans="1:24" ht="120" customHeight="1" x14ac:dyDescent="0.25">
      <c r="A590" s="34">
        <v>584</v>
      </c>
      <c r="B590" s="53" t="s">
        <v>22</v>
      </c>
      <c r="C590" s="54" t="s">
        <v>3276</v>
      </c>
      <c r="D590" s="53" t="s">
        <v>2709</v>
      </c>
      <c r="E590" s="53" t="s">
        <v>4724</v>
      </c>
      <c r="F590" s="55">
        <v>42136</v>
      </c>
      <c r="G590" s="53" t="s">
        <v>2711</v>
      </c>
      <c r="H590" s="57" t="s">
        <v>544</v>
      </c>
      <c r="I590" s="57" t="s">
        <v>544</v>
      </c>
      <c r="J590" s="57" t="s">
        <v>847</v>
      </c>
      <c r="K590" s="57" t="s">
        <v>4725</v>
      </c>
      <c r="L590" s="57">
        <v>2</v>
      </c>
      <c r="M590" s="57"/>
      <c r="N590" s="57" t="s">
        <v>96</v>
      </c>
      <c r="O590" s="57" t="s">
        <v>96</v>
      </c>
      <c r="P590" s="67"/>
      <c r="Q590" s="37" t="s">
        <v>89</v>
      </c>
      <c r="R590" s="67">
        <v>42138</v>
      </c>
      <c r="S590" s="38" t="s">
        <v>4726</v>
      </c>
      <c r="T590" s="57" t="s">
        <v>1126</v>
      </c>
      <c r="U590" s="39" t="s">
        <v>2680</v>
      </c>
      <c r="V590" s="53" t="s">
        <v>550</v>
      </c>
      <c r="W590" s="53" t="s">
        <v>128</v>
      </c>
      <c r="X590" s="32" t="s">
        <v>9607</v>
      </c>
    </row>
    <row r="591" spans="1:24" ht="120" customHeight="1" x14ac:dyDescent="0.25">
      <c r="A591" s="34">
        <v>585</v>
      </c>
      <c r="B591" s="53" t="s">
        <v>22</v>
      </c>
      <c r="C591" s="54" t="s">
        <v>3276</v>
      </c>
      <c r="D591" s="53" t="s">
        <v>2708</v>
      </c>
      <c r="E591" s="53" t="s">
        <v>4727</v>
      </c>
      <c r="F591" s="55">
        <v>42138</v>
      </c>
      <c r="G591" s="53" t="s">
        <v>2711</v>
      </c>
      <c r="H591" s="57" t="s">
        <v>4728</v>
      </c>
      <c r="I591" s="57" t="s">
        <v>4729</v>
      </c>
      <c r="J591" s="57" t="s">
        <v>4730</v>
      </c>
      <c r="K591" s="57" t="s">
        <v>4731</v>
      </c>
      <c r="L591" s="57">
        <v>1</v>
      </c>
      <c r="M591" s="57"/>
      <c r="N591" s="57" t="s">
        <v>4732</v>
      </c>
      <c r="O591" s="57" t="s">
        <v>96</v>
      </c>
      <c r="P591" s="67"/>
      <c r="Q591" s="57" t="s">
        <v>4292</v>
      </c>
      <c r="R591" s="67">
        <v>42139</v>
      </c>
      <c r="S591" s="38" t="s">
        <v>4733</v>
      </c>
      <c r="T591" s="57" t="s">
        <v>66</v>
      </c>
      <c r="U591" s="39" t="s">
        <v>2680</v>
      </c>
      <c r="V591" s="53" t="s">
        <v>593</v>
      </c>
      <c r="W591" s="53" t="s">
        <v>100</v>
      </c>
      <c r="X591" s="32" t="s">
        <v>9607</v>
      </c>
    </row>
    <row r="592" spans="1:24" ht="120" customHeight="1" x14ac:dyDescent="0.25">
      <c r="A592" s="34">
        <v>586</v>
      </c>
      <c r="B592" s="53" t="s">
        <v>22</v>
      </c>
      <c r="C592" s="54" t="s">
        <v>3276</v>
      </c>
      <c r="D592" s="53" t="s">
        <v>2708</v>
      </c>
      <c r="E592" s="53" t="s">
        <v>4734</v>
      </c>
      <c r="F592" s="55">
        <v>42138</v>
      </c>
      <c r="G592" s="53" t="s">
        <v>2711</v>
      </c>
      <c r="H592" s="57" t="s">
        <v>4735</v>
      </c>
      <c r="I592" s="57" t="s">
        <v>4736</v>
      </c>
      <c r="J592" s="57" t="s">
        <v>4737</v>
      </c>
      <c r="K592" s="57" t="s">
        <v>4738</v>
      </c>
      <c r="L592" s="57">
        <v>15</v>
      </c>
      <c r="M592" s="57"/>
      <c r="N592" s="57" t="s">
        <v>4739</v>
      </c>
      <c r="O592" s="57" t="s">
        <v>96</v>
      </c>
      <c r="P592" s="67"/>
      <c r="Q592" s="37" t="s">
        <v>89</v>
      </c>
      <c r="R592" s="67">
        <v>42153</v>
      </c>
      <c r="S592" s="38" t="s">
        <v>4740</v>
      </c>
      <c r="T592" s="57" t="s">
        <v>66</v>
      </c>
      <c r="U592" s="39" t="s">
        <v>2680</v>
      </c>
      <c r="V592" s="53" t="s">
        <v>99</v>
      </c>
      <c r="W592" s="53" t="s">
        <v>265</v>
      </c>
      <c r="X592" s="32" t="s">
        <v>9607</v>
      </c>
    </row>
    <row r="593" spans="1:24" ht="120" customHeight="1" x14ac:dyDescent="0.25">
      <c r="A593" s="34">
        <v>587</v>
      </c>
      <c r="B593" s="53" t="s">
        <v>22</v>
      </c>
      <c r="C593" s="54" t="s">
        <v>3276</v>
      </c>
      <c r="D593" s="53" t="s">
        <v>2708</v>
      </c>
      <c r="E593" s="53" t="s">
        <v>3429</v>
      </c>
      <c r="F593" s="55">
        <v>42138</v>
      </c>
      <c r="G593" s="53" t="s">
        <v>2815</v>
      </c>
      <c r="H593" s="57" t="s">
        <v>3430</v>
      </c>
      <c r="I593" s="57" t="s">
        <v>2923</v>
      </c>
      <c r="J593" s="57" t="s">
        <v>3431</v>
      </c>
      <c r="K593" s="57" t="s">
        <v>3432</v>
      </c>
      <c r="L593" s="57">
        <v>8</v>
      </c>
      <c r="M593" s="57"/>
      <c r="N593" s="57" t="s">
        <v>3433</v>
      </c>
      <c r="O593" s="57" t="s">
        <v>74</v>
      </c>
      <c r="P593" s="67"/>
      <c r="Q593" s="37" t="s">
        <v>89</v>
      </c>
      <c r="R593" s="67">
        <v>42146</v>
      </c>
      <c r="S593" s="38" t="s">
        <v>3434</v>
      </c>
      <c r="T593" s="57" t="s">
        <v>74</v>
      </c>
      <c r="U593" s="39" t="s">
        <v>2691</v>
      </c>
      <c r="V593" s="53" t="s">
        <v>35</v>
      </c>
      <c r="W593" s="53" t="s">
        <v>156</v>
      </c>
      <c r="X593" s="32" t="s">
        <v>9607</v>
      </c>
    </row>
    <row r="594" spans="1:24" ht="120" customHeight="1" x14ac:dyDescent="0.25">
      <c r="A594" s="34">
        <v>588</v>
      </c>
      <c r="B594" s="53" t="s">
        <v>22</v>
      </c>
      <c r="C594" s="54" t="s">
        <v>3276</v>
      </c>
      <c r="D594" s="53" t="s">
        <v>2709</v>
      </c>
      <c r="E594" s="53" t="s">
        <v>3429</v>
      </c>
      <c r="F594" s="55">
        <v>42137</v>
      </c>
      <c r="G594" s="53" t="s">
        <v>2815</v>
      </c>
      <c r="H594" s="57" t="s">
        <v>3435</v>
      </c>
      <c r="I594" s="57" t="s">
        <v>3436</v>
      </c>
      <c r="J594" s="57" t="s">
        <v>3431</v>
      </c>
      <c r="K594" s="57" t="s">
        <v>3432</v>
      </c>
      <c r="L594" s="57">
        <v>9</v>
      </c>
      <c r="M594" s="57"/>
      <c r="N594" s="57" t="s">
        <v>96</v>
      </c>
      <c r="O594" s="57" t="s">
        <v>96</v>
      </c>
      <c r="P594" s="67"/>
      <c r="Q594" s="37" t="s">
        <v>89</v>
      </c>
      <c r="R594" s="67">
        <v>42146</v>
      </c>
      <c r="S594" s="38" t="s">
        <v>3437</v>
      </c>
      <c r="T594" s="57" t="s">
        <v>74</v>
      </c>
      <c r="U594" s="39" t="s">
        <v>2691</v>
      </c>
      <c r="V594" s="53" t="s">
        <v>35</v>
      </c>
      <c r="W594" s="53" t="s">
        <v>78</v>
      </c>
      <c r="X594" s="32" t="s">
        <v>9607</v>
      </c>
    </row>
    <row r="595" spans="1:24" ht="120" customHeight="1" x14ac:dyDescent="0.25">
      <c r="A595" s="34">
        <v>589</v>
      </c>
      <c r="B595" s="53" t="s">
        <v>22</v>
      </c>
      <c r="C595" s="54" t="s">
        <v>3276</v>
      </c>
      <c r="D595" s="53" t="s">
        <v>2708</v>
      </c>
      <c r="E595" s="53" t="s">
        <v>3438</v>
      </c>
      <c r="F595" s="55">
        <v>42138</v>
      </c>
      <c r="G595" s="53" t="s">
        <v>2815</v>
      </c>
      <c r="H595" s="57" t="s">
        <v>3439</v>
      </c>
      <c r="I595" s="57" t="s">
        <v>70</v>
      </c>
      <c r="J595" s="57" t="s">
        <v>3440</v>
      </c>
      <c r="K595" s="57" t="s">
        <v>3441</v>
      </c>
      <c r="L595" s="57">
        <v>15</v>
      </c>
      <c r="M595" s="57"/>
      <c r="N595" s="57" t="s">
        <v>3442</v>
      </c>
      <c r="O595" s="57" t="s">
        <v>107</v>
      </c>
      <c r="P595" s="67"/>
      <c r="Q595" s="57" t="s">
        <v>3443</v>
      </c>
      <c r="R595" s="67">
        <v>42153</v>
      </c>
      <c r="S595" s="38" t="s">
        <v>3444</v>
      </c>
      <c r="T595" s="57" t="s">
        <v>3445</v>
      </c>
      <c r="U595" s="39" t="s">
        <v>8262</v>
      </c>
      <c r="V595" s="53" t="s">
        <v>666</v>
      </c>
      <c r="W595" s="53" t="s">
        <v>693</v>
      </c>
      <c r="X595" s="32" t="s">
        <v>9607</v>
      </c>
    </row>
    <row r="596" spans="1:24" ht="120" customHeight="1" x14ac:dyDescent="0.25">
      <c r="A596" s="34">
        <v>590</v>
      </c>
      <c r="B596" s="53" t="s">
        <v>22</v>
      </c>
      <c r="C596" s="54" t="s">
        <v>3276</v>
      </c>
      <c r="D596" s="53" t="s">
        <v>2708</v>
      </c>
      <c r="E596" s="53" t="s">
        <v>3446</v>
      </c>
      <c r="F596" s="55">
        <v>42139</v>
      </c>
      <c r="G596" s="53" t="s">
        <v>2815</v>
      </c>
      <c r="H596" s="57" t="s">
        <v>3447</v>
      </c>
      <c r="I596" s="57" t="s">
        <v>3448</v>
      </c>
      <c r="J596" s="57" t="s">
        <v>3449</v>
      </c>
      <c r="K596" s="57" t="s">
        <v>3450</v>
      </c>
      <c r="L596" s="57">
        <v>5</v>
      </c>
      <c r="M596" s="57"/>
      <c r="N596" s="57" t="s">
        <v>350</v>
      </c>
      <c r="O596" s="57" t="s">
        <v>43</v>
      </c>
      <c r="P596" s="67"/>
      <c r="Q596" s="37" t="s">
        <v>89</v>
      </c>
      <c r="R596" s="67">
        <v>42144</v>
      </c>
      <c r="S596" s="38" t="s">
        <v>3451</v>
      </c>
      <c r="T596" s="57" t="s">
        <v>3452</v>
      </c>
      <c r="U596" s="39" t="s">
        <v>8272</v>
      </c>
      <c r="V596" s="53" t="s">
        <v>35</v>
      </c>
      <c r="W596" s="53" t="s">
        <v>3453</v>
      </c>
      <c r="X596" s="32" t="s">
        <v>9607</v>
      </c>
    </row>
    <row r="597" spans="1:24" ht="120" customHeight="1" x14ac:dyDescent="0.25">
      <c r="A597" s="34">
        <v>591</v>
      </c>
      <c r="B597" s="53" t="s">
        <v>22</v>
      </c>
      <c r="C597" s="54" t="s">
        <v>3276</v>
      </c>
      <c r="D597" s="53" t="s">
        <v>2708</v>
      </c>
      <c r="E597" s="53" t="s">
        <v>4741</v>
      </c>
      <c r="F597" s="55">
        <v>42139</v>
      </c>
      <c r="G597" s="53" t="s">
        <v>2711</v>
      </c>
      <c r="H597" s="57" t="s">
        <v>4742</v>
      </c>
      <c r="I597" s="57" t="s">
        <v>2587</v>
      </c>
      <c r="J597" s="57" t="s">
        <v>4743</v>
      </c>
      <c r="K597" s="57" t="s">
        <v>4744</v>
      </c>
      <c r="L597" s="57">
        <v>18</v>
      </c>
      <c r="M597" s="57"/>
      <c r="N597" s="57" t="s">
        <v>4022</v>
      </c>
      <c r="O597" s="57" t="s">
        <v>96</v>
      </c>
      <c r="P597" s="67"/>
      <c r="Q597" s="37" t="s">
        <v>89</v>
      </c>
      <c r="R597" s="67">
        <v>42157</v>
      </c>
      <c r="S597" s="38" t="s">
        <v>4745</v>
      </c>
      <c r="T597" s="57" t="s">
        <v>1485</v>
      </c>
      <c r="U597" s="39" t="s">
        <v>2680</v>
      </c>
      <c r="V597" s="53" t="s">
        <v>35</v>
      </c>
      <c r="W597" s="53" t="s">
        <v>100</v>
      </c>
      <c r="X597" s="32" t="s">
        <v>9607</v>
      </c>
    </row>
    <row r="598" spans="1:24" ht="120" customHeight="1" x14ac:dyDescent="0.25">
      <c r="A598" s="34">
        <v>592</v>
      </c>
      <c r="B598" s="53" t="s">
        <v>22</v>
      </c>
      <c r="C598" s="54" t="s">
        <v>3276</v>
      </c>
      <c r="D598" s="53" t="s">
        <v>2708</v>
      </c>
      <c r="E598" s="53" t="s">
        <v>3454</v>
      </c>
      <c r="F598" s="55">
        <v>42139</v>
      </c>
      <c r="G598" s="53" t="s">
        <v>2815</v>
      </c>
      <c r="H598" s="57" t="s">
        <v>3455</v>
      </c>
      <c r="I598" s="57" t="s">
        <v>1597</v>
      </c>
      <c r="J598" s="57" t="s">
        <v>3456</v>
      </c>
      <c r="K598" s="57" t="s">
        <v>3457</v>
      </c>
      <c r="L598" s="57">
        <v>5</v>
      </c>
      <c r="M598" s="57"/>
      <c r="N598" s="57" t="s">
        <v>3458</v>
      </c>
      <c r="O598" s="57" t="s">
        <v>30</v>
      </c>
      <c r="P598" s="67"/>
      <c r="Q598" s="37" t="s">
        <v>89</v>
      </c>
      <c r="R598" s="67">
        <v>42144</v>
      </c>
      <c r="S598" s="38" t="s">
        <v>3459</v>
      </c>
      <c r="T598" s="57" t="s">
        <v>119</v>
      </c>
      <c r="U598" s="39" t="s">
        <v>2680</v>
      </c>
      <c r="V598" s="53" t="s">
        <v>99</v>
      </c>
      <c r="W598" s="53" t="s">
        <v>187</v>
      </c>
      <c r="X598" s="32" t="s">
        <v>9607</v>
      </c>
    </row>
    <row r="599" spans="1:24" ht="120" customHeight="1" x14ac:dyDescent="0.25">
      <c r="A599" s="34">
        <v>593</v>
      </c>
      <c r="B599" s="53" t="s">
        <v>22</v>
      </c>
      <c r="C599" s="54" t="s">
        <v>3276</v>
      </c>
      <c r="D599" s="53" t="s">
        <v>2708</v>
      </c>
      <c r="E599" s="53" t="s">
        <v>3460</v>
      </c>
      <c r="F599" s="55">
        <v>42139</v>
      </c>
      <c r="G599" s="53" t="s">
        <v>2815</v>
      </c>
      <c r="H599" s="57" t="s">
        <v>3461</v>
      </c>
      <c r="I599" s="57" t="s">
        <v>70</v>
      </c>
      <c r="J599" s="57" t="s">
        <v>3462</v>
      </c>
      <c r="K599" s="57" t="s">
        <v>3463</v>
      </c>
      <c r="L599" s="57">
        <v>4</v>
      </c>
      <c r="M599" s="57"/>
      <c r="N599" s="57" t="s">
        <v>3464</v>
      </c>
      <c r="O599" s="57" t="s">
        <v>297</v>
      </c>
      <c r="P599" s="67"/>
      <c r="Q599" s="37" t="s">
        <v>89</v>
      </c>
      <c r="R599" s="67">
        <v>42143</v>
      </c>
      <c r="S599" s="38" t="s">
        <v>3465</v>
      </c>
      <c r="T599" s="57" t="s">
        <v>772</v>
      </c>
      <c r="U599" s="39" t="s">
        <v>2685</v>
      </c>
      <c r="V599" s="53" t="s">
        <v>35</v>
      </c>
      <c r="W599" s="53" t="s">
        <v>156</v>
      </c>
      <c r="X599" s="32" t="s">
        <v>9607</v>
      </c>
    </row>
    <row r="600" spans="1:24" ht="120" customHeight="1" x14ac:dyDescent="0.25">
      <c r="A600" s="34">
        <v>594</v>
      </c>
      <c r="B600" s="53" t="s">
        <v>22</v>
      </c>
      <c r="C600" s="54" t="s">
        <v>3276</v>
      </c>
      <c r="D600" s="53" t="s">
        <v>2709</v>
      </c>
      <c r="E600" s="56" t="s">
        <v>3466</v>
      </c>
      <c r="F600" s="55">
        <v>42138</v>
      </c>
      <c r="G600" s="53" t="s">
        <v>2815</v>
      </c>
      <c r="H600" s="57" t="s">
        <v>3467</v>
      </c>
      <c r="I600" s="57" t="s">
        <v>3468</v>
      </c>
      <c r="J600" s="57" t="s">
        <v>3469</v>
      </c>
      <c r="K600" s="57" t="s">
        <v>3470</v>
      </c>
      <c r="L600" s="57">
        <v>8</v>
      </c>
      <c r="M600" s="57"/>
      <c r="N600" s="57" t="s">
        <v>57</v>
      </c>
      <c r="O600" s="57" t="s">
        <v>54</v>
      </c>
      <c r="P600" s="67"/>
      <c r="Q600" s="37" t="s">
        <v>89</v>
      </c>
      <c r="R600" s="67">
        <v>42146</v>
      </c>
      <c r="S600" s="38" t="s">
        <v>3471</v>
      </c>
      <c r="T600" s="57" t="s">
        <v>57</v>
      </c>
      <c r="U600" s="39" t="s">
        <v>8262</v>
      </c>
      <c r="V600" s="53" t="s">
        <v>35</v>
      </c>
      <c r="W600" s="53" t="s">
        <v>78</v>
      </c>
      <c r="X600" s="32" t="s">
        <v>9607</v>
      </c>
    </row>
    <row r="601" spans="1:24" ht="120" customHeight="1" x14ac:dyDescent="0.25">
      <c r="A601" s="34">
        <v>595</v>
      </c>
      <c r="B601" s="53" t="s">
        <v>22</v>
      </c>
      <c r="C601" s="54" t="s">
        <v>3276</v>
      </c>
      <c r="D601" s="53" t="s">
        <v>2709</v>
      </c>
      <c r="E601" s="56" t="s">
        <v>4746</v>
      </c>
      <c r="F601" s="55">
        <v>42139</v>
      </c>
      <c r="G601" s="53" t="s">
        <v>2711</v>
      </c>
      <c r="H601" s="57" t="s">
        <v>4747</v>
      </c>
      <c r="I601" s="57" t="s">
        <v>70</v>
      </c>
      <c r="J601" s="57" t="s">
        <v>4748</v>
      </c>
      <c r="K601" s="57" t="s">
        <v>4749</v>
      </c>
      <c r="L601" s="57">
        <v>25</v>
      </c>
      <c r="M601" s="57"/>
      <c r="N601" s="57" t="s">
        <v>1219</v>
      </c>
      <c r="O601" s="57" t="s">
        <v>297</v>
      </c>
      <c r="P601" s="67"/>
      <c r="Q601" s="37" t="s">
        <v>89</v>
      </c>
      <c r="R601" s="67">
        <v>42164</v>
      </c>
      <c r="S601" s="38" t="s">
        <v>4750</v>
      </c>
      <c r="T601" s="57" t="s">
        <v>74</v>
      </c>
      <c r="U601" s="39" t="s">
        <v>2691</v>
      </c>
      <c r="V601" s="53" t="s">
        <v>35</v>
      </c>
      <c r="W601" s="53" t="s">
        <v>265</v>
      </c>
      <c r="X601" s="32" t="s">
        <v>9607</v>
      </c>
    </row>
    <row r="602" spans="1:24" ht="120" customHeight="1" x14ac:dyDescent="0.25">
      <c r="A602" s="34">
        <v>596</v>
      </c>
      <c r="B602" s="53" t="s">
        <v>22</v>
      </c>
      <c r="C602" s="54" t="s">
        <v>3276</v>
      </c>
      <c r="D602" s="53" t="s">
        <v>2708</v>
      </c>
      <c r="E602" s="53" t="s">
        <v>4751</v>
      </c>
      <c r="F602" s="55">
        <v>42143</v>
      </c>
      <c r="G602" s="53" t="s">
        <v>2711</v>
      </c>
      <c r="H602" s="57" t="s">
        <v>4752</v>
      </c>
      <c r="I602" s="57" t="s">
        <v>70</v>
      </c>
      <c r="J602" s="57" t="s">
        <v>4753</v>
      </c>
      <c r="K602" s="57" t="s">
        <v>4754</v>
      </c>
      <c r="L602" s="57">
        <v>22</v>
      </c>
      <c r="M602" s="57"/>
      <c r="N602" s="57" t="s">
        <v>4755</v>
      </c>
      <c r="O602" s="57" t="s">
        <v>297</v>
      </c>
      <c r="P602" s="67"/>
      <c r="Q602" s="37" t="s">
        <v>89</v>
      </c>
      <c r="R602" s="67">
        <v>42172</v>
      </c>
      <c r="S602" s="38" t="s">
        <v>4756</v>
      </c>
      <c r="T602" s="57" t="s">
        <v>4757</v>
      </c>
      <c r="U602" s="39" t="s">
        <v>2685</v>
      </c>
      <c r="V602" s="53" t="s">
        <v>410</v>
      </c>
      <c r="W602" s="53" t="s">
        <v>401</v>
      </c>
      <c r="X602" s="32" t="s">
        <v>9607</v>
      </c>
    </row>
    <row r="603" spans="1:24" ht="120" customHeight="1" x14ac:dyDescent="0.25">
      <c r="A603" s="34">
        <v>597</v>
      </c>
      <c r="B603" s="53" t="s">
        <v>22</v>
      </c>
      <c r="C603" s="54" t="s">
        <v>3276</v>
      </c>
      <c r="D603" s="53" t="s">
        <v>2708</v>
      </c>
      <c r="E603" s="53" t="s">
        <v>3472</v>
      </c>
      <c r="F603" s="55">
        <v>42143</v>
      </c>
      <c r="G603" s="53" t="s">
        <v>2815</v>
      </c>
      <c r="H603" s="57" t="s">
        <v>3473</v>
      </c>
      <c r="I603" s="57" t="s">
        <v>70</v>
      </c>
      <c r="J603" s="57" t="s">
        <v>3474</v>
      </c>
      <c r="K603" s="57" t="s">
        <v>3475</v>
      </c>
      <c r="L603" s="57">
        <v>2</v>
      </c>
      <c r="M603" s="57"/>
      <c r="N603" s="57" t="s">
        <v>3331</v>
      </c>
      <c r="O603" s="57" t="s">
        <v>30</v>
      </c>
      <c r="P603" s="67"/>
      <c r="Q603" s="37" t="s">
        <v>89</v>
      </c>
      <c r="R603" s="67">
        <v>42145</v>
      </c>
      <c r="S603" s="38" t="s">
        <v>3476</v>
      </c>
      <c r="T603" s="57" t="s">
        <v>119</v>
      </c>
      <c r="U603" s="39" t="s">
        <v>2680</v>
      </c>
      <c r="V603" s="53" t="s">
        <v>471</v>
      </c>
      <c r="W603" s="53" t="s">
        <v>120</v>
      </c>
      <c r="X603" s="32" t="s">
        <v>9607</v>
      </c>
    </row>
    <row r="604" spans="1:24" ht="120" customHeight="1" x14ac:dyDescent="0.25">
      <c r="A604" s="34">
        <v>598</v>
      </c>
      <c r="B604" s="53" t="s">
        <v>22</v>
      </c>
      <c r="C604" s="54" t="s">
        <v>3276</v>
      </c>
      <c r="D604" s="53" t="s">
        <v>2709</v>
      </c>
      <c r="E604" s="53" t="s">
        <v>4758</v>
      </c>
      <c r="F604" s="55">
        <v>42143</v>
      </c>
      <c r="G604" s="53" t="s">
        <v>2711</v>
      </c>
      <c r="H604" s="57" t="s">
        <v>4546</v>
      </c>
      <c r="I604" s="57" t="s">
        <v>4759</v>
      </c>
      <c r="J604" s="57" t="s">
        <v>4547</v>
      </c>
      <c r="K604" s="57" t="s">
        <v>4760</v>
      </c>
      <c r="L604" s="57">
        <v>22</v>
      </c>
      <c r="M604" s="57"/>
      <c r="N604" s="57" t="s">
        <v>4761</v>
      </c>
      <c r="O604" s="57" t="s">
        <v>453</v>
      </c>
      <c r="P604" s="67"/>
      <c r="Q604" s="37" t="s">
        <v>89</v>
      </c>
      <c r="R604" s="67">
        <v>42172</v>
      </c>
      <c r="S604" s="38" t="s">
        <v>4756</v>
      </c>
      <c r="T604" s="57" t="s">
        <v>4757</v>
      </c>
      <c r="U604" s="39" t="s">
        <v>2685</v>
      </c>
      <c r="V604" s="53" t="s">
        <v>35</v>
      </c>
      <c r="W604" s="53" t="s">
        <v>1169</v>
      </c>
      <c r="X604" s="32" t="s">
        <v>9607</v>
      </c>
    </row>
    <row r="605" spans="1:24" ht="120" customHeight="1" x14ac:dyDescent="0.25">
      <c r="A605" s="34">
        <v>599</v>
      </c>
      <c r="B605" s="53" t="s">
        <v>22</v>
      </c>
      <c r="C605" s="54" t="s">
        <v>3276</v>
      </c>
      <c r="D605" s="53" t="s">
        <v>2708</v>
      </c>
      <c r="E605" s="53" t="s">
        <v>4762</v>
      </c>
      <c r="F605" s="55">
        <v>42143</v>
      </c>
      <c r="G605" s="53" t="s">
        <v>2710</v>
      </c>
      <c r="H605" s="57" t="s">
        <v>4763</v>
      </c>
      <c r="I605" s="57" t="s">
        <v>4764</v>
      </c>
      <c r="J605" s="57" t="s">
        <v>2002</v>
      </c>
      <c r="K605" s="57" t="s">
        <v>4765</v>
      </c>
      <c r="L605" s="57">
        <v>13</v>
      </c>
      <c r="M605" s="57"/>
      <c r="N605" s="57" t="s">
        <v>4766</v>
      </c>
      <c r="O605" s="57" t="s">
        <v>96</v>
      </c>
      <c r="P605" s="67"/>
      <c r="Q605" s="57" t="s">
        <v>4767</v>
      </c>
      <c r="R605" s="67">
        <v>42156</v>
      </c>
      <c r="S605" s="38" t="s">
        <v>4768</v>
      </c>
      <c r="T605" s="57" t="s">
        <v>66</v>
      </c>
      <c r="U605" s="39" t="s">
        <v>2680</v>
      </c>
      <c r="V605" s="53" t="s">
        <v>99</v>
      </c>
      <c r="W605" s="53" t="s">
        <v>120</v>
      </c>
      <c r="X605" s="32" t="s">
        <v>9607</v>
      </c>
    </row>
    <row r="606" spans="1:24" ht="120" customHeight="1" x14ac:dyDescent="0.25">
      <c r="A606" s="34">
        <v>600</v>
      </c>
      <c r="B606" s="53" t="s">
        <v>22</v>
      </c>
      <c r="C606" s="54" t="s">
        <v>3276</v>
      </c>
      <c r="D606" s="53" t="s">
        <v>2709</v>
      </c>
      <c r="E606" s="53" t="s">
        <v>4769</v>
      </c>
      <c r="F606" s="55">
        <v>42139</v>
      </c>
      <c r="G606" s="53" t="s">
        <v>2711</v>
      </c>
      <c r="H606" s="57" t="s">
        <v>4770</v>
      </c>
      <c r="I606" s="57" t="s">
        <v>4771</v>
      </c>
      <c r="J606" s="57" t="s">
        <v>4772</v>
      </c>
      <c r="K606" s="57" t="s">
        <v>4773</v>
      </c>
      <c r="L606" s="57">
        <v>4</v>
      </c>
      <c r="M606" s="57"/>
      <c r="N606" s="57" t="s">
        <v>34</v>
      </c>
      <c r="O606" s="57" t="s">
        <v>453</v>
      </c>
      <c r="P606" s="67"/>
      <c r="Q606" s="37" t="s">
        <v>89</v>
      </c>
      <c r="R606" s="67">
        <v>42143</v>
      </c>
      <c r="S606" s="38" t="s">
        <v>4774</v>
      </c>
      <c r="T606" s="57" t="s">
        <v>74</v>
      </c>
      <c r="U606" s="39" t="s">
        <v>2691</v>
      </c>
      <c r="V606" s="53" t="s">
        <v>35</v>
      </c>
      <c r="W606" s="53" t="s">
        <v>1169</v>
      </c>
      <c r="X606" s="32" t="s">
        <v>9607</v>
      </c>
    </row>
    <row r="607" spans="1:24" ht="120" customHeight="1" x14ac:dyDescent="0.25">
      <c r="A607" s="34">
        <v>601</v>
      </c>
      <c r="B607" s="53" t="s">
        <v>22</v>
      </c>
      <c r="C607" s="54" t="s">
        <v>3276</v>
      </c>
      <c r="D607" s="53" t="s">
        <v>2708</v>
      </c>
      <c r="E607" s="53" t="s">
        <v>3477</v>
      </c>
      <c r="F607" s="55">
        <v>42143</v>
      </c>
      <c r="G607" s="53" t="s">
        <v>2815</v>
      </c>
      <c r="H607" s="57" t="s">
        <v>827</v>
      </c>
      <c r="I607" s="57" t="s">
        <v>50</v>
      </c>
      <c r="J607" s="57" t="s">
        <v>2032</v>
      </c>
      <c r="K607" s="57" t="s">
        <v>3478</v>
      </c>
      <c r="L607" s="57">
        <v>2</v>
      </c>
      <c r="M607" s="57"/>
      <c r="N607" s="57" t="s">
        <v>1400</v>
      </c>
      <c r="O607" s="57" t="s">
        <v>74</v>
      </c>
      <c r="P607" s="67"/>
      <c r="Q607" s="57" t="s">
        <v>3479</v>
      </c>
      <c r="R607" s="67">
        <v>42145</v>
      </c>
      <c r="S607" s="38" t="s">
        <v>3480</v>
      </c>
      <c r="T607" s="57" t="s">
        <v>318</v>
      </c>
      <c r="U607" s="39" t="s">
        <v>8262</v>
      </c>
      <c r="V607" s="53" t="s">
        <v>35</v>
      </c>
      <c r="W607" s="53" t="s">
        <v>156</v>
      </c>
      <c r="X607" s="32" t="s">
        <v>9607</v>
      </c>
    </row>
    <row r="608" spans="1:24" ht="120" customHeight="1" x14ac:dyDescent="0.25">
      <c r="A608" s="34">
        <v>602</v>
      </c>
      <c r="B608" s="53" t="s">
        <v>22</v>
      </c>
      <c r="C608" s="54" t="s">
        <v>3276</v>
      </c>
      <c r="D608" s="53" t="s">
        <v>2708</v>
      </c>
      <c r="E608" s="53" t="s">
        <v>3481</v>
      </c>
      <c r="F608" s="55">
        <v>42143</v>
      </c>
      <c r="G608" s="53" t="s">
        <v>2815</v>
      </c>
      <c r="H608" s="57" t="s">
        <v>3482</v>
      </c>
      <c r="I608" s="57" t="s">
        <v>3483</v>
      </c>
      <c r="J608" s="57" t="s">
        <v>3484</v>
      </c>
      <c r="K608" s="57" t="s">
        <v>3485</v>
      </c>
      <c r="L608" s="57">
        <v>9</v>
      </c>
      <c r="M608" s="57"/>
      <c r="N608" s="57" t="s">
        <v>3486</v>
      </c>
      <c r="O608" s="57" t="s">
        <v>107</v>
      </c>
      <c r="P608" s="67"/>
      <c r="Q608" s="57" t="s">
        <v>3487</v>
      </c>
      <c r="R608" s="67">
        <v>42152</v>
      </c>
      <c r="S608" s="38" t="s">
        <v>3488</v>
      </c>
      <c r="T608" s="57" t="s">
        <v>138</v>
      </c>
      <c r="U608" s="39" t="s">
        <v>2680</v>
      </c>
      <c r="V608" s="53" t="s">
        <v>35</v>
      </c>
      <c r="W608" s="53" t="s">
        <v>120</v>
      </c>
      <c r="X608" s="32" t="s">
        <v>9607</v>
      </c>
    </row>
    <row r="609" spans="1:24" ht="120" customHeight="1" x14ac:dyDescent="0.25">
      <c r="A609" s="34">
        <v>603</v>
      </c>
      <c r="B609" s="53" t="s">
        <v>22</v>
      </c>
      <c r="C609" s="54" t="s">
        <v>3276</v>
      </c>
      <c r="D609" s="53" t="s">
        <v>2709</v>
      </c>
      <c r="E609" s="53" t="s">
        <v>4775</v>
      </c>
      <c r="F609" s="55">
        <v>42143</v>
      </c>
      <c r="G609" s="53" t="s">
        <v>2711</v>
      </c>
      <c r="H609" s="57" t="s">
        <v>4776</v>
      </c>
      <c r="I609" s="57" t="s">
        <v>4777</v>
      </c>
      <c r="J609" s="57" t="s">
        <v>4778</v>
      </c>
      <c r="K609" s="57" t="s">
        <v>4779</v>
      </c>
      <c r="L609" s="57">
        <v>21</v>
      </c>
      <c r="M609" s="57"/>
      <c r="N609" s="57" t="s">
        <v>4780</v>
      </c>
      <c r="O609" s="57" t="s">
        <v>107</v>
      </c>
      <c r="P609" s="67"/>
      <c r="Q609" s="37" t="s">
        <v>89</v>
      </c>
      <c r="R609" s="67">
        <v>42164</v>
      </c>
      <c r="S609" s="38" t="s">
        <v>4781</v>
      </c>
      <c r="T609" s="57" t="s">
        <v>4782</v>
      </c>
      <c r="U609" s="39" t="s">
        <v>2685</v>
      </c>
      <c r="V609" s="53" t="s">
        <v>734</v>
      </c>
      <c r="W609" s="53" t="s">
        <v>652</v>
      </c>
      <c r="X609" s="32" t="s">
        <v>9607</v>
      </c>
    </row>
    <row r="610" spans="1:24" ht="120" customHeight="1" x14ac:dyDescent="0.25">
      <c r="A610" s="34">
        <v>604</v>
      </c>
      <c r="B610" s="53" t="s">
        <v>22</v>
      </c>
      <c r="C610" s="54" t="s">
        <v>3276</v>
      </c>
      <c r="D610" s="53" t="s">
        <v>2708</v>
      </c>
      <c r="E610" s="53" t="s">
        <v>4783</v>
      </c>
      <c r="F610" s="55">
        <v>42144</v>
      </c>
      <c r="G610" s="53" t="s">
        <v>2711</v>
      </c>
      <c r="H610" s="57" t="s">
        <v>4784</v>
      </c>
      <c r="I610" s="57" t="s">
        <v>70</v>
      </c>
      <c r="J610" s="57" t="s">
        <v>4785</v>
      </c>
      <c r="K610" s="57" t="s">
        <v>4786</v>
      </c>
      <c r="L610" s="57">
        <v>15</v>
      </c>
      <c r="M610" s="57"/>
      <c r="N610" s="57" t="s">
        <v>96</v>
      </c>
      <c r="O610" s="57" t="s">
        <v>96</v>
      </c>
      <c r="P610" s="67"/>
      <c r="Q610" s="57" t="s">
        <v>4787</v>
      </c>
      <c r="R610" s="67">
        <v>42159</v>
      </c>
      <c r="S610" s="38" t="s">
        <v>4788</v>
      </c>
      <c r="T610" s="57" t="s">
        <v>66</v>
      </c>
      <c r="U610" s="39" t="s">
        <v>2680</v>
      </c>
      <c r="V610" s="53" t="s">
        <v>35</v>
      </c>
      <c r="W610" s="53" t="s">
        <v>1169</v>
      </c>
      <c r="X610" s="32" t="s">
        <v>9607</v>
      </c>
    </row>
    <row r="611" spans="1:24" ht="120" customHeight="1" x14ac:dyDescent="0.25">
      <c r="A611" s="34">
        <v>605</v>
      </c>
      <c r="B611" s="53" t="s">
        <v>22</v>
      </c>
      <c r="C611" s="54" t="s">
        <v>3276</v>
      </c>
      <c r="D611" s="53" t="s">
        <v>2708</v>
      </c>
      <c r="E611" s="53" t="s">
        <v>3489</v>
      </c>
      <c r="F611" s="55">
        <v>42144</v>
      </c>
      <c r="G611" s="53" t="s">
        <v>2815</v>
      </c>
      <c r="H611" s="57" t="s">
        <v>827</v>
      </c>
      <c r="I611" s="57" t="s">
        <v>1778</v>
      </c>
      <c r="J611" s="57" t="s">
        <v>1278</v>
      </c>
      <c r="K611" s="57" t="s">
        <v>3490</v>
      </c>
      <c r="L611" s="57">
        <v>5</v>
      </c>
      <c r="M611" s="57"/>
      <c r="N611" s="57" t="s">
        <v>350</v>
      </c>
      <c r="O611" s="57" t="s">
        <v>43</v>
      </c>
      <c r="P611" s="67"/>
      <c r="Q611" s="57" t="s">
        <v>3491</v>
      </c>
      <c r="R611" s="67">
        <v>42181</v>
      </c>
      <c r="S611" s="38" t="s">
        <v>3492</v>
      </c>
      <c r="T611" s="57" t="s">
        <v>1667</v>
      </c>
      <c r="U611" s="39" t="s">
        <v>2691</v>
      </c>
      <c r="V611" s="53" t="s">
        <v>35</v>
      </c>
      <c r="W611" s="53" t="s">
        <v>265</v>
      </c>
      <c r="X611" s="32" t="s">
        <v>9607</v>
      </c>
    </row>
    <row r="612" spans="1:24" ht="120" customHeight="1" x14ac:dyDescent="0.25">
      <c r="A612" s="34">
        <v>606</v>
      </c>
      <c r="B612" s="53" t="s">
        <v>22</v>
      </c>
      <c r="C612" s="54" t="s">
        <v>3276</v>
      </c>
      <c r="D612" s="53" t="s">
        <v>2708</v>
      </c>
      <c r="E612" s="53" t="s">
        <v>4789</v>
      </c>
      <c r="F612" s="55">
        <v>42144</v>
      </c>
      <c r="G612" s="53" t="s">
        <v>2711</v>
      </c>
      <c r="H612" s="57" t="s">
        <v>4790</v>
      </c>
      <c r="I612" s="57" t="s">
        <v>70</v>
      </c>
      <c r="J612" s="57" t="s">
        <v>4791</v>
      </c>
      <c r="K612" s="57" t="s">
        <v>4792</v>
      </c>
      <c r="L612" s="57">
        <v>34</v>
      </c>
      <c r="M612" s="57"/>
      <c r="N612" s="57" t="s">
        <v>4793</v>
      </c>
      <c r="O612" s="57" t="s">
        <v>30</v>
      </c>
      <c r="P612" s="67"/>
      <c r="Q612" s="57" t="s">
        <v>4794</v>
      </c>
      <c r="R612" s="67">
        <v>42178</v>
      </c>
      <c r="S612" s="38" t="s">
        <v>4795</v>
      </c>
      <c r="T612" s="57" t="s">
        <v>991</v>
      </c>
      <c r="U612" s="39" t="s">
        <v>8272</v>
      </c>
      <c r="V612" s="53" t="s">
        <v>35</v>
      </c>
      <c r="W612" s="53" t="s">
        <v>120</v>
      </c>
      <c r="X612" s="32" t="s">
        <v>9607</v>
      </c>
    </row>
    <row r="613" spans="1:24" ht="120" customHeight="1" x14ac:dyDescent="0.25">
      <c r="A613" s="34">
        <v>607</v>
      </c>
      <c r="B613" s="53" t="s">
        <v>22</v>
      </c>
      <c r="C613" s="54" t="s">
        <v>3276</v>
      </c>
      <c r="D613" s="53" t="s">
        <v>2708</v>
      </c>
      <c r="E613" s="53" t="s">
        <v>3493</v>
      </c>
      <c r="F613" s="55">
        <v>42144</v>
      </c>
      <c r="G613" s="53" t="s">
        <v>2815</v>
      </c>
      <c r="H613" s="57" t="s">
        <v>3494</v>
      </c>
      <c r="I613" s="57" t="s">
        <v>2231</v>
      </c>
      <c r="J613" s="57" t="s">
        <v>3495</v>
      </c>
      <c r="K613" s="57" t="s">
        <v>3496</v>
      </c>
      <c r="L613" s="57">
        <v>0</v>
      </c>
      <c r="M613" s="57"/>
      <c r="N613" s="57" t="s">
        <v>350</v>
      </c>
      <c r="O613" s="57" t="s">
        <v>43</v>
      </c>
      <c r="P613" s="67"/>
      <c r="Q613" s="57" t="s">
        <v>3497</v>
      </c>
      <c r="R613" s="67">
        <v>42144</v>
      </c>
      <c r="S613" s="38" t="s">
        <v>3498</v>
      </c>
      <c r="T613" s="57" t="s">
        <v>350</v>
      </c>
      <c r="U613" s="39" t="s">
        <v>2691</v>
      </c>
      <c r="V613" s="53" t="s">
        <v>35</v>
      </c>
      <c r="W613" s="53" t="s">
        <v>265</v>
      </c>
      <c r="X613" s="32" t="s">
        <v>9607</v>
      </c>
    </row>
    <row r="614" spans="1:24" ht="120" customHeight="1" x14ac:dyDescent="0.25">
      <c r="A614" s="34">
        <v>608</v>
      </c>
      <c r="B614" s="53" t="s">
        <v>22</v>
      </c>
      <c r="C614" s="54" t="s">
        <v>3276</v>
      </c>
      <c r="D614" s="53" t="s">
        <v>2708</v>
      </c>
      <c r="E614" s="53" t="s">
        <v>3499</v>
      </c>
      <c r="F614" s="55">
        <v>42144</v>
      </c>
      <c r="G614" s="53" t="s">
        <v>2815</v>
      </c>
      <c r="H614" s="57" t="s">
        <v>3500</v>
      </c>
      <c r="I614" s="57" t="s">
        <v>3501</v>
      </c>
      <c r="J614" s="57" t="s">
        <v>3502</v>
      </c>
      <c r="K614" s="57" t="s">
        <v>3503</v>
      </c>
      <c r="L614" s="57">
        <v>14</v>
      </c>
      <c r="M614" s="57"/>
      <c r="N614" s="57" t="s">
        <v>3504</v>
      </c>
      <c r="O614" s="57" t="s">
        <v>297</v>
      </c>
      <c r="P614" s="67"/>
      <c r="Q614" s="57" t="s">
        <v>3505</v>
      </c>
      <c r="R614" s="67">
        <v>42158</v>
      </c>
      <c r="S614" s="38" t="s">
        <v>3506</v>
      </c>
      <c r="T614" s="57" t="s">
        <v>1219</v>
      </c>
      <c r="U614" s="39" t="s">
        <v>2685</v>
      </c>
      <c r="V614" s="53" t="s">
        <v>35</v>
      </c>
      <c r="W614" s="53" t="s">
        <v>146</v>
      </c>
      <c r="X614" s="32" t="s">
        <v>9607</v>
      </c>
    </row>
    <row r="615" spans="1:24" ht="120" customHeight="1" x14ac:dyDescent="0.25">
      <c r="A615" s="34">
        <v>609</v>
      </c>
      <c r="B615" s="53" t="s">
        <v>22</v>
      </c>
      <c r="C615" s="54" t="s">
        <v>3276</v>
      </c>
      <c r="D615" s="53" t="s">
        <v>2708</v>
      </c>
      <c r="E615" s="53" t="s">
        <v>4796</v>
      </c>
      <c r="F615" s="55">
        <v>42145</v>
      </c>
      <c r="G615" s="53" t="s">
        <v>2711</v>
      </c>
      <c r="H615" s="57" t="s">
        <v>4797</v>
      </c>
      <c r="I615" s="57" t="s">
        <v>70</v>
      </c>
      <c r="J615" s="57" t="s">
        <v>4798</v>
      </c>
      <c r="K615" s="57" t="s">
        <v>4799</v>
      </c>
      <c r="L615" s="57">
        <v>19</v>
      </c>
      <c r="M615" s="57"/>
      <c r="N615" s="57" t="s">
        <v>4800</v>
      </c>
      <c r="O615" s="57" t="s">
        <v>187</v>
      </c>
      <c r="P615" s="67"/>
      <c r="Q615" s="57" t="s">
        <v>4801</v>
      </c>
      <c r="R615" s="67">
        <v>42164</v>
      </c>
      <c r="S615" s="38" t="s">
        <v>4802</v>
      </c>
      <c r="T615" s="57" t="s">
        <v>3340</v>
      </c>
      <c r="U615" s="39" t="s">
        <v>8262</v>
      </c>
      <c r="V615" s="53" t="s">
        <v>584</v>
      </c>
      <c r="W615" s="53" t="s">
        <v>693</v>
      </c>
      <c r="X615" s="32" t="s">
        <v>9607</v>
      </c>
    </row>
    <row r="616" spans="1:24" ht="120" customHeight="1" x14ac:dyDescent="0.25">
      <c r="A616" s="34">
        <v>610</v>
      </c>
      <c r="B616" s="53" t="s">
        <v>22</v>
      </c>
      <c r="C616" s="54" t="s">
        <v>3276</v>
      </c>
      <c r="D616" s="53" t="s">
        <v>2709</v>
      </c>
      <c r="E616" s="53" t="s">
        <v>4803</v>
      </c>
      <c r="F616" s="55">
        <v>42144</v>
      </c>
      <c r="G616" s="53" t="s">
        <v>2711</v>
      </c>
      <c r="H616" s="57" t="s">
        <v>775</v>
      </c>
      <c r="I616" s="57" t="s">
        <v>123</v>
      </c>
      <c r="J616" s="57" t="s">
        <v>777</v>
      </c>
      <c r="K616" s="57" t="s">
        <v>4804</v>
      </c>
      <c r="L616" s="57">
        <v>6</v>
      </c>
      <c r="M616" s="57"/>
      <c r="N616" s="57" t="s">
        <v>96</v>
      </c>
      <c r="O616" s="57" t="s">
        <v>96</v>
      </c>
      <c r="P616" s="67"/>
      <c r="Q616" s="37" t="s">
        <v>89</v>
      </c>
      <c r="R616" s="67">
        <v>42150</v>
      </c>
      <c r="S616" s="38" t="s">
        <v>4805</v>
      </c>
      <c r="T616" s="57" t="s">
        <v>2841</v>
      </c>
      <c r="U616" s="39" t="s">
        <v>2680</v>
      </c>
      <c r="V616" s="53" t="s">
        <v>163</v>
      </c>
      <c r="W616" s="53" t="s">
        <v>100</v>
      </c>
      <c r="X616" s="32" t="s">
        <v>9607</v>
      </c>
    </row>
    <row r="617" spans="1:24" ht="120" customHeight="1" x14ac:dyDescent="0.25">
      <c r="A617" s="34">
        <v>611</v>
      </c>
      <c r="B617" s="53" t="s">
        <v>22</v>
      </c>
      <c r="C617" s="54" t="s">
        <v>3276</v>
      </c>
      <c r="D617" s="53" t="s">
        <v>2708</v>
      </c>
      <c r="E617" s="53" t="s">
        <v>3507</v>
      </c>
      <c r="F617" s="55">
        <v>42145</v>
      </c>
      <c r="G617" s="53" t="s">
        <v>2815</v>
      </c>
      <c r="H617" s="57" t="s">
        <v>3508</v>
      </c>
      <c r="I617" s="57" t="s">
        <v>2365</v>
      </c>
      <c r="J617" s="57" t="s">
        <v>3509</v>
      </c>
      <c r="K617" s="57" t="s">
        <v>3510</v>
      </c>
      <c r="L617" s="57">
        <v>14</v>
      </c>
      <c r="M617" s="57"/>
      <c r="N617" s="57" t="s">
        <v>3511</v>
      </c>
      <c r="O617" s="57" t="s">
        <v>453</v>
      </c>
      <c r="P617" s="67"/>
      <c r="Q617" s="57" t="s">
        <v>3512</v>
      </c>
      <c r="R617" s="67">
        <v>42159</v>
      </c>
      <c r="S617" s="38" t="s">
        <v>3513</v>
      </c>
      <c r="T617" s="57" t="s">
        <v>33</v>
      </c>
      <c r="U617" s="57" t="s">
        <v>34</v>
      </c>
      <c r="V617" s="53" t="s">
        <v>35</v>
      </c>
      <c r="W617" s="53" t="s">
        <v>265</v>
      </c>
      <c r="X617" s="32" t="s">
        <v>9607</v>
      </c>
    </row>
    <row r="618" spans="1:24" ht="120" customHeight="1" x14ac:dyDescent="0.25">
      <c r="A618" s="34">
        <v>612</v>
      </c>
      <c r="B618" s="53" t="s">
        <v>22</v>
      </c>
      <c r="C618" s="54" t="s">
        <v>3276</v>
      </c>
      <c r="D618" s="53" t="s">
        <v>2708</v>
      </c>
      <c r="E618" s="53" t="s">
        <v>4806</v>
      </c>
      <c r="F618" s="55">
        <v>42145</v>
      </c>
      <c r="G618" s="53" t="s">
        <v>2711</v>
      </c>
      <c r="H618" s="57" t="s">
        <v>4807</v>
      </c>
      <c r="I618" s="57" t="s">
        <v>70</v>
      </c>
      <c r="J618" s="57" t="s">
        <v>4808</v>
      </c>
      <c r="K618" s="57" t="s">
        <v>4809</v>
      </c>
      <c r="L618" s="57">
        <v>7</v>
      </c>
      <c r="M618" s="57"/>
      <c r="N618" s="57" t="s">
        <v>4810</v>
      </c>
      <c r="O618" s="57" t="s">
        <v>187</v>
      </c>
      <c r="P618" s="67"/>
      <c r="Q618" s="57" t="s">
        <v>4811</v>
      </c>
      <c r="R618" s="67">
        <v>42152</v>
      </c>
      <c r="S618" s="38" t="s">
        <v>4812</v>
      </c>
      <c r="T618" s="57" t="s">
        <v>1860</v>
      </c>
      <c r="U618" s="39" t="s">
        <v>2691</v>
      </c>
      <c r="V618" s="53" t="s">
        <v>410</v>
      </c>
      <c r="W618" s="53" t="s">
        <v>146</v>
      </c>
      <c r="X618" s="32" t="s">
        <v>9607</v>
      </c>
    </row>
    <row r="619" spans="1:24" ht="120" customHeight="1" x14ac:dyDescent="0.25">
      <c r="A619" s="34">
        <v>613</v>
      </c>
      <c r="B619" s="53" t="s">
        <v>22</v>
      </c>
      <c r="C619" s="54" t="s">
        <v>3276</v>
      </c>
      <c r="D619" s="53" t="s">
        <v>2709</v>
      </c>
      <c r="E619" s="53" t="s">
        <v>3514</v>
      </c>
      <c r="F619" s="55">
        <v>42145</v>
      </c>
      <c r="G619" s="53" t="s">
        <v>2815</v>
      </c>
      <c r="H619" s="57" t="s">
        <v>3515</v>
      </c>
      <c r="I619" s="57" t="s">
        <v>70</v>
      </c>
      <c r="J619" s="57" t="s">
        <v>3516</v>
      </c>
      <c r="K619" s="57" t="s">
        <v>3517</v>
      </c>
      <c r="L619" s="57">
        <v>1</v>
      </c>
      <c r="M619" s="57"/>
      <c r="N619" s="57" t="s">
        <v>3518</v>
      </c>
      <c r="O619" s="57" t="s">
        <v>74</v>
      </c>
      <c r="P619" s="67"/>
      <c r="Q619" s="37" t="s">
        <v>89</v>
      </c>
      <c r="R619" s="67">
        <v>42146</v>
      </c>
      <c r="S619" s="38" t="s">
        <v>3519</v>
      </c>
      <c r="T619" s="57" t="s">
        <v>74</v>
      </c>
      <c r="U619" s="39" t="s">
        <v>2691</v>
      </c>
      <c r="V619" s="53" t="s">
        <v>35</v>
      </c>
      <c r="W619" s="53" t="s">
        <v>1684</v>
      </c>
      <c r="X619" s="32" t="s">
        <v>9607</v>
      </c>
    </row>
    <row r="620" spans="1:24" ht="120" customHeight="1" x14ac:dyDescent="0.25">
      <c r="A620" s="34">
        <v>614</v>
      </c>
      <c r="B620" s="53" t="s">
        <v>22</v>
      </c>
      <c r="C620" s="54" t="s">
        <v>3276</v>
      </c>
      <c r="D620" s="53" t="s">
        <v>2709</v>
      </c>
      <c r="E620" s="53" t="s">
        <v>4813</v>
      </c>
      <c r="F620" s="55">
        <v>42145</v>
      </c>
      <c r="G620" s="53" t="s">
        <v>2711</v>
      </c>
      <c r="H620" s="57" t="s">
        <v>4814</v>
      </c>
      <c r="I620" s="57" t="s">
        <v>70</v>
      </c>
      <c r="J620" s="57" t="s">
        <v>4815</v>
      </c>
      <c r="K620" s="57" t="s">
        <v>4816</v>
      </c>
      <c r="L620" s="57">
        <v>22</v>
      </c>
      <c r="M620" s="57"/>
      <c r="N620" s="57" t="s">
        <v>4817</v>
      </c>
      <c r="O620" s="57" t="s">
        <v>297</v>
      </c>
      <c r="P620" s="67"/>
      <c r="Q620" s="37" t="s">
        <v>89</v>
      </c>
      <c r="R620" s="67">
        <v>42167</v>
      </c>
      <c r="S620" s="38" t="s">
        <v>4818</v>
      </c>
      <c r="T620" s="57" t="s">
        <v>3698</v>
      </c>
      <c r="U620" s="39" t="s">
        <v>2685</v>
      </c>
      <c r="V620" s="53" t="s">
        <v>490</v>
      </c>
      <c r="W620" s="53" t="s">
        <v>3982</v>
      </c>
      <c r="X620" s="32" t="s">
        <v>9607</v>
      </c>
    </row>
    <row r="621" spans="1:24" ht="120" customHeight="1" x14ac:dyDescent="0.25">
      <c r="A621" s="34">
        <v>615</v>
      </c>
      <c r="B621" s="53" t="s">
        <v>22</v>
      </c>
      <c r="C621" s="54" t="s">
        <v>3276</v>
      </c>
      <c r="D621" s="53" t="s">
        <v>2709</v>
      </c>
      <c r="E621" s="53" t="s">
        <v>4819</v>
      </c>
      <c r="F621" s="55">
        <v>42145</v>
      </c>
      <c r="G621" s="53" t="s">
        <v>2711</v>
      </c>
      <c r="H621" s="57" t="s">
        <v>4820</v>
      </c>
      <c r="I621" s="57" t="s">
        <v>70</v>
      </c>
      <c r="J621" s="57" t="s">
        <v>573</v>
      </c>
      <c r="K621" s="57" t="s">
        <v>4821</v>
      </c>
      <c r="L621" s="57">
        <v>12</v>
      </c>
      <c r="M621" s="57"/>
      <c r="N621" s="57" t="s">
        <v>4822</v>
      </c>
      <c r="O621" s="57" t="s">
        <v>297</v>
      </c>
      <c r="P621" s="67"/>
      <c r="Q621" s="37" t="s">
        <v>89</v>
      </c>
      <c r="R621" s="67">
        <v>42157</v>
      </c>
      <c r="S621" s="38" t="s">
        <v>4823</v>
      </c>
      <c r="T621" s="57" t="s">
        <v>4824</v>
      </c>
      <c r="U621" s="39" t="s">
        <v>2685</v>
      </c>
      <c r="V621" s="53" t="s">
        <v>490</v>
      </c>
      <c r="W621" s="53" t="s">
        <v>3982</v>
      </c>
      <c r="X621" s="32" t="s">
        <v>9607</v>
      </c>
    </row>
    <row r="622" spans="1:24" ht="120" customHeight="1" x14ac:dyDescent="0.25">
      <c r="A622" s="34">
        <v>616</v>
      </c>
      <c r="B622" s="53" t="s">
        <v>22</v>
      </c>
      <c r="C622" s="54" t="s">
        <v>3276</v>
      </c>
      <c r="D622" s="53" t="s">
        <v>2708</v>
      </c>
      <c r="E622" s="53" t="s">
        <v>4825</v>
      </c>
      <c r="F622" s="55">
        <v>42145</v>
      </c>
      <c r="G622" s="53" t="s">
        <v>2711</v>
      </c>
      <c r="H622" s="57" t="s">
        <v>4826</v>
      </c>
      <c r="I622" s="57" t="s">
        <v>4827</v>
      </c>
      <c r="J622" s="57" t="s">
        <v>4828</v>
      </c>
      <c r="K622" s="57" t="s">
        <v>4829</v>
      </c>
      <c r="L622" s="57">
        <v>6</v>
      </c>
      <c r="M622" s="57"/>
      <c r="N622" s="57" t="s">
        <v>4830</v>
      </c>
      <c r="O622" s="57" t="s">
        <v>54</v>
      </c>
      <c r="P622" s="67"/>
      <c r="Q622" s="57" t="s">
        <v>4831</v>
      </c>
      <c r="R622" s="67">
        <v>42151</v>
      </c>
      <c r="S622" s="38" t="s">
        <v>4832</v>
      </c>
      <c r="T622" s="57" t="s">
        <v>57</v>
      </c>
      <c r="U622" s="39" t="s">
        <v>8262</v>
      </c>
      <c r="V622" s="53" t="s">
        <v>4552</v>
      </c>
      <c r="W622" s="53" t="s">
        <v>88</v>
      </c>
      <c r="X622" s="32" t="s">
        <v>9607</v>
      </c>
    </row>
    <row r="623" spans="1:24" ht="120" customHeight="1" x14ac:dyDescent="0.25">
      <c r="A623" s="34">
        <v>617</v>
      </c>
      <c r="B623" s="53" t="s">
        <v>22</v>
      </c>
      <c r="C623" s="54" t="s">
        <v>3276</v>
      </c>
      <c r="D623" s="53" t="s">
        <v>2708</v>
      </c>
      <c r="E623" s="53" t="s">
        <v>3520</v>
      </c>
      <c r="F623" s="55">
        <v>42146</v>
      </c>
      <c r="G623" s="53" t="s">
        <v>2815</v>
      </c>
      <c r="H623" s="57" t="s">
        <v>3521</v>
      </c>
      <c r="I623" s="57" t="s">
        <v>3522</v>
      </c>
      <c r="J623" s="57" t="s">
        <v>1688</v>
      </c>
      <c r="K623" s="57" t="s">
        <v>3523</v>
      </c>
      <c r="L623" s="57">
        <v>7</v>
      </c>
      <c r="M623" s="57"/>
      <c r="N623" s="57" t="s">
        <v>3524</v>
      </c>
      <c r="O623" s="57" t="s">
        <v>107</v>
      </c>
      <c r="P623" s="67"/>
      <c r="Q623" s="57" t="s">
        <v>3525</v>
      </c>
      <c r="R623" s="67">
        <v>42153</v>
      </c>
      <c r="S623" s="38" t="s">
        <v>3526</v>
      </c>
      <c r="T623" s="57" t="s">
        <v>3527</v>
      </c>
      <c r="U623" s="57" t="s">
        <v>139</v>
      </c>
      <c r="V623" s="53" t="s">
        <v>35</v>
      </c>
      <c r="W623" s="53" t="s">
        <v>674</v>
      </c>
      <c r="X623" s="32" t="s">
        <v>9607</v>
      </c>
    </row>
    <row r="624" spans="1:24" ht="120" customHeight="1" x14ac:dyDescent="0.25">
      <c r="A624" s="34">
        <v>618</v>
      </c>
      <c r="B624" s="53" t="s">
        <v>22</v>
      </c>
      <c r="C624" s="54" t="s">
        <v>3276</v>
      </c>
      <c r="D624" s="53" t="s">
        <v>2708</v>
      </c>
      <c r="E624" s="53" t="s">
        <v>3528</v>
      </c>
      <c r="F624" s="55">
        <v>42146</v>
      </c>
      <c r="G624" s="53" t="s">
        <v>2815</v>
      </c>
      <c r="H624" s="57" t="s">
        <v>3529</v>
      </c>
      <c r="I624" s="57" t="s">
        <v>3530</v>
      </c>
      <c r="J624" s="57" t="s">
        <v>3531</v>
      </c>
      <c r="K624" s="57" t="s">
        <v>3532</v>
      </c>
      <c r="L624" s="57">
        <v>7</v>
      </c>
      <c r="M624" s="57"/>
      <c r="N624" s="57" t="s">
        <v>3533</v>
      </c>
      <c r="O624" s="57" t="s">
        <v>54</v>
      </c>
      <c r="P624" s="67"/>
      <c r="Q624" s="57" t="s">
        <v>3534</v>
      </c>
      <c r="R624" s="67">
        <v>42153</v>
      </c>
      <c r="S624" s="38" t="s">
        <v>3535</v>
      </c>
      <c r="T624" s="57" t="s">
        <v>57</v>
      </c>
      <c r="U624" s="39" t="s">
        <v>8262</v>
      </c>
      <c r="V624" s="53" t="s">
        <v>35</v>
      </c>
      <c r="W624" s="53" t="s">
        <v>156</v>
      </c>
      <c r="X624" s="32" t="s">
        <v>9607</v>
      </c>
    </row>
    <row r="625" spans="1:24" ht="120" customHeight="1" x14ac:dyDescent="0.25">
      <c r="A625" s="34">
        <v>619</v>
      </c>
      <c r="B625" s="53" t="s">
        <v>22</v>
      </c>
      <c r="C625" s="54" t="s">
        <v>3276</v>
      </c>
      <c r="D625" s="53" t="s">
        <v>2708</v>
      </c>
      <c r="E625" s="53" t="s">
        <v>3536</v>
      </c>
      <c r="F625" s="55">
        <v>42146</v>
      </c>
      <c r="G625" s="53" t="s">
        <v>2815</v>
      </c>
      <c r="H625" s="57" t="s">
        <v>3073</v>
      </c>
      <c r="I625" s="57" t="s">
        <v>1270</v>
      </c>
      <c r="J625" s="57" t="s">
        <v>3537</v>
      </c>
      <c r="K625" s="57" t="s">
        <v>3538</v>
      </c>
      <c r="L625" s="57">
        <v>10</v>
      </c>
      <c r="M625" s="57"/>
      <c r="N625" s="57" t="s">
        <v>3539</v>
      </c>
      <c r="O625" s="57" t="s">
        <v>74</v>
      </c>
      <c r="P625" s="67"/>
      <c r="Q625" s="37" t="s">
        <v>89</v>
      </c>
      <c r="R625" s="67">
        <v>42156</v>
      </c>
      <c r="S625" s="38" t="s">
        <v>3540</v>
      </c>
      <c r="T625" s="57" t="s">
        <v>74</v>
      </c>
      <c r="U625" s="39" t="s">
        <v>2691</v>
      </c>
      <c r="V625" s="53" t="s">
        <v>35</v>
      </c>
      <c r="W625" s="53" t="s">
        <v>156</v>
      </c>
      <c r="X625" s="32" t="s">
        <v>9607</v>
      </c>
    </row>
    <row r="626" spans="1:24" ht="120" customHeight="1" x14ac:dyDescent="0.25">
      <c r="A626" s="34">
        <v>620</v>
      </c>
      <c r="B626" s="53" t="s">
        <v>22</v>
      </c>
      <c r="C626" s="54" t="s">
        <v>3276</v>
      </c>
      <c r="D626" s="53" t="s">
        <v>2708</v>
      </c>
      <c r="E626" s="53" t="s">
        <v>3541</v>
      </c>
      <c r="F626" s="55">
        <v>42149</v>
      </c>
      <c r="G626" s="53" t="s">
        <v>2815</v>
      </c>
      <c r="H626" s="57" t="s">
        <v>3542</v>
      </c>
      <c r="I626" s="57" t="s">
        <v>3543</v>
      </c>
      <c r="J626" s="57" t="s">
        <v>3544</v>
      </c>
      <c r="K626" s="57" t="s">
        <v>3545</v>
      </c>
      <c r="L626" s="57">
        <v>2</v>
      </c>
      <c r="M626" s="57"/>
      <c r="N626" s="57" t="s">
        <v>3452</v>
      </c>
      <c r="O626" s="57" t="s">
        <v>43</v>
      </c>
      <c r="P626" s="67"/>
      <c r="Q626" s="37" t="s">
        <v>89</v>
      </c>
      <c r="R626" s="67">
        <v>42151</v>
      </c>
      <c r="S626" s="38" t="s">
        <v>3546</v>
      </c>
      <c r="T626" s="57" t="s">
        <v>3452</v>
      </c>
      <c r="U626" s="39" t="s">
        <v>8272</v>
      </c>
      <c r="V626" s="53" t="s">
        <v>35</v>
      </c>
      <c r="W626" s="53" t="s">
        <v>3453</v>
      </c>
      <c r="X626" s="32" t="s">
        <v>9607</v>
      </c>
    </row>
    <row r="627" spans="1:24" ht="120" customHeight="1" x14ac:dyDescent="0.25">
      <c r="A627" s="34">
        <v>621</v>
      </c>
      <c r="B627" s="53" t="s">
        <v>22</v>
      </c>
      <c r="C627" s="54" t="s">
        <v>3276</v>
      </c>
      <c r="D627" s="53" t="s">
        <v>2708</v>
      </c>
      <c r="E627" s="53" t="s">
        <v>3547</v>
      </c>
      <c r="F627" s="55">
        <v>42144</v>
      </c>
      <c r="G627" s="53" t="s">
        <v>2815</v>
      </c>
      <c r="H627" s="57" t="s">
        <v>3548</v>
      </c>
      <c r="I627" s="57" t="s">
        <v>3549</v>
      </c>
      <c r="J627" s="57" t="s">
        <v>3550</v>
      </c>
      <c r="K627" s="57" t="s">
        <v>3551</v>
      </c>
      <c r="L627" s="57">
        <v>2</v>
      </c>
      <c r="M627" s="57"/>
      <c r="N627" s="57" t="s">
        <v>3552</v>
      </c>
      <c r="O627" s="57" t="s">
        <v>339</v>
      </c>
      <c r="P627" s="67"/>
      <c r="Q627" s="37" t="s">
        <v>89</v>
      </c>
      <c r="R627" s="67">
        <v>42146</v>
      </c>
      <c r="S627" s="38" t="s">
        <v>3553</v>
      </c>
      <c r="T627" s="57" t="s">
        <v>1351</v>
      </c>
      <c r="U627" s="39" t="s">
        <v>2691</v>
      </c>
      <c r="V627" s="53" t="s">
        <v>490</v>
      </c>
      <c r="W627" s="53" t="s">
        <v>3554</v>
      </c>
      <c r="X627" s="32" t="s">
        <v>9607</v>
      </c>
    </row>
    <row r="628" spans="1:24" ht="120" customHeight="1" x14ac:dyDescent="0.25">
      <c r="A628" s="34">
        <v>622</v>
      </c>
      <c r="B628" s="53" t="s">
        <v>22</v>
      </c>
      <c r="C628" s="54" t="s">
        <v>3276</v>
      </c>
      <c r="D628" s="53" t="s">
        <v>2709</v>
      </c>
      <c r="E628" s="53" t="s">
        <v>4833</v>
      </c>
      <c r="F628" s="55">
        <v>42146</v>
      </c>
      <c r="G628" s="53" t="s">
        <v>2710</v>
      </c>
      <c r="H628" s="57" t="s">
        <v>4029</v>
      </c>
      <c r="I628" s="57" t="s">
        <v>4029</v>
      </c>
      <c r="J628" s="57" t="s">
        <v>4030</v>
      </c>
      <c r="K628" s="57" t="s">
        <v>4834</v>
      </c>
      <c r="L628" s="57">
        <v>18</v>
      </c>
      <c r="M628" s="57"/>
      <c r="N628" s="57" t="s">
        <v>4835</v>
      </c>
      <c r="O628" s="57" t="s">
        <v>107</v>
      </c>
      <c r="P628" s="67"/>
      <c r="Q628" s="37" t="s">
        <v>89</v>
      </c>
      <c r="R628" s="67">
        <v>42164</v>
      </c>
      <c r="S628" s="38" t="s">
        <v>4836</v>
      </c>
      <c r="T628" s="57" t="s">
        <v>4032</v>
      </c>
      <c r="U628" s="39" t="s">
        <v>8262</v>
      </c>
      <c r="V628" s="53" t="s">
        <v>35</v>
      </c>
      <c r="W628" s="53" t="s">
        <v>390</v>
      </c>
      <c r="X628" s="32" t="s">
        <v>9607</v>
      </c>
    </row>
    <row r="629" spans="1:24" ht="120" customHeight="1" x14ac:dyDescent="0.25">
      <c r="A629" s="34">
        <v>623</v>
      </c>
      <c r="B629" s="53" t="s">
        <v>22</v>
      </c>
      <c r="C629" s="54" t="s">
        <v>3276</v>
      </c>
      <c r="D629" s="53" t="s">
        <v>2709</v>
      </c>
      <c r="E629" s="53" t="s">
        <v>3555</v>
      </c>
      <c r="F629" s="55">
        <v>42146</v>
      </c>
      <c r="G629" s="53" t="s">
        <v>2815</v>
      </c>
      <c r="H629" s="57" t="s">
        <v>3556</v>
      </c>
      <c r="I629" s="57" t="s">
        <v>3557</v>
      </c>
      <c r="J629" s="57" t="s">
        <v>3558</v>
      </c>
      <c r="K629" s="57" t="s">
        <v>3559</v>
      </c>
      <c r="L629" s="57">
        <v>3</v>
      </c>
      <c r="M629" s="57"/>
      <c r="N629" s="57" t="s">
        <v>3331</v>
      </c>
      <c r="O629" s="57" t="s">
        <v>30</v>
      </c>
      <c r="P629" s="67"/>
      <c r="Q629" s="37" t="s">
        <v>89</v>
      </c>
      <c r="R629" s="67">
        <v>42149</v>
      </c>
      <c r="S629" s="38" t="s">
        <v>3560</v>
      </c>
      <c r="T629" s="57" t="s">
        <v>74</v>
      </c>
      <c r="U629" s="39" t="s">
        <v>2691</v>
      </c>
      <c r="V629" s="53" t="s">
        <v>666</v>
      </c>
      <c r="W629" s="53" t="s">
        <v>120</v>
      </c>
      <c r="X629" s="32" t="s">
        <v>9607</v>
      </c>
    </row>
    <row r="630" spans="1:24" ht="120" customHeight="1" x14ac:dyDescent="0.25">
      <c r="A630" s="34">
        <v>624</v>
      </c>
      <c r="B630" s="53" t="s">
        <v>22</v>
      </c>
      <c r="C630" s="54" t="s">
        <v>3276</v>
      </c>
      <c r="D630" s="53" t="s">
        <v>2709</v>
      </c>
      <c r="E630" s="53" t="s">
        <v>4837</v>
      </c>
      <c r="F630" s="55">
        <v>42146</v>
      </c>
      <c r="G630" s="53" t="s">
        <v>2711</v>
      </c>
      <c r="H630" s="57" t="s">
        <v>4838</v>
      </c>
      <c r="I630" s="57" t="s">
        <v>70</v>
      </c>
      <c r="J630" s="57" t="s">
        <v>4839</v>
      </c>
      <c r="K630" s="57" t="s">
        <v>4840</v>
      </c>
      <c r="L630" s="57">
        <v>3</v>
      </c>
      <c r="M630" s="57"/>
      <c r="N630" s="57" t="s">
        <v>4841</v>
      </c>
      <c r="O630" s="57" t="s">
        <v>187</v>
      </c>
      <c r="P630" s="67"/>
      <c r="Q630" s="37" t="s">
        <v>89</v>
      </c>
      <c r="R630" s="67">
        <v>42149</v>
      </c>
      <c r="S630" s="38" t="s">
        <v>4842</v>
      </c>
      <c r="T630" s="57" t="s">
        <v>4843</v>
      </c>
      <c r="U630" s="39" t="s">
        <v>8262</v>
      </c>
      <c r="V630" s="53" t="s">
        <v>35</v>
      </c>
      <c r="W630" s="53" t="s">
        <v>128</v>
      </c>
      <c r="X630" s="32" t="s">
        <v>9607</v>
      </c>
    </row>
    <row r="631" spans="1:24" ht="120" customHeight="1" x14ac:dyDescent="0.25">
      <c r="A631" s="34">
        <v>625</v>
      </c>
      <c r="B631" s="53" t="s">
        <v>22</v>
      </c>
      <c r="C631" s="54" t="s">
        <v>3276</v>
      </c>
      <c r="D631" s="53" t="s">
        <v>2708</v>
      </c>
      <c r="E631" s="53" t="s">
        <v>4844</v>
      </c>
      <c r="F631" s="55">
        <v>42149</v>
      </c>
      <c r="G631" s="53" t="s">
        <v>2711</v>
      </c>
      <c r="H631" s="57" t="s">
        <v>4845</v>
      </c>
      <c r="I631" s="57" t="s">
        <v>70</v>
      </c>
      <c r="J631" s="57" t="s">
        <v>4846</v>
      </c>
      <c r="K631" s="57" t="s">
        <v>4847</v>
      </c>
      <c r="L631" s="57">
        <v>3</v>
      </c>
      <c r="M631" s="57"/>
      <c r="N631" s="57" t="s">
        <v>4848</v>
      </c>
      <c r="O631" s="57" t="s">
        <v>297</v>
      </c>
      <c r="P631" s="67"/>
      <c r="Q631" s="37" t="s">
        <v>89</v>
      </c>
      <c r="R631" s="67">
        <v>42152</v>
      </c>
      <c r="S631" s="38" t="s">
        <v>4849</v>
      </c>
      <c r="T631" s="57" t="s">
        <v>2841</v>
      </c>
      <c r="U631" s="39" t="s">
        <v>2680</v>
      </c>
      <c r="V631" s="53" t="s">
        <v>550</v>
      </c>
      <c r="W631" s="53" t="s">
        <v>164</v>
      </c>
      <c r="X631" s="32" t="s">
        <v>9607</v>
      </c>
    </row>
    <row r="632" spans="1:24" ht="120" customHeight="1" x14ac:dyDescent="0.25">
      <c r="A632" s="34">
        <v>626</v>
      </c>
      <c r="B632" s="53" t="s">
        <v>22</v>
      </c>
      <c r="C632" s="54" t="s">
        <v>3276</v>
      </c>
      <c r="D632" s="53" t="s">
        <v>2708</v>
      </c>
      <c r="E632" s="53" t="s">
        <v>4850</v>
      </c>
      <c r="F632" s="55">
        <v>42149</v>
      </c>
      <c r="G632" s="53" t="s">
        <v>2711</v>
      </c>
      <c r="H632" s="57" t="s">
        <v>4851</v>
      </c>
      <c r="I632" s="57" t="s">
        <v>70</v>
      </c>
      <c r="J632" s="57" t="s">
        <v>4846</v>
      </c>
      <c r="K632" s="57" t="s">
        <v>4852</v>
      </c>
      <c r="L632" s="57">
        <v>1</v>
      </c>
      <c r="M632" s="57"/>
      <c r="N632" s="57" t="s">
        <v>4853</v>
      </c>
      <c r="O632" s="57" t="s">
        <v>297</v>
      </c>
      <c r="P632" s="67"/>
      <c r="Q632" s="37" t="s">
        <v>89</v>
      </c>
      <c r="R632" s="67">
        <v>42150</v>
      </c>
      <c r="S632" s="38" t="s">
        <v>4854</v>
      </c>
      <c r="T632" s="57" t="s">
        <v>74</v>
      </c>
      <c r="U632" s="39" t="s">
        <v>2691</v>
      </c>
      <c r="V632" s="53" t="s">
        <v>550</v>
      </c>
      <c r="W632" s="53" t="s">
        <v>164</v>
      </c>
      <c r="X632" s="32" t="s">
        <v>9607</v>
      </c>
    </row>
    <row r="633" spans="1:24" ht="120" customHeight="1" x14ac:dyDescent="0.25">
      <c r="A633" s="34">
        <v>627</v>
      </c>
      <c r="B633" s="53" t="s">
        <v>22</v>
      </c>
      <c r="C633" s="54" t="s">
        <v>3276</v>
      </c>
      <c r="D633" s="53" t="s">
        <v>2708</v>
      </c>
      <c r="E633" s="53" t="s">
        <v>4855</v>
      </c>
      <c r="F633" s="55">
        <v>42149</v>
      </c>
      <c r="G633" s="53" t="s">
        <v>2711</v>
      </c>
      <c r="H633" s="57" t="s">
        <v>4845</v>
      </c>
      <c r="I633" s="57" t="s">
        <v>70</v>
      </c>
      <c r="J633" s="57" t="s">
        <v>4846</v>
      </c>
      <c r="K633" s="57" t="s">
        <v>4856</v>
      </c>
      <c r="L633" s="57">
        <v>3</v>
      </c>
      <c r="M633" s="57"/>
      <c r="N633" s="57" t="s">
        <v>3050</v>
      </c>
      <c r="O633" s="57" t="s">
        <v>74</v>
      </c>
      <c r="P633" s="67"/>
      <c r="Q633" s="37" t="s">
        <v>89</v>
      </c>
      <c r="R633" s="67">
        <v>42152</v>
      </c>
      <c r="S633" s="38" t="s">
        <v>4857</v>
      </c>
      <c r="T633" s="57" t="s">
        <v>74</v>
      </c>
      <c r="U633" s="39" t="s">
        <v>2691</v>
      </c>
      <c r="V633" s="53" t="s">
        <v>550</v>
      </c>
      <c r="W633" s="53" t="s">
        <v>164</v>
      </c>
      <c r="X633" s="32" t="s">
        <v>9607</v>
      </c>
    </row>
    <row r="634" spans="1:24" ht="120" customHeight="1" x14ac:dyDescent="0.25">
      <c r="A634" s="34">
        <v>628</v>
      </c>
      <c r="B634" s="53" t="s">
        <v>22</v>
      </c>
      <c r="C634" s="54" t="s">
        <v>3276</v>
      </c>
      <c r="D634" s="53" t="s">
        <v>2709</v>
      </c>
      <c r="E634" s="53" t="s">
        <v>4858</v>
      </c>
      <c r="F634" s="55">
        <v>42146</v>
      </c>
      <c r="G634" s="53" t="s">
        <v>2711</v>
      </c>
      <c r="H634" s="57" t="s">
        <v>4859</v>
      </c>
      <c r="I634" s="57" t="s">
        <v>4860</v>
      </c>
      <c r="J634" s="57" t="s">
        <v>4861</v>
      </c>
      <c r="K634" s="57" t="s">
        <v>4862</v>
      </c>
      <c r="L634" s="57">
        <v>4</v>
      </c>
      <c r="M634" s="57"/>
      <c r="N634" s="57" t="s">
        <v>96</v>
      </c>
      <c r="O634" s="57" t="s">
        <v>96</v>
      </c>
      <c r="P634" s="67"/>
      <c r="Q634" s="37" t="s">
        <v>89</v>
      </c>
      <c r="R634" s="67">
        <v>42150</v>
      </c>
      <c r="S634" s="38" t="s">
        <v>4863</v>
      </c>
      <c r="T634" s="57" t="s">
        <v>4864</v>
      </c>
      <c r="U634" s="39" t="s">
        <v>2680</v>
      </c>
      <c r="V634" s="53" t="s">
        <v>99</v>
      </c>
      <c r="W634" s="53" t="s">
        <v>100</v>
      </c>
      <c r="X634" s="32" t="s">
        <v>9607</v>
      </c>
    </row>
    <row r="635" spans="1:24" ht="120" customHeight="1" x14ac:dyDescent="0.25">
      <c r="A635" s="34">
        <v>629</v>
      </c>
      <c r="B635" s="53" t="s">
        <v>22</v>
      </c>
      <c r="C635" s="54" t="s">
        <v>3276</v>
      </c>
      <c r="D635" s="53" t="s">
        <v>2708</v>
      </c>
      <c r="E635" s="53" t="s">
        <v>3561</v>
      </c>
      <c r="F635" s="55">
        <v>42149</v>
      </c>
      <c r="G635" s="53" t="s">
        <v>2815</v>
      </c>
      <c r="H635" s="57" t="s">
        <v>3562</v>
      </c>
      <c r="I635" s="57" t="s">
        <v>3563</v>
      </c>
      <c r="J635" s="57" t="s">
        <v>3564</v>
      </c>
      <c r="K635" s="57" t="s">
        <v>3565</v>
      </c>
      <c r="L635" s="57">
        <v>15</v>
      </c>
      <c r="M635" s="57"/>
      <c r="N635" s="57" t="s">
        <v>96</v>
      </c>
      <c r="O635" s="57" t="s">
        <v>96</v>
      </c>
      <c r="P635" s="67"/>
      <c r="Q635" s="57" t="s">
        <v>3566</v>
      </c>
      <c r="R635" s="67">
        <v>42164</v>
      </c>
      <c r="S635" s="38" t="s">
        <v>3567</v>
      </c>
      <c r="T635" s="57" t="s">
        <v>443</v>
      </c>
      <c r="U635" s="39" t="s">
        <v>2680</v>
      </c>
      <c r="V635" s="53" t="s">
        <v>734</v>
      </c>
      <c r="W635" s="53" t="s">
        <v>100</v>
      </c>
      <c r="X635" s="32" t="s">
        <v>9607</v>
      </c>
    </row>
    <row r="636" spans="1:24" ht="120" customHeight="1" x14ac:dyDescent="0.25">
      <c r="A636" s="34">
        <v>630</v>
      </c>
      <c r="B636" s="53" t="s">
        <v>22</v>
      </c>
      <c r="C636" s="54" t="s">
        <v>3276</v>
      </c>
      <c r="D636" s="53" t="s">
        <v>2709</v>
      </c>
      <c r="E636" s="53" t="s">
        <v>3568</v>
      </c>
      <c r="F636" s="55">
        <v>42149</v>
      </c>
      <c r="G636" s="53" t="s">
        <v>2815</v>
      </c>
      <c r="H636" s="57" t="s">
        <v>543</v>
      </c>
      <c r="I636" s="57" t="s">
        <v>2459</v>
      </c>
      <c r="J636" s="57" t="s">
        <v>847</v>
      </c>
      <c r="K636" s="57" t="s">
        <v>3569</v>
      </c>
      <c r="L636" s="57">
        <v>7</v>
      </c>
      <c r="M636" s="57"/>
      <c r="N636" s="57" t="s">
        <v>3570</v>
      </c>
      <c r="O636" s="57" t="s">
        <v>107</v>
      </c>
      <c r="P636" s="67"/>
      <c r="Q636" s="37" t="s">
        <v>89</v>
      </c>
      <c r="R636" s="67">
        <v>42156</v>
      </c>
      <c r="S636" s="38" t="s">
        <v>3571</v>
      </c>
      <c r="T636" s="57" t="s">
        <v>3572</v>
      </c>
      <c r="U636" s="39" t="s">
        <v>2685</v>
      </c>
      <c r="V636" s="53" t="s">
        <v>550</v>
      </c>
      <c r="W636" s="53" t="s">
        <v>265</v>
      </c>
      <c r="X636" s="32" t="s">
        <v>9607</v>
      </c>
    </row>
    <row r="637" spans="1:24" ht="120" customHeight="1" x14ac:dyDescent="0.25">
      <c r="A637" s="34">
        <v>631</v>
      </c>
      <c r="B637" s="53" t="s">
        <v>22</v>
      </c>
      <c r="C637" s="54" t="s">
        <v>3276</v>
      </c>
      <c r="D637" s="53" t="s">
        <v>2708</v>
      </c>
      <c r="E637" s="53" t="s">
        <v>3573</v>
      </c>
      <c r="F637" s="55">
        <v>42149</v>
      </c>
      <c r="G637" s="53" t="s">
        <v>2815</v>
      </c>
      <c r="H637" s="57" t="s">
        <v>3574</v>
      </c>
      <c r="I637" s="57" t="s">
        <v>3575</v>
      </c>
      <c r="J637" s="57" t="s">
        <v>3576</v>
      </c>
      <c r="K637" s="57" t="s">
        <v>3577</v>
      </c>
      <c r="L637" s="57">
        <v>2</v>
      </c>
      <c r="M637" s="57"/>
      <c r="N637" s="57" t="s">
        <v>96</v>
      </c>
      <c r="O637" s="57" t="s">
        <v>96</v>
      </c>
      <c r="P637" s="67"/>
      <c r="Q637" s="37" t="s">
        <v>89</v>
      </c>
      <c r="R637" s="67">
        <v>42151</v>
      </c>
      <c r="S637" s="38" t="s">
        <v>3578</v>
      </c>
      <c r="T637" s="57" t="s">
        <v>1126</v>
      </c>
      <c r="U637" s="39" t="s">
        <v>2680</v>
      </c>
      <c r="V637" s="53" t="s">
        <v>550</v>
      </c>
      <c r="W637" s="53" t="s">
        <v>128</v>
      </c>
      <c r="X637" s="32" t="s">
        <v>9607</v>
      </c>
    </row>
    <row r="638" spans="1:24" ht="120" customHeight="1" x14ac:dyDescent="0.25">
      <c r="A638" s="34">
        <v>632</v>
      </c>
      <c r="B638" s="53" t="s">
        <v>22</v>
      </c>
      <c r="C638" s="54" t="s">
        <v>3276</v>
      </c>
      <c r="D638" s="53" t="s">
        <v>2708</v>
      </c>
      <c r="E638" s="53" t="s">
        <v>3579</v>
      </c>
      <c r="F638" s="55">
        <v>42150</v>
      </c>
      <c r="G638" s="53" t="s">
        <v>2815</v>
      </c>
      <c r="H638" s="57" t="s">
        <v>3580</v>
      </c>
      <c r="I638" s="57" t="s">
        <v>3581</v>
      </c>
      <c r="J638" s="57" t="s">
        <v>2002</v>
      </c>
      <c r="K638" s="57" t="s">
        <v>3582</v>
      </c>
      <c r="L638" s="57">
        <v>1</v>
      </c>
      <c r="M638" s="57"/>
      <c r="N638" s="57" t="s">
        <v>96</v>
      </c>
      <c r="O638" s="57" t="s">
        <v>96</v>
      </c>
      <c r="P638" s="67"/>
      <c r="Q638" s="37" t="s">
        <v>89</v>
      </c>
      <c r="R638" s="67">
        <v>42151</v>
      </c>
      <c r="S638" s="38" t="s">
        <v>3578</v>
      </c>
      <c r="T638" s="57" t="s">
        <v>1126</v>
      </c>
      <c r="U638" s="39" t="s">
        <v>2680</v>
      </c>
      <c r="V638" s="53" t="s">
        <v>550</v>
      </c>
      <c r="W638" s="53" t="s">
        <v>128</v>
      </c>
      <c r="X638" s="32" t="s">
        <v>9607</v>
      </c>
    </row>
    <row r="639" spans="1:24" ht="120" customHeight="1" x14ac:dyDescent="0.25">
      <c r="A639" s="34">
        <v>633</v>
      </c>
      <c r="B639" s="53" t="s">
        <v>22</v>
      </c>
      <c r="C639" s="54" t="s">
        <v>3276</v>
      </c>
      <c r="D639" s="53" t="s">
        <v>2709</v>
      </c>
      <c r="E639" s="53" t="s">
        <v>3583</v>
      </c>
      <c r="F639" s="55">
        <v>42149</v>
      </c>
      <c r="G639" s="53" t="s">
        <v>2815</v>
      </c>
      <c r="H639" s="57" t="s">
        <v>3584</v>
      </c>
      <c r="I639" s="57" t="s">
        <v>3585</v>
      </c>
      <c r="J639" s="57" t="s">
        <v>3586</v>
      </c>
      <c r="K639" s="57" t="s">
        <v>3587</v>
      </c>
      <c r="L639" s="57">
        <v>4</v>
      </c>
      <c r="M639" s="57"/>
      <c r="N639" s="57" t="s">
        <v>1019</v>
      </c>
      <c r="O639" s="57" t="s">
        <v>74</v>
      </c>
      <c r="P639" s="67"/>
      <c r="Q639" s="37" t="s">
        <v>89</v>
      </c>
      <c r="R639" s="67">
        <v>42153</v>
      </c>
      <c r="S639" s="38" t="s">
        <v>3588</v>
      </c>
      <c r="T639" s="57" t="s">
        <v>74</v>
      </c>
      <c r="U639" s="39" t="s">
        <v>2691</v>
      </c>
      <c r="V639" s="53" t="s">
        <v>35</v>
      </c>
      <c r="W639" s="53" t="s">
        <v>120</v>
      </c>
      <c r="X639" s="32" t="s">
        <v>9607</v>
      </c>
    </row>
    <row r="640" spans="1:24" ht="120" customHeight="1" x14ac:dyDescent="0.25">
      <c r="A640" s="34">
        <v>634</v>
      </c>
      <c r="B640" s="53" t="s">
        <v>22</v>
      </c>
      <c r="C640" s="54" t="s">
        <v>3276</v>
      </c>
      <c r="D640" s="53" t="s">
        <v>2708</v>
      </c>
      <c r="E640" s="53" t="s">
        <v>4865</v>
      </c>
      <c r="F640" s="55">
        <v>42150</v>
      </c>
      <c r="G640" s="53" t="s">
        <v>2711</v>
      </c>
      <c r="H640" s="57" t="s">
        <v>4866</v>
      </c>
      <c r="I640" s="57" t="s">
        <v>4867</v>
      </c>
      <c r="J640" s="57" t="s">
        <v>4867</v>
      </c>
      <c r="K640" s="57" t="s">
        <v>4868</v>
      </c>
      <c r="L640" s="57">
        <v>22</v>
      </c>
      <c r="M640" s="57"/>
      <c r="N640" s="57" t="s">
        <v>3892</v>
      </c>
      <c r="O640" s="57" t="s">
        <v>96</v>
      </c>
      <c r="P640" s="67"/>
      <c r="Q640" s="37" t="s">
        <v>89</v>
      </c>
      <c r="R640" s="67">
        <v>42172</v>
      </c>
      <c r="S640" s="38" t="s">
        <v>4869</v>
      </c>
      <c r="T640" s="57" t="s">
        <v>4870</v>
      </c>
      <c r="U640" s="39" t="s">
        <v>2685</v>
      </c>
      <c r="V640" s="53" t="s">
        <v>35</v>
      </c>
      <c r="W640" s="53" t="s">
        <v>128</v>
      </c>
      <c r="X640" s="32" t="s">
        <v>9607</v>
      </c>
    </row>
    <row r="641" spans="1:24" ht="120" customHeight="1" x14ac:dyDescent="0.25">
      <c r="A641" s="34">
        <v>635</v>
      </c>
      <c r="B641" s="53" t="s">
        <v>22</v>
      </c>
      <c r="C641" s="54" t="s">
        <v>3276</v>
      </c>
      <c r="D641" s="53" t="s">
        <v>2708</v>
      </c>
      <c r="E641" s="53" t="s">
        <v>3589</v>
      </c>
      <c r="F641" s="55">
        <v>42150</v>
      </c>
      <c r="G641" s="53" t="s">
        <v>2815</v>
      </c>
      <c r="H641" s="57" t="s">
        <v>3590</v>
      </c>
      <c r="I641" s="57" t="s">
        <v>3591</v>
      </c>
      <c r="J641" s="57" t="s">
        <v>3592</v>
      </c>
      <c r="K641" s="57" t="s">
        <v>3593</v>
      </c>
      <c r="L641" s="57">
        <v>6</v>
      </c>
      <c r="M641" s="57"/>
      <c r="N641" s="57" t="s">
        <v>34</v>
      </c>
      <c r="O641" s="57" t="s">
        <v>453</v>
      </c>
      <c r="P641" s="67"/>
      <c r="Q641" s="37" t="s">
        <v>89</v>
      </c>
      <c r="R641" s="67">
        <v>42156</v>
      </c>
      <c r="S641" s="38" t="s">
        <v>3594</v>
      </c>
      <c r="T641" s="57" t="s">
        <v>34</v>
      </c>
      <c r="U641" s="57" t="s">
        <v>34</v>
      </c>
      <c r="V641" s="53" t="s">
        <v>35</v>
      </c>
      <c r="W641" s="53" t="s">
        <v>380</v>
      </c>
      <c r="X641" s="32" t="s">
        <v>9607</v>
      </c>
    </row>
    <row r="642" spans="1:24" ht="120" customHeight="1" x14ac:dyDescent="0.25">
      <c r="A642" s="34">
        <v>636</v>
      </c>
      <c r="B642" s="53" t="s">
        <v>22</v>
      </c>
      <c r="C642" s="54" t="s">
        <v>3276</v>
      </c>
      <c r="D642" s="53" t="s">
        <v>2708</v>
      </c>
      <c r="E642" s="53" t="s">
        <v>3595</v>
      </c>
      <c r="F642" s="55">
        <v>42151</v>
      </c>
      <c r="G642" s="53" t="s">
        <v>2815</v>
      </c>
      <c r="H642" s="57" t="s">
        <v>3596</v>
      </c>
      <c r="I642" s="57" t="s">
        <v>70</v>
      </c>
      <c r="J642" s="57" t="s">
        <v>1620</v>
      </c>
      <c r="K642" s="57" t="s">
        <v>3597</v>
      </c>
      <c r="L642" s="57">
        <v>15</v>
      </c>
      <c r="M642" s="57"/>
      <c r="N642" s="57" t="s">
        <v>3318</v>
      </c>
      <c r="O642" s="57" t="s">
        <v>107</v>
      </c>
      <c r="P642" s="67"/>
      <c r="Q642" s="37" t="s">
        <v>89</v>
      </c>
      <c r="R642" s="67">
        <v>42166</v>
      </c>
      <c r="S642" s="38" t="s">
        <v>3598</v>
      </c>
      <c r="T642" s="57" t="s">
        <v>211</v>
      </c>
      <c r="U642" s="39" t="s">
        <v>8262</v>
      </c>
      <c r="V642" s="53" t="s">
        <v>35</v>
      </c>
      <c r="W642" s="53" t="s">
        <v>156</v>
      </c>
      <c r="X642" s="32" t="s">
        <v>9607</v>
      </c>
    </row>
    <row r="643" spans="1:24" ht="120" customHeight="1" x14ac:dyDescent="0.25">
      <c r="A643" s="34">
        <v>637</v>
      </c>
      <c r="B643" s="53" t="s">
        <v>22</v>
      </c>
      <c r="C643" s="54" t="s">
        <v>3276</v>
      </c>
      <c r="D643" s="53" t="s">
        <v>2708</v>
      </c>
      <c r="E643" s="53" t="s">
        <v>3599</v>
      </c>
      <c r="F643" s="55">
        <v>42151</v>
      </c>
      <c r="G643" s="53" t="s">
        <v>2815</v>
      </c>
      <c r="H643" s="57" t="s">
        <v>3600</v>
      </c>
      <c r="I643" s="57" t="s">
        <v>1436</v>
      </c>
      <c r="J643" s="57" t="s">
        <v>3449</v>
      </c>
      <c r="K643" s="57" t="s">
        <v>3601</v>
      </c>
      <c r="L643" s="57">
        <v>6</v>
      </c>
      <c r="M643" s="57"/>
      <c r="N643" s="57" t="s">
        <v>3602</v>
      </c>
      <c r="O643" s="57" t="s">
        <v>74</v>
      </c>
      <c r="P643" s="67"/>
      <c r="Q643" s="37" t="s">
        <v>89</v>
      </c>
      <c r="R643" s="67">
        <v>42157</v>
      </c>
      <c r="S643" s="38" t="s">
        <v>3603</v>
      </c>
      <c r="T643" s="57" t="s">
        <v>350</v>
      </c>
      <c r="U643" s="39" t="s">
        <v>8262</v>
      </c>
      <c r="V643" s="53" t="s">
        <v>35</v>
      </c>
      <c r="W643" s="53" t="s">
        <v>265</v>
      </c>
      <c r="X643" s="32" t="s">
        <v>9607</v>
      </c>
    </row>
    <row r="644" spans="1:24" ht="120" customHeight="1" x14ac:dyDescent="0.25">
      <c r="A644" s="34">
        <v>638</v>
      </c>
      <c r="B644" s="53" t="s">
        <v>22</v>
      </c>
      <c r="C644" s="54" t="s">
        <v>3276</v>
      </c>
      <c r="D644" s="53" t="s">
        <v>2708</v>
      </c>
      <c r="E644" s="53" t="s">
        <v>4871</v>
      </c>
      <c r="F644" s="55">
        <v>42149</v>
      </c>
      <c r="G644" s="53" t="s">
        <v>2711</v>
      </c>
      <c r="H644" s="57" t="s">
        <v>4872</v>
      </c>
      <c r="I644" s="57" t="s">
        <v>4873</v>
      </c>
      <c r="J644" s="57" t="s">
        <v>4874</v>
      </c>
      <c r="K644" s="57" t="s">
        <v>4875</v>
      </c>
      <c r="L644" s="57">
        <v>8</v>
      </c>
      <c r="M644" s="57"/>
      <c r="N644" s="57" t="s">
        <v>4628</v>
      </c>
      <c r="O644" s="57" t="s">
        <v>43</v>
      </c>
      <c r="P644" s="67"/>
      <c r="Q644" s="57" t="s">
        <v>4876</v>
      </c>
      <c r="R644" s="67">
        <v>42157</v>
      </c>
      <c r="S644" s="38" t="s">
        <v>4877</v>
      </c>
      <c r="T644" s="57" t="s">
        <v>4662</v>
      </c>
      <c r="U644" s="57" t="s">
        <v>139</v>
      </c>
      <c r="V644" s="53" t="s">
        <v>35</v>
      </c>
      <c r="W644" s="53" t="s">
        <v>265</v>
      </c>
      <c r="X644" s="32" t="s">
        <v>9607</v>
      </c>
    </row>
    <row r="645" spans="1:24" ht="120" customHeight="1" x14ac:dyDescent="0.25">
      <c r="A645" s="34">
        <v>639</v>
      </c>
      <c r="B645" s="53" t="s">
        <v>22</v>
      </c>
      <c r="C645" s="54" t="s">
        <v>3276</v>
      </c>
      <c r="D645" s="53" t="s">
        <v>2708</v>
      </c>
      <c r="E645" s="53" t="s">
        <v>4878</v>
      </c>
      <c r="F645" s="55">
        <v>42151</v>
      </c>
      <c r="G645" s="53" t="s">
        <v>2711</v>
      </c>
      <c r="H645" s="57" t="s">
        <v>4879</v>
      </c>
      <c r="I645" s="57" t="s">
        <v>1292</v>
      </c>
      <c r="J645" s="57" t="s">
        <v>3243</v>
      </c>
      <c r="K645" s="57" t="s">
        <v>4880</v>
      </c>
      <c r="L645" s="57">
        <v>27</v>
      </c>
      <c r="M645" s="57"/>
      <c r="N645" s="57" t="s">
        <v>4881</v>
      </c>
      <c r="O645" s="57" t="s">
        <v>30</v>
      </c>
      <c r="P645" s="64"/>
      <c r="Q645" s="57" t="s">
        <v>4882</v>
      </c>
      <c r="R645" s="64">
        <v>42178</v>
      </c>
      <c r="S645" s="38" t="s">
        <v>4883</v>
      </c>
      <c r="T645" s="57" t="s">
        <v>4884</v>
      </c>
      <c r="U645" s="39" t="s">
        <v>8272</v>
      </c>
      <c r="V645" s="53" t="s">
        <v>35</v>
      </c>
      <c r="W645" s="53" t="s">
        <v>120</v>
      </c>
      <c r="X645" s="32" t="s">
        <v>9607</v>
      </c>
    </row>
    <row r="646" spans="1:24" ht="120" customHeight="1" x14ac:dyDescent="0.25">
      <c r="A646" s="34">
        <v>640</v>
      </c>
      <c r="B646" s="53" t="s">
        <v>22</v>
      </c>
      <c r="C646" s="54" t="s">
        <v>3276</v>
      </c>
      <c r="D646" s="53" t="s">
        <v>2709</v>
      </c>
      <c r="E646" s="53" t="s">
        <v>3604</v>
      </c>
      <c r="F646" s="55">
        <v>42149</v>
      </c>
      <c r="G646" s="53" t="s">
        <v>2815</v>
      </c>
      <c r="H646" s="57" t="s">
        <v>3605</v>
      </c>
      <c r="I646" s="57" t="s">
        <v>3606</v>
      </c>
      <c r="J646" s="57" t="s">
        <v>3607</v>
      </c>
      <c r="K646" s="57" t="s">
        <v>3608</v>
      </c>
      <c r="L646" s="57">
        <v>15</v>
      </c>
      <c r="M646" s="57"/>
      <c r="N646" s="57" t="s">
        <v>3609</v>
      </c>
      <c r="O646" s="57" t="s">
        <v>30</v>
      </c>
      <c r="P646" s="67"/>
      <c r="Q646" s="57" t="s">
        <v>3610</v>
      </c>
      <c r="R646" s="67">
        <v>42164</v>
      </c>
      <c r="S646" s="38" t="s">
        <v>3611</v>
      </c>
      <c r="T646" s="57" t="s">
        <v>3340</v>
      </c>
      <c r="U646" s="39" t="s">
        <v>2680</v>
      </c>
      <c r="V646" s="53" t="s">
        <v>35</v>
      </c>
      <c r="W646" s="53" t="s">
        <v>290</v>
      </c>
      <c r="X646" s="32" t="s">
        <v>9607</v>
      </c>
    </row>
    <row r="647" spans="1:24" ht="120" customHeight="1" x14ac:dyDescent="0.25">
      <c r="A647" s="34">
        <v>641</v>
      </c>
      <c r="B647" s="53" t="s">
        <v>22</v>
      </c>
      <c r="C647" s="54" t="s">
        <v>3276</v>
      </c>
      <c r="D647" s="53" t="s">
        <v>2709</v>
      </c>
      <c r="E647" s="53" t="s">
        <v>4885</v>
      </c>
      <c r="F647" s="55">
        <v>42149</v>
      </c>
      <c r="G647" s="53" t="s">
        <v>2711</v>
      </c>
      <c r="H647" s="57" t="s">
        <v>4886</v>
      </c>
      <c r="I647" s="57" t="s">
        <v>4887</v>
      </c>
      <c r="J647" s="57" t="s">
        <v>4888</v>
      </c>
      <c r="K647" s="57" t="s">
        <v>4889</v>
      </c>
      <c r="L647" s="57">
        <v>22</v>
      </c>
      <c r="M647" s="57"/>
      <c r="N647" s="57" t="s">
        <v>96</v>
      </c>
      <c r="O647" s="57" t="s">
        <v>96</v>
      </c>
      <c r="P647" s="67"/>
      <c r="Q647" s="37" t="s">
        <v>89</v>
      </c>
      <c r="R647" s="67">
        <v>42171</v>
      </c>
      <c r="S647" s="38" t="s">
        <v>4890</v>
      </c>
      <c r="T647" s="57" t="s">
        <v>2841</v>
      </c>
      <c r="U647" s="39" t="s">
        <v>2680</v>
      </c>
      <c r="V647" s="53" t="s">
        <v>35</v>
      </c>
      <c r="W647" s="53" t="s">
        <v>481</v>
      </c>
      <c r="X647" s="32" t="s">
        <v>9607</v>
      </c>
    </row>
    <row r="648" spans="1:24" ht="120" customHeight="1" x14ac:dyDescent="0.25">
      <c r="A648" s="34">
        <v>642</v>
      </c>
      <c r="B648" s="53" t="s">
        <v>22</v>
      </c>
      <c r="C648" s="54" t="s">
        <v>3276</v>
      </c>
      <c r="D648" s="53" t="s">
        <v>2709</v>
      </c>
      <c r="E648" s="53" t="s">
        <v>4891</v>
      </c>
      <c r="F648" s="55">
        <v>42149</v>
      </c>
      <c r="G648" s="53" t="s">
        <v>2711</v>
      </c>
      <c r="H648" s="57" t="s">
        <v>775</v>
      </c>
      <c r="I648" s="57" t="s">
        <v>4892</v>
      </c>
      <c r="J648" s="57" t="s">
        <v>777</v>
      </c>
      <c r="K648" s="57" t="s">
        <v>4893</v>
      </c>
      <c r="L648" s="57">
        <v>17</v>
      </c>
      <c r="M648" s="57"/>
      <c r="N648" s="57" t="s">
        <v>4894</v>
      </c>
      <c r="O648" s="57" t="s">
        <v>96</v>
      </c>
      <c r="P648" s="67"/>
      <c r="Q648" s="57" t="s">
        <v>4895</v>
      </c>
      <c r="R648" s="67">
        <v>42166</v>
      </c>
      <c r="S648" s="38" t="s">
        <v>4896</v>
      </c>
      <c r="T648" s="57" t="s">
        <v>3340</v>
      </c>
      <c r="U648" s="39" t="s">
        <v>8262</v>
      </c>
      <c r="V648" s="53" t="s">
        <v>163</v>
      </c>
      <c r="W648" s="53" t="s">
        <v>100</v>
      </c>
      <c r="X648" s="32" t="s">
        <v>9607</v>
      </c>
    </row>
    <row r="649" spans="1:24" ht="120" customHeight="1" x14ac:dyDescent="0.25">
      <c r="A649" s="34">
        <v>643</v>
      </c>
      <c r="B649" s="53" t="s">
        <v>22</v>
      </c>
      <c r="C649" s="54" t="s">
        <v>3276</v>
      </c>
      <c r="D649" s="53" t="s">
        <v>2708</v>
      </c>
      <c r="E649" s="53" t="s">
        <v>3612</v>
      </c>
      <c r="F649" s="55">
        <v>42151</v>
      </c>
      <c r="G649" s="53" t="s">
        <v>2815</v>
      </c>
      <c r="H649" s="57" t="s">
        <v>3613</v>
      </c>
      <c r="I649" s="57" t="s">
        <v>2890</v>
      </c>
      <c r="J649" s="57" t="s">
        <v>3614</v>
      </c>
      <c r="K649" s="57" t="s">
        <v>3615</v>
      </c>
      <c r="L649" s="57">
        <v>6</v>
      </c>
      <c r="M649" s="57"/>
      <c r="N649" s="57" t="s">
        <v>3452</v>
      </c>
      <c r="O649" s="57" t="s">
        <v>43</v>
      </c>
      <c r="P649" s="67"/>
      <c r="Q649" s="37" t="s">
        <v>89</v>
      </c>
      <c r="R649" s="67">
        <v>42157</v>
      </c>
      <c r="S649" s="38" t="s">
        <v>3616</v>
      </c>
      <c r="T649" s="57" t="s">
        <v>74</v>
      </c>
      <c r="U649" s="39" t="s">
        <v>2691</v>
      </c>
      <c r="V649" s="53" t="s">
        <v>35</v>
      </c>
      <c r="W649" s="53" t="s">
        <v>265</v>
      </c>
      <c r="X649" s="32" t="s">
        <v>9607</v>
      </c>
    </row>
    <row r="650" spans="1:24" ht="120" customHeight="1" x14ac:dyDescent="0.25">
      <c r="A650" s="34">
        <v>644</v>
      </c>
      <c r="B650" s="53" t="s">
        <v>22</v>
      </c>
      <c r="C650" s="54" t="s">
        <v>3276</v>
      </c>
      <c r="D650" s="53" t="s">
        <v>2708</v>
      </c>
      <c r="E650" s="53" t="s">
        <v>4897</v>
      </c>
      <c r="F650" s="55">
        <v>42151</v>
      </c>
      <c r="G650" s="53" t="s">
        <v>2711</v>
      </c>
      <c r="H650" s="57" t="s">
        <v>4898</v>
      </c>
      <c r="I650" s="57" t="s">
        <v>70</v>
      </c>
      <c r="J650" s="57" t="s">
        <v>4899</v>
      </c>
      <c r="K650" s="57" t="s">
        <v>4900</v>
      </c>
      <c r="L650" s="57">
        <v>13</v>
      </c>
      <c r="M650" s="57"/>
      <c r="N650" s="57" t="s">
        <v>34</v>
      </c>
      <c r="O650" s="57" t="s">
        <v>453</v>
      </c>
      <c r="P650" s="67"/>
      <c r="Q650" s="57" t="s">
        <v>4901</v>
      </c>
      <c r="R650" s="67">
        <v>42164</v>
      </c>
      <c r="S650" s="38" t="s">
        <v>4902</v>
      </c>
      <c r="T650" s="57" t="s">
        <v>33</v>
      </c>
      <c r="U650" s="57" t="s">
        <v>34</v>
      </c>
      <c r="V650" s="53" t="s">
        <v>35</v>
      </c>
      <c r="W650" s="53" t="s">
        <v>380</v>
      </c>
      <c r="X650" s="32" t="s">
        <v>9607</v>
      </c>
    </row>
    <row r="651" spans="1:24" ht="120" customHeight="1" x14ac:dyDescent="0.25">
      <c r="A651" s="34">
        <v>645</v>
      </c>
      <c r="B651" s="53" t="s">
        <v>22</v>
      </c>
      <c r="C651" s="54" t="s">
        <v>3276</v>
      </c>
      <c r="D651" s="53" t="s">
        <v>2709</v>
      </c>
      <c r="E651" s="53" t="s">
        <v>3617</v>
      </c>
      <c r="F651" s="55">
        <v>42151</v>
      </c>
      <c r="G651" s="53" t="s">
        <v>2815</v>
      </c>
      <c r="H651" s="57" t="s">
        <v>3618</v>
      </c>
      <c r="I651" s="57" t="s">
        <v>3619</v>
      </c>
      <c r="J651" s="57" t="s">
        <v>3620</v>
      </c>
      <c r="K651" s="57" t="s">
        <v>3621</v>
      </c>
      <c r="L651" s="57">
        <v>5</v>
      </c>
      <c r="M651" s="57"/>
      <c r="N651" s="57" t="s">
        <v>3622</v>
      </c>
      <c r="O651" s="57" t="s">
        <v>107</v>
      </c>
      <c r="P651" s="67"/>
      <c r="Q651" s="37" t="s">
        <v>89</v>
      </c>
      <c r="R651" s="67">
        <v>42156</v>
      </c>
      <c r="S651" s="38" t="s">
        <v>3623</v>
      </c>
      <c r="T651" s="57" t="s">
        <v>3340</v>
      </c>
      <c r="U651" s="39" t="s">
        <v>8262</v>
      </c>
      <c r="V651" s="53" t="s">
        <v>35</v>
      </c>
      <c r="W651" s="53" t="s">
        <v>78</v>
      </c>
      <c r="X651" s="32" t="s">
        <v>9607</v>
      </c>
    </row>
    <row r="652" spans="1:24" ht="120" customHeight="1" x14ac:dyDescent="0.25">
      <c r="A652" s="34">
        <v>646</v>
      </c>
      <c r="B652" s="53" t="s">
        <v>22</v>
      </c>
      <c r="C652" s="54" t="s">
        <v>3276</v>
      </c>
      <c r="D652" s="53" t="s">
        <v>2709</v>
      </c>
      <c r="E652" s="53" t="s">
        <v>4903</v>
      </c>
      <c r="F652" s="55">
        <v>42151</v>
      </c>
      <c r="G652" s="53" t="s">
        <v>2711</v>
      </c>
      <c r="H652" s="57" t="s">
        <v>4904</v>
      </c>
      <c r="I652" s="57" t="s">
        <v>70</v>
      </c>
      <c r="J652" s="57" t="s">
        <v>4905</v>
      </c>
      <c r="K652" s="57" t="s">
        <v>4906</v>
      </c>
      <c r="L652" s="57">
        <v>8</v>
      </c>
      <c r="M652" s="57"/>
      <c r="N652" s="57" t="s">
        <v>4907</v>
      </c>
      <c r="O652" s="57" t="s">
        <v>453</v>
      </c>
      <c r="P652" s="67"/>
      <c r="Q652" s="37" t="s">
        <v>89</v>
      </c>
      <c r="R652" s="67">
        <v>42159</v>
      </c>
      <c r="S652" s="38" t="s">
        <v>4908</v>
      </c>
      <c r="T652" s="57" t="s">
        <v>74</v>
      </c>
      <c r="U652" s="39" t="s">
        <v>2691</v>
      </c>
      <c r="V652" s="53" t="s">
        <v>35</v>
      </c>
      <c r="W652" s="53" t="s">
        <v>78</v>
      </c>
      <c r="X652" s="32" t="s">
        <v>9607</v>
      </c>
    </row>
    <row r="653" spans="1:24" ht="120" customHeight="1" x14ac:dyDescent="0.25">
      <c r="A653" s="34">
        <v>647</v>
      </c>
      <c r="B653" s="53" t="s">
        <v>22</v>
      </c>
      <c r="C653" s="54" t="s">
        <v>3276</v>
      </c>
      <c r="D653" s="53" t="s">
        <v>2708</v>
      </c>
      <c r="E653" s="53" t="s">
        <v>3624</v>
      </c>
      <c r="F653" s="55">
        <v>42151</v>
      </c>
      <c r="G653" s="53" t="s">
        <v>2815</v>
      </c>
      <c r="H653" s="57" t="s">
        <v>3625</v>
      </c>
      <c r="I653" s="57" t="s">
        <v>70</v>
      </c>
      <c r="J653" s="57" t="s">
        <v>3626</v>
      </c>
      <c r="K653" s="57" t="s">
        <v>3627</v>
      </c>
      <c r="L653" s="57">
        <v>2</v>
      </c>
      <c r="M653" s="57"/>
      <c r="N653" s="57" t="s">
        <v>3628</v>
      </c>
      <c r="O653" s="57" t="s">
        <v>107</v>
      </c>
      <c r="P653" s="67"/>
      <c r="Q653" s="37" t="s">
        <v>89</v>
      </c>
      <c r="R653" s="67">
        <v>42153</v>
      </c>
      <c r="S653" s="38" t="s">
        <v>3629</v>
      </c>
      <c r="T653" s="57" t="s">
        <v>318</v>
      </c>
      <c r="U653" s="39" t="s">
        <v>8262</v>
      </c>
      <c r="V653" s="53" t="s">
        <v>35</v>
      </c>
      <c r="W653" s="53" t="s">
        <v>265</v>
      </c>
      <c r="X653" s="32" t="s">
        <v>9607</v>
      </c>
    </row>
    <row r="654" spans="1:24" ht="120" customHeight="1" x14ac:dyDescent="0.25">
      <c r="A654" s="34">
        <v>648</v>
      </c>
      <c r="B654" s="53" t="s">
        <v>22</v>
      </c>
      <c r="C654" s="54" t="s">
        <v>3276</v>
      </c>
      <c r="D654" s="53" t="s">
        <v>2708</v>
      </c>
      <c r="E654" s="53" t="s">
        <v>4909</v>
      </c>
      <c r="F654" s="55">
        <v>42151</v>
      </c>
      <c r="G654" s="53" t="s">
        <v>2711</v>
      </c>
      <c r="H654" s="57" t="s">
        <v>4910</v>
      </c>
      <c r="I654" s="57" t="s">
        <v>4911</v>
      </c>
      <c r="J654" s="57" t="s">
        <v>2970</v>
      </c>
      <c r="K654" s="57" t="s">
        <v>4912</v>
      </c>
      <c r="L654" s="57">
        <v>23</v>
      </c>
      <c r="M654" s="57"/>
      <c r="N654" s="57" t="s">
        <v>96</v>
      </c>
      <c r="O654" s="57" t="s">
        <v>96</v>
      </c>
      <c r="P654" s="67"/>
      <c r="Q654" s="57" t="s">
        <v>4913</v>
      </c>
      <c r="R654" s="67">
        <v>42174</v>
      </c>
      <c r="S654" s="38" t="s">
        <v>4914</v>
      </c>
      <c r="T654" s="57" t="s">
        <v>443</v>
      </c>
      <c r="U654" s="39" t="s">
        <v>2680</v>
      </c>
      <c r="V654" s="53" t="s">
        <v>99</v>
      </c>
      <c r="W654" s="53" t="s">
        <v>100</v>
      </c>
      <c r="X654" s="32" t="s">
        <v>9607</v>
      </c>
    </row>
    <row r="655" spans="1:24" ht="120" customHeight="1" x14ac:dyDescent="0.25">
      <c r="A655" s="34">
        <v>649</v>
      </c>
      <c r="B655" s="53" t="s">
        <v>22</v>
      </c>
      <c r="C655" s="54" t="s">
        <v>3276</v>
      </c>
      <c r="D655" s="53" t="s">
        <v>2708</v>
      </c>
      <c r="E655" s="53" t="s">
        <v>4915</v>
      </c>
      <c r="F655" s="55">
        <v>42152</v>
      </c>
      <c r="G655" s="53" t="s">
        <v>2711</v>
      </c>
      <c r="H655" s="57" t="s">
        <v>4916</v>
      </c>
      <c r="I655" s="57" t="s">
        <v>4917</v>
      </c>
      <c r="J655" s="57" t="s">
        <v>4918</v>
      </c>
      <c r="K655" s="57" t="s">
        <v>4919</v>
      </c>
      <c r="L655" s="57">
        <v>4</v>
      </c>
      <c r="M655" s="57"/>
      <c r="N655" s="57" t="s">
        <v>4920</v>
      </c>
      <c r="O655" s="57" t="s">
        <v>453</v>
      </c>
      <c r="P655" s="67"/>
      <c r="Q655" s="57" t="s">
        <v>4921</v>
      </c>
      <c r="R655" s="67">
        <v>42156</v>
      </c>
      <c r="S655" s="38" t="s">
        <v>4922</v>
      </c>
      <c r="T655" s="57" t="s">
        <v>33</v>
      </c>
      <c r="U655" s="57" t="s">
        <v>34</v>
      </c>
      <c r="V655" s="53" t="s">
        <v>35</v>
      </c>
      <c r="W655" s="53" t="s">
        <v>120</v>
      </c>
      <c r="X655" s="32" t="s">
        <v>9607</v>
      </c>
    </row>
    <row r="656" spans="1:24" ht="120" customHeight="1" x14ac:dyDescent="0.25">
      <c r="A656" s="34">
        <v>650</v>
      </c>
      <c r="B656" s="53" t="s">
        <v>22</v>
      </c>
      <c r="C656" s="54" t="s">
        <v>3276</v>
      </c>
      <c r="D656" s="53" t="s">
        <v>2708</v>
      </c>
      <c r="E656" s="53" t="s">
        <v>4923</v>
      </c>
      <c r="F656" s="55">
        <v>42152</v>
      </c>
      <c r="G656" s="53" t="s">
        <v>2711</v>
      </c>
      <c r="H656" s="57" t="s">
        <v>4924</v>
      </c>
      <c r="I656" s="57" t="s">
        <v>4925</v>
      </c>
      <c r="J656" s="57" t="s">
        <v>4926</v>
      </c>
      <c r="K656" s="57" t="s">
        <v>4927</v>
      </c>
      <c r="L656" s="57">
        <v>25</v>
      </c>
      <c r="M656" s="57"/>
      <c r="N656" s="57" t="s">
        <v>4928</v>
      </c>
      <c r="O656" s="57" t="s">
        <v>297</v>
      </c>
      <c r="P656" s="67"/>
      <c r="Q656" s="37" t="s">
        <v>89</v>
      </c>
      <c r="R656" s="67">
        <v>42177</v>
      </c>
      <c r="S656" s="38" t="s">
        <v>4929</v>
      </c>
      <c r="T656" s="57" t="s">
        <v>299</v>
      </c>
      <c r="U656" s="39" t="s">
        <v>2685</v>
      </c>
      <c r="V656" s="53" t="s">
        <v>4552</v>
      </c>
      <c r="W656" s="53" t="s">
        <v>146</v>
      </c>
      <c r="X656" s="32" t="s">
        <v>9607</v>
      </c>
    </row>
    <row r="657" spans="1:24" ht="120" customHeight="1" x14ac:dyDescent="0.25">
      <c r="A657" s="34">
        <v>651</v>
      </c>
      <c r="B657" s="53" t="s">
        <v>22</v>
      </c>
      <c r="C657" s="54" t="s">
        <v>3276</v>
      </c>
      <c r="D657" s="53" t="s">
        <v>2709</v>
      </c>
      <c r="E657" s="53" t="s">
        <v>4930</v>
      </c>
      <c r="F657" s="55">
        <v>42152</v>
      </c>
      <c r="G657" s="53" t="s">
        <v>2711</v>
      </c>
      <c r="H657" s="57" t="s">
        <v>4931</v>
      </c>
      <c r="I657" s="57" t="s">
        <v>4932</v>
      </c>
      <c r="J657" s="57" t="s">
        <v>4933</v>
      </c>
      <c r="K657" s="57" t="s">
        <v>4934</v>
      </c>
      <c r="L657" s="57">
        <v>25</v>
      </c>
      <c r="M657" s="57"/>
      <c r="N657" s="57" t="s">
        <v>4935</v>
      </c>
      <c r="O657" s="57" t="s">
        <v>96</v>
      </c>
      <c r="P657" s="67"/>
      <c r="Q657" s="57" t="s">
        <v>4936</v>
      </c>
      <c r="R657" s="67">
        <v>42177</v>
      </c>
      <c r="S657" s="38" t="s">
        <v>4937</v>
      </c>
      <c r="T657" s="57" t="s">
        <v>66</v>
      </c>
      <c r="U657" s="39" t="s">
        <v>2680</v>
      </c>
      <c r="V657" s="53" t="s">
        <v>3182</v>
      </c>
      <c r="W657" s="53" t="s">
        <v>100</v>
      </c>
      <c r="X657" s="32" t="s">
        <v>9607</v>
      </c>
    </row>
    <row r="658" spans="1:24" ht="120" customHeight="1" x14ac:dyDescent="0.25">
      <c r="A658" s="34">
        <v>652</v>
      </c>
      <c r="B658" s="53" t="s">
        <v>22</v>
      </c>
      <c r="C658" s="54" t="s">
        <v>3276</v>
      </c>
      <c r="D658" s="53" t="s">
        <v>2708</v>
      </c>
      <c r="E658" s="53" t="s">
        <v>3630</v>
      </c>
      <c r="F658" s="55">
        <v>42153</v>
      </c>
      <c r="G658" s="53" t="s">
        <v>2815</v>
      </c>
      <c r="H658" s="57" t="s">
        <v>3631</v>
      </c>
      <c r="I658" s="57" t="s">
        <v>3632</v>
      </c>
      <c r="J658" s="57" t="s">
        <v>3633</v>
      </c>
      <c r="K658" s="57" t="s">
        <v>3634</v>
      </c>
      <c r="L658" s="57">
        <v>5</v>
      </c>
      <c r="M658" s="57"/>
      <c r="N658" s="57" t="s">
        <v>3344</v>
      </c>
      <c r="O658" s="57" t="s">
        <v>54</v>
      </c>
      <c r="P658" s="67"/>
      <c r="Q658" s="57" t="s">
        <v>3635</v>
      </c>
      <c r="R658" s="67">
        <v>42158</v>
      </c>
      <c r="S658" s="38" t="s">
        <v>3636</v>
      </c>
      <c r="T658" s="57" t="s">
        <v>57</v>
      </c>
      <c r="U658" s="39" t="s">
        <v>8262</v>
      </c>
      <c r="V658" s="53" t="s">
        <v>400</v>
      </c>
      <c r="W658" s="53" t="s">
        <v>181</v>
      </c>
      <c r="X658" s="32" t="s">
        <v>9607</v>
      </c>
    </row>
    <row r="659" spans="1:24" ht="120" customHeight="1" x14ac:dyDescent="0.25">
      <c r="A659" s="34">
        <v>653</v>
      </c>
      <c r="B659" s="53" t="s">
        <v>22</v>
      </c>
      <c r="C659" s="54" t="s">
        <v>3276</v>
      </c>
      <c r="D659" s="53" t="s">
        <v>2708</v>
      </c>
      <c r="E659" s="53" t="s">
        <v>3637</v>
      </c>
      <c r="F659" s="55">
        <v>42153</v>
      </c>
      <c r="G659" s="53" t="s">
        <v>2815</v>
      </c>
      <c r="H659" s="57" t="s">
        <v>827</v>
      </c>
      <c r="I659" s="57" t="s">
        <v>1778</v>
      </c>
      <c r="J659" s="57" t="s">
        <v>3243</v>
      </c>
      <c r="K659" s="57" t="s">
        <v>3638</v>
      </c>
      <c r="L659" s="57">
        <v>6</v>
      </c>
      <c r="M659" s="57"/>
      <c r="N659" s="57" t="s">
        <v>3452</v>
      </c>
      <c r="O659" s="57" t="s">
        <v>43</v>
      </c>
      <c r="P659" s="67"/>
      <c r="Q659" s="57" t="s">
        <v>3639</v>
      </c>
      <c r="R659" s="67">
        <v>42159</v>
      </c>
      <c r="S659" s="38" t="s">
        <v>3640</v>
      </c>
      <c r="T659" s="57" t="s">
        <v>66</v>
      </c>
      <c r="U659" s="39" t="s">
        <v>2680</v>
      </c>
      <c r="V659" s="53" t="s">
        <v>35</v>
      </c>
      <c r="W659" s="53" t="s">
        <v>265</v>
      </c>
      <c r="X659" s="32" t="s">
        <v>9607</v>
      </c>
    </row>
    <row r="660" spans="1:24" ht="120" customHeight="1" x14ac:dyDescent="0.25">
      <c r="A660" s="34">
        <v>654</v>
      </c>
      <c r="B660" s="53" t="s">
        <v>22</v>
      </c>
      <c r="C660" s="54" t="s">
        <v>3276</v>
      </c>
      <c r="D660" s="53" t="s">
        <v>2708</v>
      </c>
      <c r="E660" s="53" t="s">
        <v>3641</v>
      </c>
      <c r="F660" s="55">
        <v>42153</v>
      </c>
      <c r="G660" s="53" t="s">
        <v>2815</v>
      </c>
      <c r="H660" s="57" t="s">
        <v>3301</v>
      </c>
      <c r="I660" s="57" t="s">
        <v>3642</v>
      </c>
      <c r="J660" s="57" t="s">
        <v>3643</v>
      </c>
      <c r="K660" s="57" t="s">
        <v>3644</v>
      </c>
      <c r="L660" s="57">
        <v>6</v>
      </c>
      <c r="M660" s="57"/>
      <c r="N660" s="57" t="s">
        <v>3645</v>
      </c>
      <c r="O660" s="57" t="s">
        <v>43</v>
      </c>
      <c r="P660" s="67"/>
      <c r="Q660" s="37" t="s">
        <v>89</v>
      </c>
      <c r="R660" s="67">
        <v>42159</v>
      </c>
      <c r="S660" s="38" t="s">
        <v>3646</v>
      </c>
      <c r="T660" s="57" t="s">
        <v>74</v>
      </c>
      <c r="U660" s="39" t="s">
        <v>2691</v>
      </c>
      <c r="V660" s="53" t="s">
        <v>35</v>
      </c>
      <c r="W660" s="53" t="s">
        <v>265</v>
      </c>
      <c r="X660" s="32" t="s">
        <v>9607</v>
      </c>
    </row>
    <row r="661" spans="1:24" ht="120" customHeight="1" x14ac:dyDescent="0.25">
      <c r="A661" s="34">
        <v>655</v>
      </c>
      <c r="B661" s="53" t="s">
        <v>22</v>
      </c>
      <c r="C661" s="54" t="s">
        <v>3276</v>
      </c>
      <c r="D661" s="53" t="s">
        <v>2709</v>
      </c>
      <c r="E661" s="53" t="s">
        <v>4938</v>
      </c>
      <c r="F661" s="55">
        <v>42152</v>
      </c>
      <c r="G661" s="53" t="s">
        <v>2711</v>
      </c>
      <c r="H661" s="57" t="s">
        <v>4939</v>
      </c>
      <c r="I661" s="57" t="s">
        <v>4940</v>
      </c>
      <c r="J661" s="57" t="s">
        <v>4941</v>
      </c>
      <c r="K661" s="57" t="s">
        <v>4942</v>
      </c>
      <c r="L661" s="57">
        <v>13</v>
      </c>
      <c r="M661" s="57"/>
      <c r="N661" s="57" t="s">
        <v>4943</v>
      </c>
      <c r="O661" s="57" t="s">
        <v>96</v>
      </c>
      <c r="P661" s="67"/>
      <c r="Q661" s="37" t="s">
        <v>89</v>
      </c>
      <c r="R661" s="67">
        <v>42165</v>
      </c>
      <c r="S661" s="38" t="s">
        <v>4944</v>
      </c>
      <c r="T661" s="57" t="s">
        <v>1860</v>
      </c>
      <c r="U661" s="39" t="s">
        <v>2691</v>
      </c>
      <c r="V661" s="53" t="s">
        <v>490</v>
      </c>
      <c r="W661" s="53" t="s">
        <v>100</v>
      </c>
      <c r="X661" s="32" t="s">
        <v>9607</v>
      </c>
    </row>
    <row r="662" spans="1:24" ht="120" customHeight="1" x14ac:dyDescent="0.25">
      <c r="A662" s="34">
        <v>656</v>
      </c>
      <c r="B662" s="53" t="s">
        <v>22</v>
      </c>
      <c r="C662" s="54" t="s">
        <v>3276</v>
      </c>
      <c r="D662" s="53" t="s">
        <v>2708</v>
      </c>
      <c r="E662" s="53" t="s">
        <v>3647</v>
      </c>
      <c r="F662" s="55">
        <v>42153</v>
      </c>
      <c r="G662" s="53" t="s">
        <v>2815</v>
      </c>
      <c r="H662" s="57" t="s">
        <v>827</v>
      </c>
      <c r="I662" s="57" t="s">
        <v>828</v>
      </c>
      <c r="J662" s="57" t="s">
        <v>1524</v>
      </c>
      <c r="K662" s="57" t="s">
        <v>3648</v>
      </c>
      <c r="L662" s="57">
        <v>6</v>
      </c>
      <c r="M662" s="57"/>
      <c r="N662" s="57" t="s">
        <v>3649</v>
      </c>
      <c r="O662" s="57" t="s">
        <v>74</v>
      </c>
      <c r="P662" s="67"/>
      <c r="Q662" s="57" t="s">
        <v>3650</v>
      </c>
      <c r="R662" s="67">
        <v>42159</v>
      </c>
      <c r="S662" s="38" t="s">
        <v>3651</v>
      </c>
      <c r="T662" s="57" t="s">
        <v>66</v>
      </c>
      <c r="U662" s="39" t="s">
        <v>2680</v>
      </c>
      <c r="V662" s="53" t="s">
        <v>35</v>
      </c>
      <c r="W662" s="53" t="s">
        <v>3652</v>
      </c>
      <c r="X662" s="32" t="s">
        <v>9607</v>
      </c>
    </row>
    <row r="663" spans="1:24" ht="120" customHeight="1" x14ac:dyDescent="0.25">
      <c r="A663" s="34">
        <v>657</v>
      </c>
      <c r="B663" s="53" t="s">
        <v>22</v>
      </c>
      <c r="C663" s="54" t="s">
        <v>3276</v>
      </c>
      <c r="D663" s="53" t="s">
        <v>2708</v>
      </c>
      <c r="E663" s="53" t="s">
        <v>3653</v>
      </c>
      <c r="F663" s="55">
        <v>42153</v>
      </c>
      <c r="G663" s="53" t="s">
        <v>2815</v>
      </c>
      <c r="H663" s="57" t="s">
        <v>3654</v>
      </c>
      <c r="I663" s="57" t="s">
        <v>3655</v>
      </c>
      <c r="J663" s="57" t="s">
        <v>3656</v>
      </c>
      <c r="K663" s="57" t="s">
        <v>3657</v>
      </c>
      <c r="L663" s="57">
        <v>6</v>
      </c>
      <c r="M663" s="57"/>
      <c r="N663" s="57" t="s">
        <v>3658</v>
      </c>
      <c r="O663" s="57" t="s">
        <v>74</v>
      </c>
      <c r="P663" s="67"/>
      <c r="Q663" s="57" t="s">
        <v>3659</v>
      </c>
      <c r="R663" s="67">
        <v>42159</v>
      </c>
      <c r="S663" s="38" t="s">
        <v>3660</v>
      </c>
      <c r="T663" s="57" t="s">
        <v>33</v>
      </c>
      <c r="U663" s="57" t="s">
        <v>34</v>
      </c>
      <c r="V663" s="53" t="s">
        <v>35</v>
      </c>
      <c r="W663" s="53" t="s">
        <v>1169</v>
      </c>
      <c r="X663" s="32" t="s">
        <v>9607</v>
      </c>
    </row>
    <row r="664" spans="1:24" ht="120" customHeight="1" x14ac:dyDescent="0.25">
      <c r="A664" s="34">
        <v>658</v>
      </c>
      <c r="B664" s="53" t="s">
        <v>22</v>
      </c>
      <c r="C664" s="54" t="s">
        <v>3276</v>
      </c>
      <c r="D664" s="53" t="s">
        <v>2708</v>
      </c>
      <c r="E664" s="53" t="s">
        <v>4945</v>
      </c>
      <c r="F664" s="55">
        <v>42153</v>
      </c>
      <c r="G664" s="53" t="s">
        <v>2711</v>
      </c>
      <c r="H664" s="57" t="s">
        <v>1284</v>
      </c>
      <c r="I664" s="57" t="s">
        <v>1285</v>
      </c>
      <c r="J664" s="57" t="s">
        <v>4946</v>
      </c>
      <c r="K664" s="57" t="s">
        <v>4947</v>
      </c>
      <c r="L664" s="57">
        <v>0</v>
      </c>
      <c r="M664" s="57"/>
      <c r="N664" s="57" t="s">
        <v>4948</v>
      </c>
      <c r="O664" s="57" t="s">
        <v>74</v>
      </c>
      <c r="P664" s="67"/>
      <c r="Q664" s="57" t="s">
        <v>4811</v>
      </c>
      <c r="R664" s="67">
        <v>42153</v>
      </c>
      <c r="S664" s="38" t="s">
        <v>4949</v>
      </c>
      <c r="T664" s="57" t="s">
        <v>1860</v>
      </c>
      <c r="U664" s="39" t="s">
        <v>2691</v>
      </c>
      <c r="V664" s="53" t="s">
        <v>35</v>
      </c>
      <c r="W664" s="53" t="s">
        <v>146</v>
      </c>
      <c r="X664" s="32" t="s">
        <v>9607</v>
      </c>
    </row>
    <row r="665" spans="1:24" ht="120" customHeight="1" x14ac:dyDescent="0.25">
      <c r="A665" s="34">
        <v>659</v>
      </c>
      <c r="B665" s="53" t="s">
        <v>22</v>
      </c>
      <c r="C665" s="54" t="s">
        <v>3276</v>
      </c>
      <c r="D665" s="53" t="s">
        <v>2708</v>
      </c>
      <c r="E665" s="53" t="s">
        <v>3661</v>
      </c>
      <c r="F665" s="55">
        <v>42153</v>
      </c>
      <c r="G665" s="53" t="s">
        <v>2815</v>
      </c>
      <c r="H665" s="57" t="s">
        <v>3662</v>
      </c>
      <c r="I665" s="57" t="s">
        <v>3663</v>
      </c>
      <c r="J665" s="57" t="s">
        <v>3664</v>
      </c>
      <c r="K665" s="57" t="s">
        <v>3665</v>
      </c>
      <c r="L665" s="57">
        <v>4</v>
      </c>
      <c r="M665" s="57"/>
      <c r="N665" s="57" t="s">
        <v>3666</v>
      </c>
      <c r="O665" s="57" t="s">
        <v>1573</v>
      </c>
      <c r="P665" s="67"/>
      <c r="Q665" s="37" t="s">
        <v>89</v>
      </c>
      <c r="R665" s="67">
        <v>42157</v>
      </c>
      <c r="S665" s="38" t="s">
        <v>3667</v>
      </c>
      <c r="T665" s="57" t="s">
        <v>3668</v>
      </c>
      <c r="U665" s="39" t="s">
        <v>2691</v>
      </c>
      <c r="V665" s="53" t="s">
        <v>35</v>
      </c>
      <c r="W665" s="53" t="s">
        <v>3669</v>
      </c>
      <c r="X665" s="32" t="s">
        <v>9607</v>
      </c>
    </row>
    <row r="666" spans="1:24" ht="120" customHeight="1" x14ac:dyDescent="0.25">
      <c r="A666" s="34">
        <v>660</v>
      </c>
      <c r="B666" s="53" t="s">
        <v>22</v>
      </c>
      <c r="C666" s="54" t="s">
        <v>3276</v>
      </c>
      <c r="D666" s="53" t="s">
        <v>2709</v>
      </c>
      <c r="E666" s="53" t="s">
        <v>3670</v>
      </c>
      <c r="F666" s="55">
        <v>42153</v>
      </c>
      <c r="G666" s="53" t="s">
        <v>2815</v>
      </c>
      <c r="H666" s="57" t="s">
        <v>3671</v>
      </c>
      <c r="I666" s="57" t="s">
        <v>70</v>
      </c>
      <c r="J666" s="57" t="s">
        <v>3672</v>
      </c>
      <c r="K666" s="57" t="s">
        <v>3673</v>
      </c>
      <c r="L666" s="57">
        <v>3</v>
      </c>
      <c r="M666" s="57"/>
      <c r="N666" s="57" t="s">
        <v>3674</v>
      </c>
      <c r="O666" s="57" t="s">
        <v>297</v>
      </c>
      <c r="P666" s="67"/>
      <c r="Q666" s="37" t="s">
        <v>89</v>
      </c>
      <c r="R666" s="67">
        <v>42156</v>
      </c>
      <c r="S666" s="38" t="s">
        <v>3675</v>
      </c>
      <c r="T666" s="57" t="s">
        <v>299</v>
      </c>
      <c r="U666" s="39" t="s">
        <v>2685</v>
      </c>
      <c r="V666" s="53" t="s">
        <v>35</v>
      </c>
      <c r="W666" s="53" t="s">
        <v>3676</v>
      </c>
      <c r="X666" s="32" t="s">
        <v>9607</v>
      </c>
    </row>
    <row r="667" spans="1:24" ht="120" customHeight="1" x14ac:dyDescent="0.25">
      <c r="A667" s="34">
        <v>661</v>
      </c>
      <c r="B667" s="53" t="s">
        <v>22</v>
      </c>
      <c r="C667" s="54" t="s">
        <v>3276</v>
      </c>
      <c r="D667" s="53" t="s">
        <v>2709</v>
      </c>
      <c r="E667" s="53" t="s">
        <v>4950</v>
      </c>
      <c r="F667" s="55">
        <v>42153</v>
      </c>
      <c r="G667" s="53" t="s">
        <v>2711</v>
      </c>
      <c r="H667" s="57" t="s">
        <v>4951</v>
      </c>
      <c r="I667" s="57" t="s">
        <v>70</v>
      </c>
      <c r="J667" s="57" t="s">
        <v>4952</v>
      </c>
      <c r="K667" s="57" t="s">
        <v>4953</v>
      </c>
      <c r="L667" s="57">
        <v>7</v>
      </c>
      <c r="M667" s="57"/>
      <c r="N667" s="57" t="s">
        <v>4954</v>
      </c>
      <c r="O667" s="57" t="s">
        <v>30</v>
      </c>
      <c r="P667" s="67"/>
      <c r="Q667" s="37" t="s">
        <v>89</v>
      </c>
      <c r="R667" s="67">
        <v>42160</v>
      </c>
      <c r="S667" s="38" t="s">
        <v>4955</v>
      </c>
      <c r="T667" s="57" t="s">
        <v>138</v>
      </c>
      <c r="U667" s="39" t="s">
        <v>2680</v>
      </c>
      <c r="V667" s="53" t="s">
        <v>4552</v>
      </c>
      <c r="W667" s="53" t="s">
        <v>265</v>
      </c>
      <c r="X667" s="32" t="s">
        <v>9607</v>
      </c>
    </row>
    <row r="668" spans="1:24" ht="120" customHeight="1" x14ac:dyDescent="0.25">
      <c r="A668" s="34">
        <v>662</v>
      </c>
      <c r="B668" s="53" t="s">
        <v>22</v>
      </c>
      <c r="C668" s="54" t="s">
        <v>3276</v>
      </c>
      <c r="D668" s="53" t="s">
        <v>2709</v>
      </c>
      <c r="E668" s="53" t="s">
        <v>89</v>
      </c>
      <c r="F668" s="55">
        <v>42139</v>
      </c>
      <c r="G668" s="53" t="s">
        <v>2815</v>
      </c>
      <c r="H668" s="57" t="s">
        <v>3677</v>
      </c>
      <c r="I668" s="57" t="s">
        <v>3678</v>
      </c>
      <c r="J668" s="57" t="s">
        <v>3679</v>
      </c>
      <c r="K668" s="57" t="s">
        <v>3680</v>
      </c>
      <c r="L668" s="57">
        <v>0</v>
      </c>
      <c r="M668" s="57"/>
      <c r="N668" s="57" t="s">
        <v>3681</v>
      </c>
      <c r="O668" s="57" t="s">
        <v>339</v>
      </c>
      <c r="P668" s="67"/>
      <c r="Q668" s="37" t="s">
        <v>89</v>
      </c>
      <c r="R668" s="67">
        <v>42139</v>
      </c>
      <c r="S668" s="38" t="s">
        <v>3682</v>
      </c>
      <c r="T668" s="57" t="s">
        <v>1351</v>
      </c>
      <c r="U668" s="39" t="s">
        <v>2691</v>
      </c>
      <c r="V668" s="53" t="s">
        <v>99</v>
      </c>
      <c r="W668" s="53" t="s">
        <v>181</v>
      </c>
      <c r="X668" s="32" t="s">
        <v>9607</v>
      </c>
    </row>
    <row r="669" spans="1:24" ht="120" customHeight="1" x14ac:dyDescent="0.25">
      <c r="A669" s="34">
        <v>663</v>
      </c>
      <c r="B669" s="53" t="s">
        <v>22</v>
      </c>
      <c r="C669" s="54" t="s">
        <v>3276</v>
      </c>
      <c r="D669" s="53" t="s">
        <v>2709</v>
      </c>
      <c r="E669" s="53" t="s">
        <v>89</v>
      </c>
      <c r="F669" s="55">
        <v>42151</v>
      </c>
      <c r="G669" s="53" t="s">
        <v>2815</v>
      </c>
      <c r="H669" s="57" t="s">
        <v>3683</v>
      </c>
      <c r="I669" s="57" t="s">
        <v>3684</v>
      </c>
      <c r="J669" s="57" t="s">
        <v>3685</v>
      </c>
      <c r="K669" s="57" t="s">
        <v>3686</v>
      </c>
      <c r="L669" s="57">
        <v>0</v>
      </c>
      <c r="M669" s="57"/>
      <c r="N669" s="57" t="s">
        <v>3687</v>
      </c>
      <c r="O669" s="57" t="s">
        <v>1664</v>
      </c>
      <c r="P669" s="67"/>
      <c r="Q669" s="37" t="s">
        <v>89</v>
      </c>
      <c r="R669" s="67">
        <v>42151</v>
      </c>
      <c r="S669" s="38" t="s">
        <v>3688</v>
      </c>
      <c r="T669" s="57" t="s">
        <v>3689</v>
      </c>
      <c r="U669" s="39" t="s">
        <v>2691</v>
      </c>
      <c r="V669" s="53" t="s">
        <v>35</v>
      </c>
      <c r="W669" s="53" t="s">
        <v>999</v>
      </c>
      <c r="X669" s="32" t="s">
        <v>9607</v>
      </c>
    </row>
    <row r="670" spans="1:24" ht="120" customHeight="1" x14ac:dyDescent="0.25">
      <c r="A670" s="34">
        <v>664</v>
      </c>
      <c r="B670" s="53" t="s">
        <v>22</v>
      </c>
      <c r="C670" s="54" t="s">
        <v>3690</v>
      </c>
      <c r="D670" s="53" t="s">
        <v>3709</v>
      </c>
      <c r="E670" s="53" t="s">
        <v>4956</v>
      </c>
      <c r="F670" s="55">
        <v>42156</v>
      </c>
      <c r="G670" s="53" t="s">
        <v>2711</v>
      </c>
      <c r="H670" s="57" t="s">
        <v>4957</v>
      </c>
      <c r="I670" s="57" t="s">
        <v>50</v>
      </c>
      <c r="J670" s="57" t="s">
        <v>1524</v>
      </c>
      <c r="K670" s="57" t="s">
        <v>4958</v>
      </c>
      <c r="L670" s="57">
        <v>8</v>
      </c>
      <c r="M670" s="57"/>
      <c r="N670" s="57" t="s">
        <v>4959</v>
      </c>
      <c r="O670" s="57" t="s">
        <v>96</v>
      </c>
      <c r="P670" s="67"/>
      <c r="Q670" s="37" t="s">
        <v>89</v>
      </c>
      <c r="R670" s="67">
        <v>42164</v>
      </c>
      <c r="S670" s="38" t="s">
        <v>4960</v>
      </c>
      <c r="T670" s="57" t="s">
        <v>2841</v>
      </c>
      <c r="U670" s="39" t="s">
        <v>2680</v>
      </c>
      <c r="V670" s="53" t="s">
        <v>35</v>
      </c>
      <c r="W670" s="53" t="s">
        <v>401</v>
      </c>
      <c r="X670" s="32" t="s">
        <v>9607</v>
      </c>
    </row>
    <row r="671" spans="1:24" ht="120" customHeight="1" x14ac:dyDescent="0.25">
      <c r="A671" s="34">
        <v>665</v>
      </c>
      <c r="B671" s="53" t="s">
        <v>22</v>
      </c>
      <c r="C671" s="54" t="s">
        <v>3690</v>
      </c>
      <c r="D671" s="53" t="s">
        <v>3709</v>
      </c>
      <c r="E671" s="53" t="s">
        <v>4961</v>
      </c>
      <c r="F671" s="55">
        <v>42156</v>
      </c>
      <c r="G671" s="53" t="s">
        <v>2711</v>
      </c>
      <c r="H671" s="57" t="s">
        <v>1284</v>
      </c>
      <c r="I671" s="57" t="s">
        <v>4962</v>
      </c>
      <c r="J671" s="57" t="s">
        <v>3243</v>
      </c>
      <c r="K671" s="57" t="s">
        <v>4963</v>
      </c>
      <c r="L671" s="57">
        <v>3</v>
      </c>
      <c r="M671" s="57"/>
      <c r="N671" s="57" t="s">
        <v>4964</v>
      </c>
      <c r="O671" s="57" t="s">
        <v>74</v>
      </c>
      <c r="P671" s="67"/>
      <c r="Q671" s="37" t="s">
        <v>89</v>
      </c>
      <c r="R671" s="67">
        <v>42159</v>
      </c>
      <c r="S671" s="38" t="s">
        <v>4965</v>
      </c>
      <c r="T671" s="57" t="s">
        <v>74</v>
      </c>
      <c r="U671" s="39" t="s">
        <v>2691</v>
      </c>
      <c r="V671" s="53" t="s">
        <v>35</v>
      </c>
      <c r="W671" s="53" t="s">
        <v>120</v>
      </c>
      <c r="X671" s="32" t="s">
        <v>9607</v>
      </c>
    </row>
    <row r="672" spans="1:24" ht="120" customHeight="1" x14ac:dyDescent="0.25">
      <c r="A672" s="34">
        <v>666</v>
      </c>
      <c r="B672" s="53" t="s">
        <v>22</v>
      </c>
      <c r="C672" s="54" t="s">
        <v>3690</v>
      </c>
      <c r="D672" s="53" t="s">
        <v>3691</v>
      </c>
      <c r="E672" s="53" t="s">
        <v>3692</v>
      </c>
      <c r="F672" s="55">
        <v>42156</v>
      </c>
      <c r="G672" s="53" t="s">
        <v>2713</v>
      </c>
      <c r="H672" s="57" t="s">
        <v>3693</v>
      </c>
      <c r="I672" s="57" t="s">
        <v>3694</v>
      </c>
      <c r="J672" s="57" t="s">
        <v>3695</v>
      </c>
      <c r="K672" s="57" t="s">
        <v>3696</v>
      </c>
      <c r="L672" s="57">
        <v>8</v>
      </c>
      <c r="M672" s="57"/>
      <c r="N672" s="57" t="s">
        <v>318</v>
      </c>
      <c r="O672" s="57" t="s">
        <v>107</v>
      </c>
      <c r="P672" s="67"/>
      <c r="Q672" s="37" t="s">
        <v>89</v>
      </c>
      <c r="R672" s="67">
        <v>42164</v>
      </c>
      <c r="S672" s="38" t="s">
        <v>3697</v>
      </c>
      <c r="T672" s="57" t="s">
        <v>3698</v>
      </c>
      <c r="U672" s="39" t="s">
        <v>2685</v>
      </c>
      <c r="V672" s="53" t="s">
        <v>35</v>
      </c>
      <c r="W672" s="53" t="s">
        <v>939</v>
      </c>
      <c r="X672" s="32" t="s">
        <v>9607</v>
      </c>
    </row>
    <row r="673" spans="1:24" ht="120" customHeight="1" x14ac:dyDescent="0.25">
      <c r="A673" s="34">
        <v>667</v>
      </c>
      <c r="B673" s="53" t="s">
        <v>22</v>
      </c>
      <c r="C673" s="54" t="s">
        <v>3690</v>
      </c>
      <c r="D673" s="53" t="s">
        <v>3691</v>
      </c>
      <c r="E673" s="53" t="s">
        <v>3699</v>
      </c>
      <c r="F673" s="55">
        <v>42156</v>
      </c>
      <c r="G673" s="53" t="s">
        <v>2713</v>
      </c>
      <c r="H673" s="57" t="s">
        <v>3700</v>
      </c>
      <c r="I673" s="57" t="s">
        <v>70</v>
      </c>
      <c r="J673" s="57" t="s">
        <v>3474</v>
      </c>
      <c r="K673" s="57" t="s">
        <v>3701</v>
      </c>
      <c r="L673" s="57">
        <v>11</v>
      </c>
      <c r="M673" s="57"/>
      <c r="N673" s="57" t="s">
        <v>3702</v>
      </c>
      <c r="O673" s="57" t="s">
        <v>297</v>
      </c>
      <c r="P673" s="67"/>
      <c r="Q673" s="37" t="s">
        <v>89</v>
      </c>
      <c r="R673" s="67">
        <v>42167</v>
      </c>
      <c r="S673" s="38" t="s">
        <v>3703</v>
      </c>
      <c r="T673" s="57" t="s">
        <v>299</v>
      </c>
      <c r="U673" s="39" t="s">
        <v>2685</v>
      </c>
      <c r="V673" s="53" t="s">
        <v>471</v>
      </c>
      <c r="W673" s="53" t="s">
        <v>411</v>
      </c>
      <c r="X673" s="32" t="s">
        <v>9607</v>
      </c>
    </row>
    <row r="674" spans="1:24" ht="120" customHeight="1" x14ac:dyDescent="0.25">
      <c r="A674" s="34">
        <v>668</v>
      </c>
      <c r="B674" s="53" t="s">
        <v>22</v>
      </c>
      <c r="C674" s="54" t="s">
        <v>3690</v>
      </c>
      <c r="D674" s="53" t="s">
        <v>3691</v>
      </c>
      <c r="E674" s="53" t="s">
        <v>3704</v>
      </c>
      <c r="F674" s="55">
        <v>42156</v>
      </c>
      <c r="G674" s="53" t="s">
        <v>2713</v>
      </c>
      <c r="H674" s="57" t="s">
        <v>3705</v>
      </c>
      <c r="I674" s="57" t="s">
        <v>70</v>
      </c>
      <c r="J674" s="57" t="s">
        <v>3706</v>
      </c>
      <c r="K674" s="57" t="s">
        <v>3707</v>
      </c>
      <c r="L674" s="57">
        <v>16</v>
      </c>
      <c r="M674" s="57"/>
      <c r="N674" s="57" t="s">
        <v>3344</v>
      </c>
      <c r="O674" s="57" t="s">
        <v>54</v>
      </c>
      <c r="P674" s="67"/>
      <c r="Q674" s="37" t="s">
        <v>89</v>
      </c>
      <c r="R674" s="67">
        <v>42172</v>
      </c>
      <c r="S674" s="38" t="s">
        <v>3708</v>
      </c>
      <c r="T674" s="57" t="s">
        <v>2457</v>
      </c>
      <c r="U674" s="39" t="s">
        <v>8262</v>
      </c>
      <c r="V674" s="53" t="s">
        <v>35</v>
      </c>
      <c r="W674" s="53" t="s">
        <v>889</v>
      </c>
      <c r="X674" s="32" t="s">
        <v>9607</v>
      </c>
    </row>
    <row r="675" spans="1:24" ht="120" customHeight="1" x14ac:dyDescent="0.25">
      <c r="A675" s="34">
        <v>669</v>
      </c>
      <c r="B675" s="53" t="s">
        <v>22</v>
      </c>
      <c r="C675" s="54" t="s">
        <v>3690</v>
      </c>
      <c r="D675" s="53" t="s">
        <v>3709</v>
      </c>
      <c r="E675" s="53" t="s">
        <v>4966</v>
      </c>
      <c r="F675" s="55">
        <v>42156</v>
      </c>
      <c r="G675" s="53" t="s">
        <v>2711</v>
      </c>
      <c r="H675" s="57" t="s">
        <v>4967</v>
      </c>
      <c r="I675" s="57" t="s">
        <v>4968</v>
      </c>
      <c r="J675" s="57" t="s">
        <v>4969</v>
      </c>
      <c r="K675" s="57" t="s">
        <v>4970</v>
      </c>
      <c r="L675" s="57">
        <v>4</v>
      </c>
      <c r="M675" s="57"/>
      <c r="N675" s="57" t="s">
        <v>34</v>
      </c>
      <c r="O675" s="57" t="s">
        <v>453</v>
      </c>
      <c r="P675" s="67"/>
      <c r="Q675" s="37" t="s">
        <v>89</v>
      </c>
      <c r="R675" s="67">
        <v>42160</v>
      </c>
      <c r="S675" s="38" t="s">
        <v>4971</v>
      </c>
      <c r="T675" s="57" t="s">
        <v>4972</v>
      </c>
      <c r="U675" s="57" t="s">
        <v>34</v>
      </c>
      <c r="V675" s="53" t="s">
        <v>35</v>
      </c>
      <c r="W675" s="53" t="s">
        <v>481</v>
      </c>
      <c r="X675" s="32" t="s">
        <v>9607</v>
      </c>
    </row>
    <row r="676" spans="1:24" ht="120" customHeight="1" x14ac:dyDescent="0.25">
      <c r="A676" s="34">
        <v>670</v>
      </c>
      <c r="B676" s="53" t="s">
        <v>22</v>
      </c>
      <c r="C676" s="54" t="s">
        <v>3690</v>
      </c>
      <c r="D676" s="53" t="s">
        <v>3691</v>
      </c>
      <c r="E676" s="53" t="s">
        <v>4973</v>
      </c>
      <c r="F676" s="55">
        <v>42156</v>
      </c>
      <c r="G676" s="53" t="s">
        <v>2711</v>
      </c>
      <c r="H676" s="57" t="s">
        <v>4974</v>
      </c>
      <c r="I676" s="57" t="s">
        <v>4975</v>
      </c>
      <c r="J676" s="57" t="s">
        <v>4976</v>
      </c>
      <c r="K676" s="57" t="s">
        <v>4977</v>
      </c>
      <c r="L676" s="57">
        <v>2</v>
      </c>
      <c r="M676" s="57"/>
      <c r="N676" s="57" t="s">
        <v>96</v>
      </c>
      <c r="O676" s="57" t="s">
        <v>96</v>
      </c>
      <c r="P676" s="67"/>
      <c r="Q676" s="57" t="s">
        <v>4978</v>
      </c>
      <c r="R676" s="67">
        <v>42158</v>
      </c>
      <c r="S676" s="38" t="s">
        <v>4979</v>
      </c>
      <c r="T676" s="57" t="s">
        <v>66</v>
      </c>
      <c r="U676" s="39" t="s">
        <v>2680</v>
      </c>
      <c r="V676" s="53" t="s">
        <v>764</v>
      </c>
      <c r="W676" s="53" t="s">
        <v>100</v>
      </c>
      <c r="X676" s="32" t="s">
        <v>9607</v>
      </c>
    </row>
    <row r="677" spans="1:24" ht="120" customHeight="1" x14ac:dyDescent="0.25">
      <c r="A677" s="34">
        <v>671</v>
      </c>
      <c r="B677" s="53" t="s">
        <v>22</v>
      </c>
      <c r="C677" s="54" t="s">
        <v>3690</v>
      </c>
      <c r="D677" s="53" t="s">
        <v>3709</v>
      </c>
      <c r="E677" s="53" t="s">
        <v>3710</v>
      </c>
      <c r="F677" s="55">
        <v>42157</v>
      </c>
      <c r="G677" s="53" t="s">
        <v>2713</v>
      </c>
      <c r="H677" s="57" t="s">
        <v>3711</v>
      </c>
      <c r="I677" s="57" t="s">
        <v>3712</v>
      </c>
      <c r="J677" s="57" t="s">
        <v>3713</v>
      </c>
      <c r="K677" s="57" t="s">
        <v>3714</v>
      </c>
      <c r="L677" s="57">
        <v>1</v>
      </c>
      <c r="M677" s="57"/>
      <c r="N677" s="57" t="s">
        <v>119</v>
      </c>
      <c r="O677" s="57" t="s">
        <v>30</v>
      </c>
      <c r="P677" s="67"/>
      <c r="Q677" s="37" t="s">
        <v>89</v>
      </c>
      <c r="R677" s="67">
        <v>42158</v>
      </c>
      <c r="S677" s="38" t="s">
        <v>3715</v>
      </c>
      <c r="T677" s="57" t="s">
        <v>3716</v>
      </c>
      <c r="U677" s="39" t="s">
        <v>2680</v>
      </c>
      <c r="V677" s="53" t="s">
        <v>35</v>
      </c>
      <c r="W677" s="53" t="s">
        <v>120</v>
      </c>
      <c r="X677" s="32" t="s">
        <v>9607</v>
      </c>
    </row>
    <row r="678" spans="1:24" ht="120" customHeight="1" x14ac:dyDescent="0.25">
      <c r="A678" s="34">
        <v>672</v>
      </c>
      <c r="B678" s="53" t="s">
        <v>22</v>
      </c>
      <c r="C678" s="54" t="s">
        <v>3690</v>
      </c>
      <c r="D678" s="53" t="s">
        <v>3709</v>
      </c>
      <c r="E678" s="53" t="s">
        <v>4980</v>
      </c>
      <c r="F678" s="55">
        <v>42157</v>
      </c>
      <c r="G678" s="53" t="s">
        <v>2711</v>
      </c>
      <c r="H678" s="57" t="s">
        <v>4981</v>
      </c>
      <c r="I678" s="57" t="s">
        <v>4982</v>
      </c>
      <c r="J678" s="57" t="s">
        <v>4983</v>
      </c>
      <c r="K678" s="57" t="s">
        <v>4984</v>
      </c>
      <c r="L678" s="57">
        <v>21</v>
      </c>
      <c r="M678" s="57"/>
      <c r="N678" s="57" t="s">
        <v>4907</v>
      </c>
      <c r="O678" s="57" t="s">
        <v>453</v>
      </c>
      <c r="P678" s="67"/>
      <c r="Q678" s="57" t="s">
        <v>4985</v>
      </c>
      <c r="R678" s="67">
        <v>42178</v>
      </c>
      <c r="S678" s="38" t="s">
        <v>4986</v>
      </c>
      <c r="T678" s="57" t="s">
        <v>3225</v>
      </c>
      <c r="U678" s="57" t="s">
        <v>34</v>
      </c>
      <c r="V678" s="53" t="s">
        <v>283</v>
      </c>
      <c r="W678" s="53" t="s">
        <v>4987</v>
      </c>
      <c r="X678" s="32" t="s">
        <v>9607</v>
      </c>
    </row>
    <row r="679" spans="1:24" ht="120" customHeight="1" x14ac:dyDescent="0.25">
      <c r="A679" s="34">
        <v>673</v>
      </c>
      <c r="B679" s="53" t="s">
        <v>22</v>
      </c>
      <c r="C679" s="54" t="s">
        <v>3690</v>
      </c>
      <c r="D679" s="53" t="s">
        <v>3691</v>
      </c>
      <c r="E679" s="53" t="s">
        <v>4988</v>
      </c>
      <c r="F679" s="55">
        <v>42157</v>
      </c>
      <c r="G679" s="53" t="s">
        <v>2711</v>
      </c>
      <c r="H679" s="57" t="s">
        <v>543</v>
      </c>
      <c r="I679" s="57" t="s">
        <v>2459</v>
      </c>
      <c r="J679" s="57" t="s">
        <v>847</v>
      </c>
      <c r="K679" s="57" t="s">
        <v>4989</v>
      </c>
      <c r="L679" s="57">
        <v>10</v>
      </c>
      <c r="M679" s="57"/>
      <c r="N679" s="57" t="s">
        <v>34</v>
      </c>
      <c r="O679" s="57" t="s">
        <v>453</v>
      </c>
      <c r="P679" s="67"/>
      <c r="Q679" s="57" t="s">
        <v>4990</v>
      </c>
      <c r="R679" s="67">
        <v>42167</v>
      </c>
      <c r="S679" s="38" t="s">
        <v>4991</v>
      </c>
      <c r="T679" s="57" t="s">
        <v>4992</v>
      </c>
      <c r="U679" s="57" t="s">
        <v>34</v>
      </c>
      <c r="V679" s="53" t="s">
        <v>550</v>
      </c>
      <c r="W679" s="53" t="s">
        <v>146</v>
      </c>
      <c r="X679" s="32" t="s">
        <v>9607</v>
      </c>
    </row>
    <row r="680" spans="1:24" ht="120" customHeight="1" x14ac:dyDescent="0.25">
      <c r="A680" s="34">
        <v>674</v>
      </c>
      <c r="B680" s="53" t="s">
        <v>22</v>
      </c>
      <c r="C680" s="54" t="s">
        <v>3690</v>
      </c>
      <c r="D680" s="53" t="s">
        <v>3709</v>
      </c>
      <c r="E680" s="53" t="s">
        <v>4993</v>
      </c>
      <c r="F680" s="55">
        <v>42157</v>
      </c>
      <c r="G680" s="53" t="s">
        <v>2711</v>
      </c>
      <c r="H680" s="57" t="s">
        <v>3580</v>
      </c>
      <c r="I680" s="57" t="s">
        <v>4764</v>
      </c>
      <c r="J680" s="57" t="s">
        <v>2002</v>
      </c>
      <c r="K680" s="57" t="s">
        <v>4994</v>
      </c>
      <c r="L680" s="57">
        <v>15</v>
      </c>
      <c r="M680" s="57"/>
      <c r="N680" s="57" t="s">
        <v>731</v>
      </c>
      <c r="O680" s="57" t="s">
        <v>96</v>
      </c>
      <c r="P680" s="67"/>
      <c r="Q680" s="57" t="s">
        <v>4995</v>
      </c>
      <c r="R680" s="67">
        <v>42172</v>
      </c>
      <c r="S680" s="38" t="s">
        <v>4996</v>
      </c>
      <c r="T680" s="57" t="s">
        <v>443</v>
      </c>
      <c r="U680" s="39" t="s">
        <v>2680</v>
      </c>
      <c r="V680" s="53" t="s">
        <v>99</v>
      </c>
      <c r="W680" s="53" t="s">
        <v>100</v>
      </c>
      <c r="X680" s="32" t="s">
        <v>9607</v>
      </c>
    </row>
    <row r="681" spans="1:24" ht="120" customHeight="1" x14ac:dyDescent="0.25">
      <c r="A681" s="34">
        <v>675</v>
      </c>
      <c r="B681" s="53" t="s">
        <v>22</v>
      </c>
      <c r="C681" s="54" t="s">
        <v>3690</v>
      </c>
      <c r="D681" s="53" t="s">
        <v>3709</v>
      </c>
      <c r="E681" s="53" t="s">
        <v>3717</v>
      </c>
      <c r="F681" s="55">
        <v>42157</v>
      </c>
      <c r="G681" s="53" t="s">
        <v>2713</v>
      </c>
      <c r="H681" s="57" t="s">
        <v>1566</v>
      </c>
      <c r="I681" s="57" t="s">
        <v>50</v>
      </c>
      <c r="J681" s="57" t="s">
        <v>1507</v>
      </c>
      <c r="K681" s="57" t="s">
        <v>3718</v>
      </c>
      <c r="L681" s="57">
        <v>16</v>
      </c>
      <c r="M681" s="57"/>
      <c r="N681" s="57" t="s">
        <v>3719</v>
      </c>
      <c r="O681" s="57" t="s">
        <v>187</v>
      </c>
      <c r="P681" s="67"/>
      <c r="Q681" s="57" t="s">
        <v>3720</v>
      </c>
      <c r="R681" s="67">
        <v>42173</v>
      </c>
      <c r="S681" s="38" t="s">
        <v>3721</v>
      </c>
      <c r="T681" s="57" t="s">
        <v>3340</v>
      </c>
      <c r="U681" s="39" t="s">
        <v>8262</v>
      </c>
      <c r="V681" s="53" t="s">
        <v>35</v>
      </c>
      <c r="W681" s="53" t="s">
        <v>693</v>
      </c>
      <c r="X681" s="32" t="s">
        <v>9607</v>
      </c>
    </row>
    <row r="682" spans="1:24" ht="120" customHeight="1" x14ac:dyDescent="0.25">
      <c r="A682" s="34">
        <v>676</v>
      </c>
      <c r="B682" s="53" t="s">
        <v>22</v>
      </c>
      <c r="C682" s="54" t="s">
        <v>3690</v>
      </c>
      <c r="D682" s="53" t="s">
        <v>3709</v>
      </c>
      <c r="E682" s="53" t="s">
        <v>3722</v>
      </c>
      <c r="F682" s="55">
        <v>42157</v>
      </c>
      <c r="G682" s="53" t="s">
        <v>2713</v>
      </c>
      <c r="H682" s="57" t="s">
        <v>3249</v>
      </c>
      <c r="I682" s="57" t="s">
        <v>1032</v>
      </c>
      <c r="J682" s="57" t="s">
        <v>3723</v>
      </c>
      <c r="K682" s="57" t="s">
        <v>3724</v>
      </c>
      <c r="L682" s="57">
        <v>2</v>
      </c>
      <c r="M682" s="57"/>
      <c r="N682" s="57" t="s">
        <v>96</v>
      </c>
      <c r="O682" s="57" t="s">
        <v>96</v>
      </c>
      <c r="P682" s="67"/>
      <c r="Q682" s="37" t="s">
        <v>89</v>
      </c>
      <c r="R682" s="67">
        <v>42159</v>
      </c>
      <c r="S682" s="38" t="s">
        <v>3725</v>
      </c>
      <c r="T682" s="57" t="s">
        <v>74</v>
      </c>
      <c r="U682" s="39" t="s">
        <v>2691</v>
      </c>
      <c r="V682" s="53" t="s">
        <v>1780</v>
      </c>
      <c r="W682" s="53" t="s">
        <v>128</v>
      </c>
      <c r="X682" s="32" t="s">
        <v>9607</v>
      </c>
    </row>
    <row r="683" spans="1:24" ht="120" customHeight="1" x14ac:dyDescent="0.25">
      <c r="A683" s="34">
        <v>677</v>
      </c>
      <c r="B683" s="53" t="s">
        <v>22</v>
      </c>
      <c r="C683" s="54" t="s">
        <v>3690</v>
      </c>
      <c r="D683" s="53" t="s">
        <v>3709</v>
      </c>
      <c r="E683" s="53" t="s">
        <v>3726</v>
      </c>
      <c r="F683" s="55">
        <v>42157</v>
      </c>
      <c r="G683" s="53" t="s">
        <v>2713</v>
      </c>
      <c r="H683" s="57" t="s">
        <v>3727</v>
      </c>
      <c r="I683" s="57" t="s">
        <v>70</v>
      </c>
      <c r="J683" s="57" t="s">
        <v>3728</v>
      </c>
      <c r="K683" s="57" t="s">
        <v>3729</v>
      </c>
      <c r="L683" s="57">
        <v>14</v>
      </c>
      <c r="M683" s="57"/>
      <c r="N683" s="57" t="s">
        <v>3730</v>
      </c>
      <c r="O683" s="57" t="s">
        <v>107</v>
      </c>
      <c r="P683" s="67"/>
      <c r="Q683" s="57" t="s">
        <v>3731</v>
      </c>
      <c r="R683" s="67">
        <v>42171</v>
      </c>
      <c r="S683" s="38" t="s">
        <v>3732</v>
      </c>
      <c r="T683" s="57" t="s">
        <v>3340</v>
      </c>
      <c r="U683" s="39" t="s">
        <v>8262</v>
      </c>
      <c r="V683" s="53" t="s">
        <v>35</v>
      </c>
      <c r="W683" s="53" t="s">
        <v>693</v>
      </c>
      <c r="X683" s="32" t="s">
        <v>9607</v>
      </c>
    </row>
    <row r="684" spans="1:24" ht="120" customHeight="1" x14ac:dyDescent="0.25">
      <c r="A684" s="34">
        <v>678</v>
      </c>
      <c r="B684" s="53" t="s">
        <v>22</v>
      </c>
      <c r="C684" s="54" t="s">
        <v>3690</v>
      </c>
      <c r="D684" s="53" t="s">
        <v>3709</v>
      </c>
      <c r="E684" s="53" t="s">
        <v>4997</v>
      </c>
      <c r="F684" s="55">
        <v>42158</v>
      </c>
      <c r="G684" s="53" t="s">
        <v>2711</v>
      </c>
      <c r="H684" s="57" t="s">
        <v>4998</v>
      </c>
      <c r="I684" s="57" t="s">
        <v>4999</v>
      </c>
      <c r="J684" s="57" t="s">
        <v>5000</v>
      </c>
      <c r="K684" s="57" t="s">
        <v>5001</v>
      </c>
      <c r="L684" s="57">
        <v>16</v>
      </c>
      <c r="M684" s="57"/>
      <c r="N684" s="57" t="s">
        <v>4907</v>
      </c>
      <c r="O684" s="57" t="s">
        <v>453</v>
      </c>
      <c r="P684" s="67"/>
      <c r="Q684" s="57" t="s">
        <v>4985</v>
      </c>
      <c r="R684" s="67">
        <v>42174</v>
      </c>
      <c r="S684" s="38" t="s">
        <v>4986</v>
      </c>
      <c r="T684" s="57" t="s">
        <v>3225</v>
      </c>
      <c r="U684" s="57" t="s">
        <v>34</v>
      </c>
      <c r="V684" s="53" t="s">
        <v>389</v>
      </c>
      <c r="W684" s="53" t="s">
        <v>5002</v>
      </c>
      <c r="X684" s="32" t="s">
        <v>9607</v>
      </c>
    </row>
    <row r="685" spans="1:24" ht="120" customHeight="1" x14ac:dyDescent="0.25">
      <c r="A685" s="34">
        <v>679</v>
      </c>
      <c r="B685" s="53" t="s">
        <v>22</v>
      </c>
      <c r="C685" s="54" t="s">
        <v>3690</v>
      </c>
      <c r="D685" s="53" t="s">
        <v>3709</v>
      </c>
      <c r="E685" s="53" t="s">
        <v>5003</v>
      </c>
      <c r="F685" s="55">
        <v>42158</v>
      </c>
      <c r="G685" s="53" t="s">
        <v>2711</v>
      </c>
      <c r="H685" s="57" t="s">
        <v>5004</v>
      </c>
      <c r="I685" s="57" t="s">
        <v>884</v>
      </c>
      <c r="J685" s="57" t="s">
        <v>5005</v>
      </c>
      <c r="K685" s="57" t="s">
        <v>5006</v>
      </c>
      <c r="L685" s="57">
        <v>22</v>
      </c>
      <c r="M685" s="57"/>
      <c r="N685" s="57" t="s">
        <v>5007</v>
      </c>
      <c r="O685" s="57" t="s">
        <v>54</v>
      </c>
      <c r="P685" s="67"/>
      <c r="Q685" s="57" t="s">
        <v>5008</v>
      </c>
      <c r="R685" s="67">
        <v>42180</v>
      </c>
      <c r="S685" s="38" t="s">
        <v>5009</v>
      </c>
      <c r="T685" s="57" t="s">
        <v>57</v>
      </c>
      <c r="U685" s="39" t="s">
        <v>8262</v>
      </c>
      <c r="V685" s="53" t="s">
        <v>35</v>
      </c>
      <c r="W685" s="53" t="s">
        <v>181</v>
      </c>
      <c r="X685" s="32" t="s">
        <v>9607</v>
      </c>
    </row>
    <row r="686" spans="1:24" ht="120" customHeight="1" x14ac:dyDescent="0.25">
      <c r="A686" s="34">
        <v>680</v>
      </c>
      <c r="B686" s="53" t="s">
        <v>22</v>
      </c>
      <c r="C686" s="54" t="s">
        <v>3690</v>
      </c>
      <c r="D686" s="53" t="s">
        <v>3709</v>
      </c>
      <c r="E686" s="53" t="s">
        <v>5010</v>
      </c>
      <c r="F686" s="55">
        <v>42158</v>
      </c>
      <c r="G686" s="53" t="s">
        <v>2714</v>
      </c>
      <c r="H686" s="57" t="s">
        <v>5011</v>
      </c>
      <c r="I686" s="57" t="s">
        <v>5012</v>
      </c>
      <c r="J686" s="57" t="s">
        <v>5013</v>
      </c>
      <c r="K686" s="57" t="s">
        <v>5014</v>
      </c>
      <c r="L686" s="57">
        <v>14</v>
      </c>
      <c r="M686" s="57"/>
      <c r="N686" s="57" t="s">
        <v>161</v>
      </c>
      <c r="O686" s="57" t="s">
        <v>96</v>
      </c>
      <c r="P686" s="67"/>
      <c r="Q686" s="57" t="s">
        <v>5015</v>
      </c>
      <c r="R686" s="67">
        <v>42172</v>
      </c>
      <c r="S686" s="38" t="s">
        <v>5016</v>
      </c>
      <c r="T686" s="57" t="s">
        <v>443</v>
      </c>
      <c r="U686" s="39" t="s">
        <v>2680</v>
      </c>
      <c r="V686" s="53" t="s">
        <v>593</v>
      </c>
      <c r="W686" s="53" t="s">
        <v>401</v>
      </c>
      <c r="X686" s="32" t="s">
        <v>9607</v>
      </c>
    </row>
    <row r="687" spans="1:24" ht="120" customHeight="1" x14ac:dyDescent="0.25">
      <c r="A687" s="34">
        <v>681</v>
      </c>
      <c r="B687" s="53" t="s">
        <v>22</v>
      </c>
      <c r="C687" s="54" t="s">
        <v>3690</v>
      </c>
      <c r="D687" s="53" t="s">
        <v>3709</v>
      </c>
      <c r="E687" s="53" t="s">
        <v>5017</v>
      </c>
      <c r="F687" s="55">
        <v>42158</v>
      </c>
      <c r="G687" s="53" t="s">
        <v>2711</v>
      </c>
      <c r="H687" s="57" t="s">
        <v>5018</v>
      </c>
      <c r="I687" s="57" t="s">
        <v>5019</v>
      </c>
      <c r="J687" s="57" t="s">
        <v>5020</v>
      </c>
      <c r="K687" s="57" t="s">
        <v>5021</v>
      </c>
      <c r="L687" s="57">
        <v>13</v>
      </c>
      <c r="M687" s="57"/>
      <c r="N687" s="57" t="s">
        <v>96</v>
      </c>
      <c r="O687" s="57" t="s">
        <v>96</v>
      </c>
      <c r="P687" s="67"/>
      <c r="Q687" s="37" t="s">
        <v>89</v>
      </c>
      <c r="R687" s="67">
        <v>42171</v>
      </c>
      <c r="S687" s="38" t="s">
        <v>5022</v>
      </c>
      <c r="T687" s="57" t="s">
        <v>2841</v>
      </c>
      <c r="U687" s="39" t="s">
        <v>2680</v>
      </c>
      <c r="V687" s="53" t="s">
        <v>35</v>
      </c>
      <c r="W687" s="53" t="s">
        <v>481</v>
      </c>
      <c r="X687" s="32" t="s">
        <v>9607</v>
      </c>
    </row>
    <row r="688" spans="1:24" ht="120" customHeight="1" x14ac:dyDescent="0.25">
      <c r="A688" s="34">
        <v>682</v>
      </c>
      <c r="B688" s="53" t="s">
        <v>22</v>
      </c>
      <c r="C688" s="54" t="s">
        <v>3690</v>
      </c>
      <c r="D688" s="53" t="s">
        <v>3691</v>
      </c>
      <c r="E688" s="53" t="s">
        <v>3733</v>
      </c>
      <c r="F688" s="55">
        <v>42158</v>
      </c>
      <c r="G688" s="53" t="s">
        <v>2713</v>
      </c>
      <c r="H688" s="57" t="s">
        <v>3734</v>
      </c>
      <c r="I688" s="57" t="s">
        <v>3735</v>
      </c>
      <c r="J688" s="57" t="s">
        <v>3736</v>
      </c>
      <c r="K688" s="57" t="s">
        <v>3737</v>
      </c>
      <c r="L688" s="57">
        <v>8</v>
      </c>
      <c r="M688" s="57"/>
      <c r="N688" s="57" t="s">
        <v>3738</v>
      </c>
      <c r="O688" s="57" t="s">
        <v>297</v>
      </c>
      <c r="P688" s="67"/>
      <c r="Q688" s="37" t="s">
        <v>89</v>
      </c>
      <c r="R688" s="67">
        <v>42166</v>
      </c>
      <c r="S688" s="38" t="s">
        <v>3739</v>
      </c>
      <c r="T688" s="57" t="s">
        <v>3740</v>
      </c>
      <c r="U688" s="39" t="s">
        <v>2685</v>
      </c>
      <c r="V688" s="53" t="s">
        <v>35</v>
      </c>
      <c r="W688" s="53" t="s">
        <v>390</v>
      </c>
      <c r="X688" s="32" t="s">
        <v>9607</v>
      </c>
    </row>
    <row r="689" spans="1:24" ht="120" customHeight="1" x14ac:dyDescent="0.25">
      <c r="A689" s="34">
        <v>683</v>
      </c>
      <c r="B689" s="53" t="s">
        <v>22</v>
      </c>
      <c r="C689" s="54" t="s">
        <v>3690</v>
      </c>
      <c r="D689" s="53" t="s">
        <v>3691</v>
      </c>
      <c r="E689" s="53" t="s">
        <v>5023</v>
      </c>
      <c r="F689" s="55">
        <v>42158</v>
      </c>
      <c r="G689" s="53" t="s">
        <v>2711</v>
      </c>
      <c r="H689" s="57" t="s">
        <v>543</v>
      </c>
      <c r="I689" s="57" t="s">
        <v>1475</v>
      </c>
      <c r="J689" s="57" t="s">
        <v>847</v>
      </c>
      <c r="K689" s="57" t="s">
        <v>5024</v>
      </c>
      <c r="L689" s="57">
        <v>20</v>
      </c>
      <c r="M689" s="57"/>
      <c r="N689" s="57" t="s">
        <v>96</v>
      </c>
      <c r="O689" s="57" t="s">
        <v>96</v>
      </c>
      <c r="P689" s="67"/>
      <c r="Q689" s="37" t="s">
        <v>89</v>
      </c>
      <c r="R689" s="67">
        <v>42178</v>
      </c>
      <c r="S689" s="38" t="s">
        <v>5025</v>
      </c>
      <c r="T689" s="57" t="s">
        <v>2841</v>
      </c>
      <c r="U689" s="39" t="s">
        <v>2680</v>
      </c>
      <c r="V689" s="53" t="s">
        <v>550</v>
      </c>
      <c r="W689" s="53" t="s">
        <v>128</v>
      </c>
      <c r="X689" s="32" t="s">
        <v>9607</v>
      </c>
    </row>
    <row r="690" spans="1:24" ht="120" customHeight="1" x14ac:dyDescent="0.25">
      <c r="A690" s="34">
        <v>684</v>
      </c>
      <c r="B690" s="53" t="s">
        <v>22</v>
      </c>
      <c r="C690" s="54" t="s">
        <v>3690</v>
      </c>
      <c r="D690" s="53" t="s">
        <v>3709</v>
      </c>
      <c r="E690" s="53" t="s">
        <v>5026</v>
      </c>
      <c r="F690" s="55">
        <v>42158</v>
      </c>
      <c r="G690" s="53" t="s">
        <v>2711</v>
      </c>
      <c r="H690" s="57" t="s">
        <v>3358</v>
      </c>
      <c r="I690" s="57" t="s">
        <v>1193</v>
      </c>
      <c r="J690" s="57" t="s">
        <v>5027</v>
      </c>
      <c r="K690" s="57" t="s">
        <v>5028</v>
      </c>
      <c r="L690" s="57">
        <v>19</v>
      </c>
      <c r="M690" s="57"/>
      <c r="N690" s="57" t="s">
        <v>5029</v>
      </c>
      <c r="O690" s="57" t="s">
        <v>30</v>
      </c>
      <c r="P690" s="67"/>
      <c r="Q690" s="57" t="s">
        <v>5030</v>
      </c>
      <c r="R690" s="67">
        <v>42177</v>
      </c>
      <c r="S690" s="38" t="s">
        <v>5031</v>
      </c>
      <c r="T690" s="57" t="s">
        <v>350</v>
      </c>
      <c r="U690" s="39" t="s">
        <v>8272</v>
      </c>
      <c r="V690" s="53" t="s">
        <v>35</v>
      </c>
      <c r="W690" s="53" t="s">
        <v>120</v>
      </c>
      <c r="X690" s="32" t="s">
        <v>9607</v>
      </c>
    </row>
    <row r="691" spans="1:24" ht="120" customHeight="1" x14ac:dyDescent="0.25">
      <c r="A691" s="34">
        <v>685</v>
      </c>
      <c r="B691" s="53" t="s">
        <v>22</v>
      </c>
      <c r="C691" s="54" t="s">
        <v>3690</v>
      </c>
      <c r="D691" s="53" t="s">
        <v>3709</v>
      </c>
      <c r="E691" s="53" t="s">
        <v>3741</v>
      </c>
      <c r="F691" s="55">
        <v>42158</v>
      </c>
      <c r="G691" s="53" t="s">
        <v>2713</v>
      </c>
      <c r="H691" s="57" t="s">
        <v>3742</v>
      </c>
      <c r="I691" s="57" t="s">
        <v>1778</v>
      </c>
      <c r="J691" s="57" t="s">
        <v>3243</v>
      </c>
      <c r="K691" s="57" t="s">
        <v>3743</v>
      </c>
      <c r="L691" s="57">
        <v>7</v>
      </c>
      <c r="M691" s="57"/>
      <c r="N691" s="57" t="s">
        <v>3744</v>
      </c>
      <c r="O691" s="57" t="s">
        <v>74</v>
      </c>
      <c r="P691" s="67"/>
      <c r="Q691" s="57" t="s">
        <v>3745</v>
      </c>
      <c r="R691" s="67">
        <v>42165</v>
      </c>
      <c r="S691" s="38" t="s">
        <v>3746</v>
      </c>
      <c r="T691" s="57" t="s">
        <v>3445</v>
      </c>
      <c r="U691" s="39" t="s">
        <v>8262</v>
      </c>
      <c r="V691" s="53" t="s">
        <v>35</v>
      </c>
      <c r="W691" s="53" t="s">
        <v>265</v>
      </c>
      <c r="X691" s="32" t="s">
        <v>9607</v>
      </c>
    </row>
    <row r="692" spans="1:24" ht="120" customHeight="1" x14ac:dyDescent="0.25">
      <c r="A692" s="34">
        <v>686</v>
      </c>
      <c r="B692" s="53" t="s">
        <v>22</v>
      </c>
      <c r="C692" s="54" t="s">
        <v>3690</v>
      </c>
      <c r="D692" s="53" t="s">
        <v>3709</v>
      </c>
      <c r="E692" s="53" t="s">
        <v>5032</v>
      </c>
      <c r="F692" s="55">
        <v>42158</v>
      </c>
      <c r="G692" s="53" t="s">
        <v>2711</v>
      </c>
      <c r="H692" s="57" t="s">
        <v>5033</v>
      </c>
      <c r="I692" s="57" t="s">
        <v>70</v>
      </c>
      <c r="J692" s="57" t="s">
        <v>5034</v>
      </c>
      <c r="K692" s="57" t="s">
        <v>5035</v>
      </c>
      <c r="L692" s="57">
        <v>19</v>
      </c>
      <c r="M692" s="57"/>
      <c r="N692" s="57" t="s">
        <v>5036</v>
      </c>
      <c r="O692" s="57" t="s">
        <v>453</v>
      </c>
      <c r="P692" s="67"/>
      <c r="Q692" s="57" t="s">
        <v>5037</v>
      </c>
      <c r="R692" s="67">
        <v>42177</v>
      </c>
      <c r="S692" s="38" t="s">
        <v>5038</v>
      </c>
      <c r="T692" s="57" t="s">
        <v>33</v>
      </c>
      <c r="U692" s="57" t="s">
        <v>34</v>
      </c>
      <c r="V692" s="53" t="s">
        <v>35</v>
      </c>
      <c r="W692" s="53" t="s">
        <v>709</v>
      </c>
      <c r="X692" s="32" t="s">
        <v>9607</v>
      </c>
    </row>
    <row r="693" spans="1:24" ht="120" customHeight="1" x14ac:dyDescent="0.25">
      <c r="A693" s="34">
        <v>687</v>
      </c>
      <c r="B693" s="53" t="s">
        <v>22</v>
      </c>
      <c r="C693" s="54" t="s">
        <v>3690</v>
      </c>
      <c r="D693" s="53" t="s">
        <v>3709</v>
      </c>
      <c r="E693" s="53" t="s">
        <v>3747</v>
      </c>
      <c r="F693" s="55">
        <v>42158</v>
      </c>
      <c r="G693" s="53" t="s">
        <v>2713</v>
      </c>
      <c r="H693" s="57" t="s">
        <v>3748</v>
      </c>
      <c r="I693" s="57" t="s">
        <v>3749</v>
      </c>
      <c r="J693" s="57" t="s">
        <v>3750</v>
      </c>
      <c r="K693" s="57" t="s">
        <v>3751</v>
      </c>
      <c r="L693" s="57">
        <v>8</v>
      </c>
      <c r="M693" s="57"/>
      <c r="N693" s="57" t="s">
        <v>3752</v>
      </c>
      <c r="O693" s="57" t="s">
        <v>54</v>
      </c>
      <c r="P693" s="67"/>
      <c r="Q693" s="57" t="s">
        <v>3753</v>
      </c>
      <c r="R693" s="67">
        <v>42166</v>
      </c>
      <c r="S693" s="38" t="s">
        <v>3754</v>
      </c>
      <c r="T693" s="57" t="s">
        <v>1602</v>
      </c>
      <c r="U693" s="39" t="s">
        <v>8262</v>
      </c>
      <c r="V693" s="53" t="s">
        <v>35</v>
      </c>
      <c r="W693" s="53" t="s">
        <v>156</v>
      </c>
      <c r="X693" s="32" t="s">
        <v>9607</v>
      </c>
    </row>
    <row r="694" spans="1:24" ht="120" customHeight="1" x14ac:dyDescent="0.25">
      <c r="A694" s="34">
        <v>688</v>
      </c>
      <c r="B694" s="53" t="s">
        <v>22</v>
      </c>
      <c r="C694" s="54" t="s">
        <v>3690</v>
      </c>
      <c r="D694" s="53" t="s">
        <v>3709</v>
      </c>
      <c r="E694" s="53" t="s">
        <v>3755</v>
      </c>
      <c r="F694" s="55">
        <v>42158</v>
      </c>
      <c r="G694" s="53" t="s">
        <v>2713</v>
      </c>
      <c r="H694" s="57" t="s">
        <v>3756</v>
      </c>
      <c r="I694" s="57" t="s">
        <v>3757</v>
      </c>
      <c r="J694" s="57" t="s">
        <v>3758</v>
      </c>
      <c r="K694" s="57" t="s">
        <v>3759</v>
      </c>
      <c r="L694" s="57">
        <v>16</v>
      </c>
      <c r="M694" s="57"/>
      <c r="N694" s="57" t="s">
        <v>2524</v>
      </c>
      <c r="O694" s="57" t="s">
        <v>297</v>
      </c>
      <c r="P694" s="67"/>
      <c r="Q694" s="37" t="s">
        <v>89</v>
      </c>
      <c r="R694" s="67">
        <v>42174</v>
      </c>
      <c r="S694" s="38" t="s">
        <v>3760</v>
      </c>
      <c r="T694" s="57" t="s">
        <v>299</v>
      </c>
      <c r="U694" s="39" t="s">
        <v>2685</v>
      </c>
      <c r="V694" s="53" t="s">
        <v>35</v>
      </c>
      <c r="W694" s="53" t="s">
        <v>2245</v>
      </c>
      <c r="X694" s="32" t="s">
        <v>9607</v>
      </c>
    </row>
    <row r="695" spans="1:24" ht="120" customHeight="1" x14ac:dyDescent="0.25">
      <c r="A695" s="34">
        <v>689</v>
      </c>
      <c r="B695" s="53" t="s">
        <v>22</v>
      </c>
      <c r="C695" s="54" t="s">
        <v>3690</v>
      </c>
      <c r="D695" s="53" t="s">
        <v>3691</v>
      </c>
      <c r="E695" s="53" t="s">
        <v>89</v>
      </c>
      <c r="F695" s="55">
        <v>42158</v>
      </c>
      <c r="G695" s="53" t="s">
        <v>2713</v>
      </c>
      <c r="H695" s="57" t="s">
        <v>3761</v>
      </c>
      <c r="I695" s="57" t="s">
        <v>3761</v>
      </c>
      <c r="J695" s="57" t="s">
        <v>3762</v>
      </c>
      <c r="K695" s="57" t="s">
        <v>3763</v>
      </c>
      <c r="L695" s="57">
        <v>1</v>
      </c>
      <c r="M695" s="57"/>
      <c r="N695" s="57" t="s">
        <v>3687</v>
      </c>
      <c r="O695" s="57" t="s">
        <v>1664</v>
      </c>
      <c r="P695" s="67"/>
      <c r="Q695" s="37" t="s">
        <v>89</v>
      </c>
      <c r="R695" s="67">
        <v>42159</v>
      </c>
      <c r="S695" s="38" t="s">
        <v>3764</v>
      </c>
      <c r="T695" s="57" t="s">
        <v>3689</v>
      </c>
      <c r="U695" s="39" t="s">
        <v>2691</v>
      </c>
      <c r="V695" s="53" t="s">
        <v>35</v>
      </c>
      <c r="W695" s="53" t="s">
        <v>3765</v>
      </c>
      <c r="X695" s="32" t="s">
        <v>9607</v>
      </c>
    </row>
    <row r="696" spans="1:24" ht="120" customHeight="1" x14ac:dyDescent="0.25">
      <c r="A696" s="34">
        <v>690</v>
      </c>
      <c r="B696" s="53" t="s">
        <v>22</v>
      </c>
      <c r="C696" s="54" t="s">
        <v>3690</v>
      </c>
      <c r="D696" s="53" t="s">
        <v>3709</v>
      </c>
      <c r="E696" s="53" t="s">
        <v>5039</v>
      </c>
      <c r="F696" s="55">
        <v>42159</v>
      </c>
      <c r="G696" s="53" t="s">
        <v>2711</v>
      </c>
      <c r="H696" s="57" t="s">
        <v>5040</v>
      </c>
      <c r="I696" s="57" t="s">
        <v>5041</v>
      </c>
      <c r="J696" s="57" t="s">
        <v>5042</v>
      </c>
      <c r="K696" s="57" t="s">
        <v>5043</v>
      </c>
      <c r="L696" s="57">
        <v>18</v>
      </c>
      <c r="M696" s="57"/>
      <c r="N696" s="57" t="s">
        <v>3674</v>
      </c>
      <c r="O696" s="57" t="s">
        <v>297</v>
      </c>
      <c r="P696" s="67"/>
      <c r="Q696" s="57" t="s">
        <v>5044</v>
      </c>
      <c r="R696" s="67">
        <v>42177</v>
      </c>
      <c r="S696" s="38" t="s">
        <v>5045</v>
      </c>
      <c r="T696" s="57" t="s">
        <v>1219</v>
      </c>
      <c r="U696" s="39" t="s">
        <v>2685</v>
      </c>
      <c r="V696" s="53" t="s">
        <v>400</v>
      </c>
      <c r="W696" s="53" t="s">
        <v>1759</v>
      </c>
      <c r="X696" s="32" t="s">
        <v>9607</v>
      </c>
    </row>
    <row r="697" spans="1:24" ht="120" customHeight="1" x14ac:dyDescent="0.25">
      <c r="A697" s="34">
        <v>691</v>
      </c>
      <c r="B697" s="53" t="s">
        <v>22</v>
      </c>
      <c r="C697" s="54" t="s">
        <v>3690</v>
      </c>
      <c r="D697" s="53" t="s">
        <v>3709</v>
      </c>
      <c r="E697" s="53" t="s">
        <v>3766</v>
      </c>
      <c r="F697" s="55">
        <v>42159</v>
      </c>
      <c r="G697" s="53" t="s">
        <v>2713</v>
      </c>
      <c r="H697" s="57" t="s">
        <v>3767</v>
      </c>
      <c r="I697" s="57" t="s">
        <v>3768</v>
      </c>
      <c r="J697" s="57" t="s">
        <v>3769</v>
      </c>
      <c r="K697" s="57" t="s">
        <v>3770</v>
      </c>
      <c r="L697" s="57">
        <v>12</v>
      </c>
      <c r="M697" s="57"/>
      <c r="N697" s="57" t="s">
        <v>3771</v>
      </c>
      <c r="O697" s="57" t="s">
        <v>30</v>
      </c>
      <c r="P697" s="67"/>
      <c r="Q697" s="37" t="s">
        <v>89</v>
      </c>
      <c r="R697" s="67">
        <v>42171</v>
      </c>
      <c r="S697" s="38" t="s">
        <v>3772</v>
      </c>
      <c r="T697" s="57" t="s">
        <v>119</v>
      </c>
      <c r="U697" s="39" t="s">
        <v>2680</v>
      </c>
      <c r="V697" s="53" t="s">
        <v>35</v>
      </c>
      <c r="W697" s="53" t="s">
        <v>120</v>
      </c>
      <c r="X697" s="32" t="s">
        <v>9607</v>
      </c>
    </row>
    <row r="698" spans="1:24" ht="120" customHeight="1" x14ac:dyDescent="0.25">
      <c r="A698" s="34">
        <v>692</v>
      </c>
      <c r="B698" s="53" t="s">
        <v>22</v>
      </c>
      <c r="C698" s="54" t="s">
        <v>3690</v>
      </c>
      <c r="D698" s="53" t="s">
        <v>3691</v>
      </c>
      <c r="E698" s="53" t="s">
        <v>89</v>
      </c>
      <c r="F698" s="55">
        <v>42159</v>
      </c>
      <c r="G698" s="53" t="s">
        <v>2713</v>
      </c>
      <c r="H698" s="57" t="s">
        <v>3773</v>
      </c>
      <c r="I698" s="57" t="s">
        <v>884</v>
      </c>
      <c r="J698" s="57" t="s">
        <v>3774</v>
      </c>
      <c r="K698" s="57" t="s">
        <v>3775</v>
      </c>
      <c r="L698" s="57">
        <v>0</v>
      </c>
      <c r="M698" s="57"/>
      <c r="N698" s="57" t="s">
        <v>3776</v>
      </c>
      <c r="O698" s="57" t="s">
        <v>453</v>
      </c>
      <c r="P698" s="67"/>
      <c r="Q698" s="37" t="s">
        <v>89</v>
      </c>
      <c r="R698" s="67">
        <v>42159</v>
      </c>
      <c r="S698" s="38" t="s">
        <v>3777</v>
      </c>
      <c r="T698" s="57" t="s">
        <v>1318</v>
      </c>
      <c r="U698" s="57" t="s">
        <v>34</v>
      </c>
      <c r="V698" s="53" t="s">
        <v>35</v>
      </c>
      <c r="W698" s="53" t="s">
        <v>1940</v>
      </c>
      <c r="X698" s="32" t="s">
        <v>9607</v>
      </c>
    </row>
    <row r="699" spans="1:24" ht="120" customHeight="1" x14ac:dyDescent="0.25">
      <c r="A699" s="34">
        <v>693</v>
      </c>
      <c r="B699" s="53" t="s">
        <v>22</v>
      </c>
      <c r="C699" s="54" t="s">
        <v>3690</v>
      </c>
      <c r="D699" s="53" t="s">
        <v>3691</v>
      </c>
      <c r="E699" s="53" t="s">
        <v>3778</v>
      </c>
      <c r="F699" s="55">
        <v>42160</v>
      </c>
      <c r="G699" s="53" t="s">
        <v>2713</v>
      </c>
      <c r="H699" s="57" t="s">
        <v>3779</v>
      </c>
      <c r="I699" s="57" t="s">
        <v>70</v>
      </c>
      <c r="J699" s="57" t="s">
        <v>3780</v>
      </c>
      <c r="K699" s="57" t="s">
        <v>3781</v>
      </c>
      <c r="L699" s="57">
        <v>12</v>
      </c>
      <c r="M699" s="57"/>
      <c r="N699" s="57" t="s">
        <v>3318</v>
      </c>
      <c r="O699" s="57" t="s">
        <v>107</v>
      </c>
      <c r="P699" s="67"/>
      <c r="Q699" s="37" t="s">
        <v>89</v>
      </c>
      <c r="R699" s="67">
        <v>42172</v>
      </c>
      <c r="S699" s="38" t="s">
        <v>3782</v>
      </c>
      <c r="T699" s="57" t="s">
        <v>557</v>
      </c>
      <c r="U699" s="39" t="s">
        <v>8262</v>
      </c>
      <c r="V699" s="53" t="s">
        <v>35</v>
      </c>
      <c r="W699" s="53" t="s">
        <v>265</v>
      </c>
      <c r="X699" s="32" t="s">
        <v>9607</v>
      </c>
    </row>
    <row r="700" spans="1:24" ht="120" customHeight="1" x14ac:dyDescent="0.25">
      <c r="A700" s="34">
        <v>694</v>
      </c>
      <c r="B700" s="53" t="s">
        <v>22</v>
      </c>
      <c r="C700" s="54" t="s">
        <v>3690</v>
      </c>
      <c r="D700" s="53" t="s">
        <v>3709</v>
      </c>
      <c r="E700" s="53" t="s">
        <v>5046</v>
      </c>
      <c r="F700" s="55">
        <v>42160</v>
      </c>
      <c r="G700" s="53" t="s">
        <v>2711</v>
      </c>
      <c r="H700" s="57" t="s">
        <v>5047</v>
      </c>
      <c r="I700" s="57" t="s">
        <v>70</v>
      </c>
      <c r="J700" s="57" t="s">
        <v>5048</v>
      </c>
      <c r="K700" s="57" t="s">
        <v>5049</v>
      </c>
      <c r="L700" s="57">
        <v>26</v>
      </c>
      <c r="M700" s="57"/>
      <c r="N700" s="57" t="s">
        <v>5050</v>
      </c>
      <c r="O700" s="57" t="s">
        <v>30</v>
      </c>
      <c r="P700" s="67"/>
      <c r="Q700" s="57" t="s">
        <v>5051</v>
      </c>
      <c r="R700" s="67">
        <v>42215</v>
      </c>
      <c r="S700" s="38" t="s">
        <v>5052</v>
      </c>
      <c r="T700" s="57" t="s">
        <v>138</v>
      </c>
      <c r="U700" s="39" t="s">
        <v>2680</v>
      </c>
      <c r="V700" s="53" t="s">
        <v>35</v>
      </c>
      <c r="W700" s="53" t="s">
        <v>2576</v>
      </c>
      <c r="X700" s="32" t="s">
        <v>9607</v>
      </c>
    </row>
    <row r="701" spans="1:24" ht="120" customHeight="1" x14ac:dyDescent="0.25">
      <c r="A701" s="34">
        <v>695</v>
      </c>
      <c r="B701" s="53" t="s">
        <v>22</v>
      </c>
      <c r="C701" s="54" t="s">
        <v>3690</v>
      </c>
      <c r="D701" s="53" t="s">
        <v>3709</v>
      </c>
      <c r="E701" s="53" t="s">
        <v>3783</v>
      </c>
      <c r="F701" s="55">
        <v>42160</v>
      </c>
      <c r="G701" s="53" t="s">
        <v>2713</v>
      </c>
      <c r="H701" s="57" t="s">
        <v>3784</v>
      </c>
      <c r="I701" s="57" t="s">
        <v>50</v>
      </c>
      <c r="J701" s="57" t="s">
        <v>3785</v>
      </c>
      <c r="K701" s="57" t="s">
        <v>3786</v>
      </c>
      <c r="L701" s="57">
        <v>7</v>
      </c>
      <c r="M701" s="57"/>
      <c r="N701" s="57" t="s">
        <v>3787</v>
      </c>
      <c r="O701" s="57" t="s">
        <v>74</v>
      </c>
      <c r="P701" s="67"/>
      <c r="Q701" s="57" t="s">
        <v>3788</v>
      </c>
      <c r="R701" s="67">
        <v>42167</v>
      </c>
      <c r="S701" s="38" t="s">
        <v>3789</v>
      </c>
      <c r="T701" s="57" t="s">
        <v>2171</v>
      </c>
      <c r="U701" s="57" t="s">
        <v>34</v>
      </c>
      <c r="V701" s="53" t="s">
        <v>35</v>
      </c>
      <c r="W701" s="53" t="s">
        <v>265</v>
      </c>
      <c r="X701" s="32" t="s">
        <v>9607</v>
      </c>
    </row>
    <row r="702" spans="1:24" ht="120" customHeight="1" x14ac:dyDescent="0.25">
      <c r="A702" s="34">
        <v>696</v>
      </c>
      <c r="B702" s="53" t="s">
        <v>22</v>
      </c>
      <c r="C702" s="54" t="s">
        <v>3690</v>
      </c>
      <c r="D702" s="53" t="s">
        <v>3709</v>
      </c>
      <c r="E702" s="53" t="s">
        <v>5053</v>
      </c>
      <c r="F702" s="55">
        <v>42160</v>
      </c>
      <c r="G702" s="53" t="s">
        <v>2711</v>
      </c>
      <c r="H702" s="57" t="s">
        <v>5054</v>
      </c>
      <c r="I702" s="57" t="s">
        <v>70</v>
      </c>
      <c r="J702" s="57" t="s">
        <v>5055</v>
      </c>
      <c r="K702" s="57" t="s">
        <v>5056</v>
      </c>
      <c r="L702" s="57">
        <v>20</v>
      </c>
      <c r="M702" s="57"/>
      <c r="N702" s="57" t="s">
        <v>5057</v>
      </c>
      <c r="O702" s="57" t="s">
        <v>453</v>
      </c>
      <c r="P702" s="67"/>
      <c r="Q702" s="37" t="s">
        <v>89</v>
      </c>
      <c r="R702" s="67">
        <v>42180</v>
      </c>
      <c r="S702" s="38" t="s">
        <v>5058</v>
      </c>
      <c r="T702" s="57" t="s">
        <v>33</v>
      </c>
      <c r="U702" s="57" t="s">
        <v>34</v>
      </c>
      <c r="V702" s="53" t="s">
        <v>35</v>
      </c>
      <c r="W702" s="53" t="s">
        <v>5059</v>
      </c>
      <c r="X702" s="32" t="s">
        <v>9607</v>
      </c>
    </row>
    <row r="703" spans="1:24" ht="120" customHeight="1" x14ac:dyDescent="0.25">
      <c r="A703" s="34">
        <v>697</v>
      </c>
      <c r="B703" s="53" t="s">
        <v>22</v>
      </c>
      <c r="C703" s="54" t="s">
        <v>3690</v>
      </c>
      <c r="D703" s="53" t="s">
        <v>3709</v>
      </c>
      <c r="E703" s="53" t="s">
        <v>5060</v>
      </c>
      <c r="F703" s="55">
        <v>42160</v>
      </c>
      <c r="G703" s="53" t="s">
        <v>2711</v>
      </c>
      <c r="H703" s="57" t="s">
        <v>5061</v>
      </c>
      <c r="I703" s="57" t="s">
        <v>70</v>
      </c>
      <c r="J703" s="57" t="s">
        <v>5062</v>
      </c>
      <c r="K703" s="57" t="s">
        <v>5063</v>
      </c>
      <c r="L703" s="57">
        <v>17</v>
      </c>
      <c r="M703" s="57"/>
      <c r="N703" s="57" t="s">
        <v>161</v>
      </c>
      <c r="O703" s="57" t="s">
        <v>96</v>
      </c>
      <c r="P703" s="67"/>
      <c r="Q703" s="57" t="s">
        <v>5064</v>
      </c>
      <c r="R703" s="67">
        <v>42177</v>
      </c>
      <c r="S703" s="38" t="s">
        <v>5065</v>
      </c>
      <c r="T703" s="57" t="s">
        <v>66</v>
      </c>
      <c r="U703" s="39" t="s">
        <v>2680</v>
      </c>
      <c r="V703" s="53" t="s">
        <v>1780</v>
      </c>
      <c r="W703" s="53" t="s">
        <v>401</v>
      </c>
      <c r="X703" s="32" t="s">
        <v>9607</v>
      </c>
    </row>
    <row r="704" spans="1:24" ht="120" customHeight="1" x14ac:dyDescent="0.25">
      <c r="A704" s="34">
        <v>698</v>
      </c>
      <c r="B704" s="53" t="s">
        <v>22</v>
      </c>
      <c r="C704" s="54" t="s">
        <v>3690</v>
      </c>
      <c r="D704" s="53" t="s">
        <v>3691</v>
      </c>
      <c r="E704" s="53" t="s">
        <v>5066</v>
      </c>
      <c r="F704" s="55">
        <v>42160</v>
      </c>
      <c r="G704" s="53" t="s">
        <v>2711</v>
      </c>
      <c r="H704" s="57" t="s">
        <v>5067</v>
      </c>
      <c r="I704" s="57" t="s">
        <v>5068</v>
      </c>
      <c r="J704" s="57" t="s">
        <v>5069</v>
      </c>
      <c r="K704" s="57" t="s">
        <v>5070</v>
      </c>
      <c r="L704" s="57">
        <v>5</v>
      </c>
      <c r="M704" s="57"/>
      <c r="N704" s="57" t="s">
        <v>3340</v>
      </c>
      <c r="O704" s="57" t="s">
        <v>107</v>
      </c>
      <c r="P704" s="67"/>
      <c r="Q704" s="37" t="s">
        <v>89</v>
      </c>
      <c r="R704" s="67">
        <v>42165</v>
      </c>
      <c r="S704" s="38" t="s">
        <v>5071</v>
      </c>
      <c r="T704" s="57" t="s">
        <v>557</v>
      </c>
      <c r="U704" s="39" t="s">
        <v>8262</v>
      </c>
      <c r="V704" s="53" t="s">
        <v>35</v>
      </c>
      <c r="W704" s="53" t="s">
        <v>265</v>
      </c>
      <c r="X704" s="32" t="s">
        <v>9607</v>
      </c>
    </row>
    <row r="705" spans="1:24" ht="120" customHeight="1" x14ac:dyDescent="0.25">
      <c r="A705" s="34">
        <v>699</v>
      </c>
      <c r="B705" s="53" t="s">
        <v>22</v>
      </c>
      <c r="C705" s="54" t="s">
        <v>3690</v>
      </c>
      <c r="D705" s="53" t="s">
        <v>3691</v>
      </c>
      <c r="E705" s="53" t="s">
        <v>5072</v>
      </c>
      <c r="F705" s="55">
        <v>42160</v>
      </c>
      <c r="G705" s="53" t="s">
        <v>2711</v>
      </c>
      <c r="H705" s="57" t="s">
        <v>5073</v>
      </c>
      <c r="I705" s="57" t="s">
        <v>5074</v>
      </c>
      <c r="J705" s="57" t="s">
        <v>5075</v>
      </c>
      <c r="K705" s="57" t="s">
        <v>5076</v>
      </c>
      <c r="L705" s="57">
        <v>13</v>
      </c>
      <c r="M705" s="57"/>
      <c r="N705" s="57" t="s">
        <v>96</v>
      </c>
      <c r="O705" s="57" t="s">
        <v>96</v>
      </c>
      <c r="P705" s="67"/>
      <c r="Q705" s="57" t="s">
        <v>5077</v>
      </c>
      <c r="R705" s="67">
        <v>42173</v>
      </c>
      <c r="S705" s="38" t="s">
        <v>5078</v>
      </c>
      <c r="T705" s="57" t="s">
        <v>171</v>
      </c>
      <c r="U705" s="39" t="s">
        <v>2680</v>
      </c>
      <c r="V705" s="53" t="s">
        <v>99</v>
      </c>
      <c r="W705" s="53" t="s">
        <v>128</v>
      </c>
      <c r="X705" s="32" t="s">
        <v>9607</v>
      </c>
    </row>
    <row r="706" spans="1:24" ht="120" customHeight="1" x14ac:dyDescent="0.25">
      <c r="A706" s="34">
        <v>700</v>
      </c>
      <c r="B706" s="53" t="s">
        <v>22</v>
      </c>
      <c r="C706" s="54" t="s">
        <v>3690</v>
      </c>
      <c r="D706" s="53" t="s">
        <v>3691</v>
      </c>
      <c r="E706" s="53" t="s">
        <v>3790</v>
      </c>
      <c r="F706" s="55">
        <v>42160</v>
      </c>
      <c r="G706" s="53" t="s">
        <v>2713</v>
      </c>
      <c r="H706" s="57" t="s">
        <v>3791</v>
      </c>
      <c r="I706" s="57" t="s">
        <v>3792</v>
      </c>
      <c r="J706" s="57" t="s">
        <v>3793</v>
      </c>
      <c r="K706" s="57" t="s">
        <v>3794</v>
      </c>
      <c r="L706" s="57">
        <v>17</v>
      </c>
      <c r="M706" s="57"/>
      <c r="N706" s="57" t="s">
        <v>3795</v>
      </c>
      <c r="O706" s="57" t="s">
        <v>107</v>
      </c>
      <c r="P706" s="67"/>
      <c r="Q706" s="37" t="s">
        <v>89</v>
      </c>
      <c r="R706" s="67">
        <v>42177</v>
      </c>
      <c r="S706" s="38" t="s">
        <v>3796</v>
      </c>
      <c r="T706" s="57" t="s">
        <v>119</v>
      </c>
      <c r="U706" s="39" t="s">
        <v>2680</v>
      </c>
      <c r="V706" s="53" t="s">
        <v>1695</v>
      </c>
      <c r="W706" s="53" t="s">
        <v>693</v>
      </c>
      <c r="X706" s="32" t="s">
        <v>9607</v>
      </c>
    </row>
    <row r="707" spans="1:24" ht="120" customHeight="1" x14ac:dyDescent="0.25">
      <c r="A707" s="34">
        <v>701</v>
      </c>
      <c r="B707" s="53" t="s">
        <v>22</v>
      </c>
      <c r="C707" s="54" t="s">
        <v>3690</v>
      </c>
      <c r="D707" s="53" t="s">
        <v>3691</v>
      </c>
      <c r="E707" s="53" t="s">
        <v>3797</v>
      </c>
      <c r="F707" s="55">
        <v>42160</v>
      </c>
      <c r="G707" s="53" t="s">
        <v>2713</v>
      </c>
      <c r="H707" s="57" t="s">
        <v>3798</v>
      </c>
      <c r="I707" s="57" t="s">
        <v>3757</v>
      </c>
      <c r="J707" s="57" t="s">
        <v>3799</v>
      </c>
      <c r="K707" s="57" t="s">
        <v>3800</v>
      </c>
      <c r="L707" s="57">
        <v>7</v>
      </c>
      <c r="M707" s="57"/>
      <c r="N707" s="57" t="s">
        <v>3050</v>
      </c>
      <c r="O707" s="57" t="s">
        <v>74</v>
      </c>
      <c r="P707" s="67"/>
      <c r="Q707" s="37" t="s">
        <v>89</v>
      </c>
      <c r="R707" s="67">
        <v>42167</v>
      </c>
      <c r="S707" s="38" t="s">
        <v>3801</v>
      </c>
      <c r="T707" s="57" t="s">
        <v>74</v>
      </c>
      <c r="U707" s="39" t="s">
        <v>2691</v>
      </c>
      <c r="V707" s="53" t="s">
        <v>35</v>
      </c>
      <c r="W707" s="53" t="s">
        <v>78</v>
      </c>
      <c r="X707" s="32" t="s">
        <v>9607</v>
      </c>
    </row>
    <row r="708" spans="1:24" ht="120" customHeight="1" x14ac:dyDescent="0.25">
      <c r="A708" s="34">
        <v>702</v>
      </c>
      <c r="B708" s="53" t="s">
        <v>22</v>
      </c>
      <c r="C708" s="54" t="s">
        <v>3690</v>
      </c>
      <c r="D708" s="53" t="s">
        <v>3709</v>
      </c>
      <c r="E708" s="53" t="s">
        <v>5079</v>
      </c>
      <c r="F708" s="55">
        <v>42164</v>
      </c>
      <c r="G708" s="53" t="s">
        <v>2712</v>
      </c>
      <c r="H708" s="57" t="s">
        <v>5080</v>
      </c>
      <c r="I708" s="57" t="s">
        <v>5081</v>
      </c>
      <c r="J708" s="57" t="s">
        <v>5082</v>
      </c>
      <c r="K708" s="57" t="s">
        <v>5083</v>
      </c>
      <c r="L708" s="57">
        <v>60</v>
      </c>
      <c r="M708" s="57"/>
      <c r="N708" s="57" t="s">
        <v>5250</v>
      </c>
      <c r="O708" s="57" t="s">
        <v>54</v>
      </c>
      <c r="P708" s="37"/>
      <c r="Q708" s="57" t="s">
        <v>8042</v>
      </c>
      <c r="R708" s="64">
        <v>42242</v>
      </c>
      <c r="S708" s="38" t="s">
        <v>8043</v>
      </c>
      <c r="T708" s="57" t="s">
        <v>8044</v>
      </c>
      <c r="U708" s="39" t="s">
        <v>8262</v>
      </c>
      <c r="V708" s="53" t="s">
        <v>490</v>
      </c>
      <c r="W708" s="53" t="s">
        <v>428</v>
      </c>
      <c r="X708" s="32" t="s">
        <v>9607</v>
      </c>
    </row>
    <row r="709" spans="1:24" ht="120" customHeight="1" x14ac:dyDescent="0.25">
      <c r="A709" s="34">
        <v>703</v>
      </c>
      <c r="B709" s="53" t="s">
        <v>22</v>
      </c>
      <c r="C709" s="54" t="s">
        <v>3690</v>
      </c>
      <c r="D709" s="53" t="s">
        <v>3691</v>
      </c>
      <c r="E709" s="53" t="s">
        <v>3802</v>
      </c>
      <c r="F709" s="55">
        <v>42164</v>
      </c>
      <c r="G709" s="53" t="s">
        <v>2713</v>
      </c>
      <c r="H709" s="57" t="s">
        <v>3803</v>
      </c>
      <c r="I709" s="57" t="s">
        <v>3804</v>
      </c>
      <c r="J709" s="57" t="s">
        <v>2248</v>
      </c>
      <c r="K709" s="57" t="s">
        <v>3805</v>
      </c>
      <c r="L709" s="57">
        <v>3</v>
      </c>
      <c r="M709" s="57"/>
      <c r="N709" s="57" t="s">
        <v>3806</v>
      </c>
      <c r="O709" s="57" t="s">
        <v>453</v>
      </c>
      <c r="P709" s="67"/>
      <c r="Q709" s="37" t="s">
        <v>89</v>
      </c>
      <c r="R709" s="67">
        <v>42167</v>
      </c>
      <c r="S709" s="38" t="s">
        <v>3807</v>
      </c>
      <c r="T709" s="57" t="s">
        <v>3806</v>
      </c>
      <c r="U709" s="57" t="s">
        <v>34</v>
      </c>
      <c r="V709" s="53" t="s">
        <v>35</v>
      </c>
      <c r="W709" s="53" t="s">
        <v>265</v>
      </c>
      <c r="X709" s="32" t="s">
        <v>9607</v>
      </c>
    </row>
    <row r="710" spans="1:24" ht="120" customHeight="1" x14ac:dyDescent="0.25">
      <c r="A710" s="34">
        <v>704</v>
      </c>
      <c r="B710" s="53" t="s">
        <v>22</v>
      </c>
      <c r="C710" s="54" t="s">
        <v>3690</v>
      </c>
      <c r="D710" s="53" t="s">
        <v>3691</v>
      </c>
      <c r="E710" s="53" t="s">
        <v>5084</v>
      </c>
      <c r="F710" s="55">
        <v>42164</v>
      </c>
      <c r="G710" s="53" t="s">
        <v>2711</v>
      </c>
      <c r="H710" s="57" t="s">
        <v>5085</v>
      </c>
      <c r="I710" s="57" t="s">
        <v>5086</v>
      </c>
      <c r="J710" s="57" t="s">
        <v>2248</v>
      </c>
      <c r="K710" s="57" t="s">
        <v>5087</v>
      </c>
      <c r="L710" s="57">
        <v>17</v>
      </c>
      <c r="M710" s="57"/>
      <c r="N710" s="57" t="s">
        <v>5088</v>
      </c>
      <c r="O710" s="57" t="s">
        <v>74</v>
      </c>
      <c r="P710" s="67"/>
      <c r="Q710" s="37" t="s">
        <v>89</v>
      </c>
      <c r="R710" s="67">
        <v>42181</v>
      </c>
      <c r="S710" s="38" t="s">
        <v>5089</v>
      </c>
      <c r="T710" s="57" t="s">
        <v>998</v>
      </c>
      <c r="U710" s="57" t="s">
        <v>34</v>
      </c>
      <c r="V710" s="53" t="s">
        <v>35</v>
      </c>
      <c r="W710" s="53" t="s">
        <v>120</v>
      </c>
      <c r="X710" s="32" t="s">
        <v>9607</v>
      </c>
    </row>
    <row r="711" spans="1:24" ht="120" customHeight="1" x14ac:dyDescent="0.25">
      <c r="A711" s="34">
        <v>705</v>
      </c>
      <c r="B711" s="53" t="s">
        <v>22</v>
      </c>
      <c r="C711" s="54" t="s">
        <v>3690</v>
      </c>
      <c r="D711" s="53" t="s">
        <v>3691</v>
      </c>
      <c r="E711" s="53" t="s">
        <v>5090</v>
      </c>
      <c r="F711" s="55">
        <v>42161</v>
      </c>
      <c r="G711" s="53" t="s">
        <v>2711</v>
      </c>
      <c r="H711" s="57" t="s">
        <v>5091</v>
      </c>
      <c r="I711" s="57" t="s">
        <v>70</v>
      </c>
      <c r="J711" s="57" t="s">
        <v>5092</v>
      </c>
      <c r="K711" s="57" t="s">
        <v>5093</v>
      </c>
      <c r="L711" s="57">
        <v>3</v>
      </c>
      <c r="M711" s="57"/>
      <c r="N711" s="57" t="s">
        <v>96</v>
      </c>
      <c r="O711" s="57" t="s">
        <v>96</v>
      </c>
      <c r="P711" s="67"/>
      <c r="Q711" s="37" t="s">
        <v>89</v>
      </c>
      <c r="R711" s="67">
        <v>42164</v>
      </c>
      <c r="S711" s="38" t="s">
        <v>5094</v>
      </c>
      <c r="T711" s="57" t="s">
        <v>1485</v>
      </c>
      <c r="U711" s="39" t="s">
        <v>2680</v>
      </c>
      <c r="V711" s="53" t="s">
        <v>593</v>
      </c>
      <c r="W711" s="53" t="s">
        <v>128</v>
      </c>
      <c r="X711" s="32" t="s">
        <v>9607</v>
      </c>
    </row>
    <row r="712" spans="1:24" ht="120" customHeight="1" x14ac:dyDescent="0.25">
      <c r="A712" s="34">
        <v>706</v>
      </c>
      <c r="B712" s="53" t="s">
        <v>22</v>
      </c>
      <c r="C712" s="54" t="s">
        <v>3690</v>
      </c>
      <c r="D712" s="53" t="s">
        <v>3691</v>
      </c>
      <c r="E712" s="53" t="s">
        <v>3808</v>
      </c>
      <c r="F712" s="55">
        <v>42164</v>
      </c>
      <c r="G712" s="53" t="s">
        <v>2713</v>
      </c>
      <c r="H712" s="57" t="s">
        <v>3809</v>
      </c>
      <c r="I712" s="57" t="s">
        <v>3810</v>
      </c>
      <c r="J712" s="57" t="s">
        <v>3811</v>
      </c>
      <c r="K712" s="57" t="s">
        <v>3812</v>
      </c>
      <c r="L712" s="57">
        <v>3</v>
      </c>
      <c r="M712" s="57"/>
      <c r="N712" s="57" t="s">
        <v>1349</v>
      </c>
      <c r="O712" s="57" t="s">
        <v>339</v>
      </c>
      <c r="P712" s="67"/>
      <c r="Q712" s="37" t="s">
        <v>89</v>
      </c>
      <c r="R712" s="67">
        <v>42167</v>
      </c>
      <c r="S712" s="38" t="s">
        <v>3813</v>
      </c>
      <c r="T712" s="57" t="s">
        <v>1351</v>
      </c>
      <c r="U712" s="39" t="s">
        <v>2691</v>
      </c>
      <c r="V712" s="53" t="s">
        <v>490</v>
      </c>
      <c r="W712" s="53" t="s">
        <v>181</v>
      </c>
      <c r="X712" s="32" t="s">
        <v>9607</v>
      </c>
    </row>
    <row r="713" spans="1:24" ht="120" customHeight="1" x14ac:dyDescent="0.25">
      <c r="A713" s="34">
        <v>707</v>
      </c>
      <c r="B713" s="53" t="s">
        <v>22</v>
      </c>
      <c r="C713" s="54" t="s">
        <v>3690</v>
      </c>
      <c r="D713" s="53" t="s">
        <v>3709</v>
      </c>
      <c r="E713" s="53" t="s">
        <v>5095</v>
      </c>
      <c r="F713" s="55">
        <v>42164</v>
      </c>
      <c r="G713" s="53" t="s">
        <v>2711</v>
      </c>
      <c r="H713" s="57" t="s">
        <v>5096</v>
      </c>
      <c r="I713" s="57" t="s">
        <v>5097</v>
      </c>
      <c r="J713" s="57" t="s">
        <v>5098</v>
      </c>
      <c r="K713" s="57" t="s">
        <v>5099</v>
      </c>
      <c r="L713" s="57">
        <v>23</v>
      </c>
      <c r="M713" s="57"/>
      <c r="N713" s="57" t="s">
        <v>4412</v>
      </c>
      <c r="O713" s="57" t="s">
        <v>297</v>
      </c>
      <c r="P713" s="67"/>
      <c r="Q713" s="57" t="s">
        <v>5100</v>
      </c>
      <c r="R713" s="67">
        <v>42187</v>
      </c>
      <c r="S713" s="38" t="s">
        <v>5101</v>
      </c>
      <c r="T713" s="57" t="s">
        <v>5102</v>
      </c>
      <c r="U713" s="39" t="s">
        <v>2685</v>
      </c>
      <c r="V713" s="53" t="s">
        <v>389</v>
      </c>
      <c r="W713" s="53" t="s">
        <v>1169</v>
      </c>
      <c r="X713" s="32" t="s">
        <v>9607</v>
      </c>
    </row>
    <row r="714" spans="1:24" ht="120" customHeight="1" x14ac:dyDescent="0.25">
      <c r="A714" s="34">
        <v>708</v>
      </c>
      <c r="B714" s="53" t="s">
        <v>22</v>
      </c>
      <c r="C714" s="54" t="s">
        <v>3690</v>
      </c>
      <c r="D714" s="53" t="s">
        <v>3709</v>
      </c>
      <c r="E714" s="53" t="s">
        <v>5103</v>
      </c>
      <c r="F714" s="55">
        <v>42165</v>
      </c>
      <c r="G714" s="53" t="s">
        <v>2711</v>
      </c>
      <c r="H714" s="57" t="s">
        <v>5104</v>
      </c>
      <c r="I714" s="57" t="s">
        <v>70</v>
      </c>
      <c r="J714" s="57" t="s">
        <v>5105</v>
      </c>
      <c r="K714" s="57" t="s">
        <v>5106</v>
      </c>
      <c r="L714" s="57">
        <v>1</v>
      </c>
      <c r="M714" s="57"/>
      <c r="N714" s="57" t="s">
        <v>5107</v>
      </c>
      <c r="O714" s="57" t="s">
        <v>30</v>
      </c>
      <c r="P714" s="67"/>
      <c r="Q714" s="37" t="s">
        <v>89</v>
      </c>
      <c r="R714" s="67">
        <v>42166</v>
      </c>
      <c r="S714" s="38" t="s">
        <v>5108</v>
      </c>
      <c r="T714" s="57" t="s">
        <v>119</v>
      </c>
      <c r="U714" s="39" t="s">
        <v>2680</v>
      </c>
      <c r="V714" s="53" t="s">
        <v>35</v>
      </c>
      <c r="W714" s="53" t="s">
        <v>120</v>
      </c>
      <c r="X714" s="32" t="s">
        <v>9607</v>
      </c>
    </row>
    <row r="715" spans="1:24" ht="120" customHeight="1" x14ac:dyDescent="0.25">
      <c r="A715" s="34">
        <v>709</v>
      </c>
      <c r="B715" s="53" t="s">
        <v>22</v>
      </c>
      <c r="C715" s="54" t="s">
        <v>3690</v>
      </c>
      <c r="D715" s="53" t="s">
        <v>3691</v>
      </c>
      <c r="E715" s="53" t="s">
        <v>3814</v>
      </c>
      <c r="F715" s="55">
        <v>42165</v>
      </c>
      <c r="G715" s="53" t="s">
        <v>2713</v>
      </c>
      <c r="H715" s="57" t="s">
        <v>3815</v>
      </c>
      <c r="I715" s="57" t="s">
        <v>3816</v>
      </c>
      <c r="J715" s="57" t="s">
        <v>3817</v>
      </c>
      <c r="K715" s="57" t="s">
        <v>3818</v>
      </c>
      <c r="L715" s="57">
        <v>12</v>
      </c>
      <c r="M715" s="57"/>
      <c r="N715" s="57" t="s">
        <v>3819</v>
      </c>
      <c r="O715" s="57" t="s">
        <v>30</v>
      </c>
      <c r="P715" s="67"/>
      <c r="Q715" s="57" t="s">
        <v>3820</v>
      </c>
      <c r="R715" s="67">
        <v>42177</v>
      </c>
      <c r="S715" s="38" t="s">
        <v>3821</v>
      </c>
      <c r="T715" s="57" t="s">
        <v>57</v>
      </c>
      <c r="U715" s="39" t="s">
        <v>8262</v>
      </c>
      <c r="V715" s="53" t="s">
        <v>35</v>
      </c>
      <c r="W715" s="53" t="s">
        <v>120</v>
      </c>
      <c r="X715" s="32" t="s">
        <v>9607</v>
      </c>
    </row>
    <row r="716" spans="1:24" ht="120" customHeight="1" x14ac:dyDescent="0.25">
      <c r="A716" s="34">
        <v>710</v>
      </c>
      <c r="B716" s="53" t="s">
        <v>22</v>
      </c>
      <c r="C716" s="54" t="s">
        <v>3690</v>
      </c>
      <c r="D716" s="53" t="s">
        <v>3691</v>
      </c>
      <c r="E716" s="53" t="s">
        <v>5109</v>
      </c>
      <c r="F716" s="55">
        <v>42165</v>
      </c>
      <c r="G716" s="53" t="s">
        <v>2711</v>
      </c>
      <c r="H716" s="57" t="s">
        <v>5110</v>
      </c>
      <c r="I716" s="57" t="s">
        <v>70</v>
      </c>
      <c r="J716" s="57" t="s">
        <v>5111</v>
      </c>
      <c r="K716" s="57" t="s">
        <v>5112</v>
      </c>
      <c r="L716" s="57">
        <v>2</v>
      </c>
      <c r="M716" s="57"/>
      <c r="N716" s="57" t="s">
        <v>5113</v>
      </c>
      <c r="O716" s="57" t="s">
        <v>96</v>
      </c>
      <c r="P716" s="67"/>
      <c r="Q716" s="37" t="s">
        <v>89</v>
      </c>
      <c r="R716" s="67">
        <v>42167</v>
      </c>
      <c r="S716" s="38" t="s">
        <v>5114</v>
      </c>
      <c r="T716" s="57" t="s">
        <v>74</v>
      </c>
      <c r="U716" s="39" t="s">
        <v>2691</v>
      </c>
      <c r="V716" s="53" t="s">
        <v>35</v>
      </c>
      <c r="W716" s="53" t="s">
        <v>773</v>
      </c>
      <c r="X716" s="32" t="s">
        <v>9607</v>
      </c>
    </row>
    <row r="717" spans="1:24" ht="120" customHeight="1" x14ac:dyDescent="0.25">
      <c r="A717" s="34">
        <v>711</v>
      </c>
      <c r="B717" s="53" t="s">
        <v>22</v>
      </c>
      <c r="C717" s="54" t="s">
        <v>3690</v>
      </c>
      <c r="D717" s="53" t="s">
        <v>3691</v>
      </c>
      <c r="E717" s="53" t="s">
        <v>5115</v>
      </c>
      <c r="F717" s="55">
        <v>42165</v>
      </c>
      <c r="G717" s="53" t="s">
        <v>2711</v>
      </c>
      <c r="H717" s="57" t="s">
        <v>5116</v>
      </c>
      <c r="I717" s="57" t="s">
        <v>5117</v>
      </c>
      <c r="J717" s="57" t="s">
        <v>5118</v>
      </c>
      <c r="K717" s="57" t="s">
        <v>5119</v>
      </c>
      <c r="L717" s="57">
        <v>23</v>
      </c>
      <c r="M717" s="57"/>
      <c r="N717" s="57" t="s">
        <v>5120</v>
      </c>
      <c r="O717" s="57" t="s">
        <v>187</v>
      </c>
      <c r="P717" s="67"/>
      <c r="Q717" s="57" t="s">
        <v>5121</v>
      </c>
      <c r="R717" s="67">
        <v>42188</v>
      </c>
      <c r="S717" s="38" t="s">
        <v>5122</v>
      </c>
      <c r="T717" s="57" t="s">
        <v>3340</v>
      </c>
      <c r="U717" s="39" t="s">
        <v>8262</v>
      </c>
      <c r="V717" s="53" t="s">
        <v>35</v>
      </c>
      <c r="W717" s="53" t="s">
        <v>187</v>
      </c>
      <c r="X717" s="32" t="s">
        <v>9607</v>
      </c>
    </row>
    <row r="718" spans="1:24" ht="120" customHeight="1" x14ac:dyDescent="0.25">
      <c r="A718" s="34">
        <v>712</v>
      </c>
      <c r="B718" s="53" t="s">
        <v>22</v>
      </c>
      <c r="C718" s="54" t="s">
        <v>3690</v>
      </c>
      <c r="D718" s="53" t="s">
        <v>3709</v>
      </c>
      <c r="E718" s="53" t="s">
        <v>5123</v>
      </c>
      <c r="F718" s="55">
        <v>42166</v>
      </c>
      <c r="G718" s="53" t="s">
        <v>2711</v>
      </c>
      <c r="H718" s="57" t="s">
        <v>352</v>
      </c>
      <c r="I718" s="57" t="s">
        <v>5124</v>
      </c>
      <c r="J718" s="57" t="s">
        <v>5125</v>
      </c>
      <c r="K718" s="57" t="s">
        <v>5126</v>
      </c>
      <c r="L718" s="57">
        <v>25</v>
      </c>
      <c r="M718" s="57"/>
      <c r="N718" s="57" t="s">
        <v>5127</v>
      </c>
      <c r="O718" s="57" t="s">
        <v>297</v>
      </c>
      <c r="P718" s="67"/>
      <c r="Q718" s="37" t="s">
        <v>89</v>
      </c>
      <c r="R718" s="67">
        <v>42192</v>
      </c>
      <c r="S718" s="38" t="s">
        <v>5128</v>
      </c>
      <c r="T718" s="57" t="s">
        <v>5129</v>
      </c>
      <c r="U718" s="39" t="s">
        <v>2685</v>
      </c>
      <c r="V718" s="53" t="s">
        <v>400</v>
      </c>
      <c r="W718" s="53" t="s">
        <v>4287</v>
      </c>
      <c r="X718" s="32" t="s">
        <v>9607</v>
      </c>
    </row>
    <row r="719" spans="1:24" ht="120" customHeight="1" x14ac:dyDescent="0.25">
      <c r="A719" s="34">
        <v>713</v>
      </c>
      <c r="B719" s="53" t="s">
        <v>22</v>
      </c>
      <c r="C719" s="54" t="s">
        <v>3690</v>
      </c>
      <c r="D719" s="53" t="s">
        <v>3709</v>
      </c>
      <c r="E719" s="53" t="s">
        <v>5130</v>
      </c>
      <c r="F719" s="55">
        <v>42166</v>
      </c>
      <c r="G719" s="53" t="s">
        <v>2711</v>
      </c>
      <c r="H719" s="57" t="s">
        <v>5131</v>
      </c>
      <c r="I719" s="57" t="s">
        <v>70</v>
      </c>
      <c r="J719" s="57" t="s">
        <v>5132</v>
      </c>
      <c r="K719" s="57" t="s">
        <v>5133</v>
      </c>
      <c r="L719" s="57">
        <v>21</v>
      </c>
      <c r="M719" s="57"/>
      <c r="N719" s="57" t="s">
        <v>5134</v>
      </c>
      <c r="O719" s="57" t="s">
        <v>297</v>
      </c>
      <c r="P719" s="67"/>
      <c r="Q719" s="57" t="s">
        <v>5135</v>
      </c>
      <c r="R719" s="67">
        <v>42187</v>
      </c>
      <c r="S719" s="38" t="s">
        <v>5136</v>
      </c>
      <c r="T719" s="57" t="s">
        <v>772</v>
      </c>
      <c r="U719" s="39" t="s">
        <v>2685</v>
      </c>
      <c r="V719" s="53" t="s">
        <v>410</v>
      </c>
      <c r="W719" s="53" t="s">
        <v>693</v>
      </c>
      <c r="X719" s="32" t="s">
        <v>9607</v>
      </c>
    </row>
    <row r="720" spans="1:24" ht="120" customHeight="1" x14ac:dyDescent="0.25">
      <c r="A720" s="34">
        <v>714</v>
      </c>
      <c r="B720" s="53" t="s">
        <v>22</v>
      </c>
      <c r="C720" s="54" t="s">
        <v>3690</v>
      </c>
      <c r="D720" s="53" t="s">
        <v>3709</v>
      </c>
      <c r="E720" s="53" t="s">
        <v>5137</v>
      </c>
      <c r="F720" s="55">
        <v>42166</v>
      </c>
      <c r="G720" s="53" t="s">
        <v>2711</v>
      </c>
      <c r="H720" s="57" t="s">
        <v>5138</v>
      </c>
      <c r="I720" s="57" t="s">
        <v>5139</v>
      </c>
      <c r="J720" s="57" t="s">
        <v>5140</v>
      </c>
      <c r="K720" s="57" t="s">
        <v>5141</v>
      </c>
      <c r="L720" s="57">
        <v>1</v>
      </c>
      <c r="M720" s="57"/>
      <c r="N720" s="57" t="s">
        <v>5142</v>
      </c>
      <c r="O720" s="57" t="s">
        <v>74</v>
      </c>
      <c r="P720" s="67"/>
      <c r="Q720" s="37" t="s">
        <v>89</v>
      </c>
      <c r="R720" s="67">
        <v>42167</v>
      </c>
      <c r="S720" s="38" t="s">
        <v>5143</v>
      </c>
      <c r="T720" s="57" t="s">
        <v>74</v>
      </c>
      <c r="U720" s="39" t="s">
        <v>2691</v>
      </c>
      <c r="V720" s="53" t="s">
        <v>400</v>
      </c>
      <c r="W720" s="53" t="s">
        <v>164</v>
      </c>
      <c r="X720" s="32" t="s">
        <v>9607</v>
      </c>
    </row>
    <row r="721" spans="1:24" ht="120" customHeight="1" x14ac:dyDescent="0.25">
      <c r="A721" s="34">
        <v>715</v>
      </c>
      <c r="B721" s="53" t="s">
        <v>22</v>
      </c>
      <c r="C721" s="54" t="s">
        <v>3690</v>
      </c>
      <c r="D721" s="53" t="s">
        <v>3709</v>
      </c>
      <c r="E721" s="53" t="s">
        <v>5144</v>
      </c>
      <c r="F721" s="55">
        <v>42166</v>
      </c>
      <c r="G721" s="53" t="s">
        <v>2711</v>
      </c>
      <c r="H721" s="57" t="s">
        <v>5145</v>
      </c>
      <c r="I721" s="57" t="s">
        <v>70</v>
      </c>
      <c r="J721" s="57" t="s">
        <v>5146</v>
      </c>
      <c r="K721" s="57" t="s">
        <v>5147</v>
      </c>
      <c r="L721" s="57">
        <v>25</v>
      </c>
      <c r="M721" s="57"/>
      <c r="N721" s="57" t="s">
        <v>96</v>
      </c>
      <c r="O721" s="57" t="s">
        <v>96</v>
      </c>
      <c r="P721" s="37"/>
      <c r="Q721" s="57" t="s">
        <v>5236</v>
      </c>
      <c r="R721" s="37" t="s">
        <v>5237</v>
      </c>
      <c r="S721" s="38" t="s">
        <v>5235</v>
      </c>
      <c r="T721" s="57" t="s">
        <v>66</v>
      </c>
      <c r="U721" s="39" t="s">
        <v>2680</v>
      </c>
      <c r="V721" s="53" t="s">
        <v>550</v>
      </c>
      <c r="W721" s="53" t="s">
        <v>100</v>
      </c>
      <c r="X721" s="32" t="s">
        <v>9607</v>
      </c>
    </row>
    <row r="722" spans="1:24" ht="120" customHeight="1" x14ac:dyDescent="0.25">
      <c r="A722" s="34">
        <v>716</v>
      </c>
      <c r="B722" s="53" t="s">
        <v>22</v>
      </c>
      <c r="C722" s="54" t="s">
        <v>3690</v>
      </c>
      <c r="D722" s="53" t="s">
        <v>3709</v>
      </c>
      <c r="E722" s="53" t="s">
        <v>3822</v>
      </c>
      <c r="F722" s="55">
        <v>42166</v>
      </c>
      <c r="G722" s="53" t="s">
        <v>2713</v>
      </c>
      <c r="H722" s="57" t="s">
        <v>3823</v>
      </c>
      <c r="I722" s="57" t="s">
        <v>3824</v>
      </c>
      <c r="J722" s="57" t="s">
        <v>3825</v>
      </c>
      <c r="K722" s="57" t="s">
        <v>3826</v>
      </c>
      <c r="L722" s="57">
        <v>14</v>
      </c>
      <c r="M722" s="57"/>
      <c r="N722" s="57" t="s">
        <v>3827</v>
      </c>
      <c r="O722" s="57" t="s">
        <v>43</v>
      </c>
      <c r="P722" s="67"/>
      <c r="Q722" s="37" t="s">
        <v>89</v>
      </c>
      <c r="R722" s="67">
        <v>42180</v>
      </c>
      <c r="S722" s="38" t="s">
        <v>3828</v>
      </c>
      <c r="T722" s="57" t="s">
        <v>350</v>
      </c>
      <c r="U722" s="39" t="s">
        <v>8272</v>
      </c>
      <c r="V722" s="53" t="s">
        <v>3829</v>
      </c>
      <c r="W722" s="53" t="s">
        <v>1021</v>
      </c>
      <c r="X722" s="32" t="s">
        <v>9607</v>
      </c>
    </row>
    <row r="723" spans="1:24" ht="120" customHeight="1" x14ac:dyDescent="0.25">
      <c r="A723" s="34">
        <v>717</v>
      </c>
      <c r="B723" s="53" t="s">
        <v>22</v>
      </c>
      <c r="C723" s="54" t="s">
        <v>3690</v>
      </c>
      <c r="D723" s="53" t="s">
        <v>3691</v>
      </c>
      <c r="E723" s="53" t="s">
        <v>3830</v>
      </c>
      <c r="F723" s="55">
        <v>42166</v>
      </c>
      <c r="G723" s="53" t="s">
        <v>2713</v>
      </c>
      <c r="H723" s="57" t="s">
        <v>3831</v>
      </c>
      <c r="I723" s="57" t="s">
        <v>3832</v>
      </c>
      <c r="J723" s="57" t="s">
        <v>3833</v>
      </c>
      <c r="K723" s="57" t="s">
        <v>3834</v>
      </c>
      <c r="L723" s="57">
        <v>1</v>
      </c>
      <c r="M723" s="57"/>
      <c r="N723" s="57" t="s">
        <v>3024</v>
      </c>
      <c r="O723" s="57" t="s">
        <v>30</v>
      </c>
      <c r="P723" s="67"/>
      <c r="Q723" s="37" t="s">
        <v>89</v>
      </c>
      <c r="R723" s="67">
        <v>42167</v>
      </c>
      <c r="S723" s="38" t="s">
        <v>3835</v>
      </c>
      <c r="T723" s="57" t="s">
        <v>3836</v>
      </c>
      <c r="U723" s="39" t="s">
        <v>8262</v>
      </c>
      <c r="V723" s="53" t="s">
        <v>35</v>
      </c>
      <c r="W723" s="53" t="s">
        <v>518</v>
      </c>
      <c r="X723" s="32" t="s">
        <v>9607</v>
      </c>
    </row>
    <row r="724" spans="1:24" ht="120" customHeight="1" x14ac:dyDescent="0.25">
      <c r="A724" s="34">
        <v>718</v>
      </c>
      <c r="B724" s="53" t="s">
        <v>22</v>
      </c>
      <c r="C724" s="54" t="s">
        <v>3690</v>
      </c>
      <c r="D724" s="53" t="s">
        <v>3709</v>
      </c>
      <c r="E724" s="53" t="s">
        <v>5148</v>
      </c>
      <c r="F724" s="55">
        <v>42166</v>
      </c>
      <c r="G724" s="53" t="s">
        <v>2711</v>
      </c>
      <c r="H724" s="57" t="s">
        <v>5149</v>
      </c>
      <c r="I724" s="57" t="s">
        <v>5150</v>
      </c>
      <c r="J724" s="57" t="s">
        <v>5151</v>
      </c>
      <c r="K724" s="57" t="s">
        <v>5152</v>
      </c>
      <c r="L724" s="57"/>
      <c r="M724" s="57"/>
      <c r="N724" s="57" t="s">
        <v>1602</v>
      </c>
      <c r="O724" s="57" t="s">
        <v>107</v>
      </c>
      <c r="P724" s="37"/>
      <c r="Q724" s="57" t="s">
        <v>5239</v>
      </c>
      <c r="R724" s="37" t="s">
        <v>5237</v>
      </c>
      <c r="S724" s="38" t="s">
        <v>5238</v>
      </c>
      <c r="T724" s="57" t="s">
        <v>1602</v>
      </c>
      <c r="U724" s="39" t="s">
        <v>8262</v>
      </c>
      <c r="V724" s="53" t="s">
        <v>35</v>
      </c>
      <c r="W724" s="53" t="s">
        <v>181</v>
      </c>
      <c r="X724" s="32" t="s">
        <v>9607</v>
      </c>
    </row>
    <row r="725" spans="1:24" ht="120" customHeight="1" x14ac:dyDescent="0.25">
      <c r="A725" s="34">
        <v>719</v>
      </c>
      <c r="B725" s="53" t="s">
        <v>22</v>
      </c>
      <c r="C725" s="54" t="s">
        <v>3690</v>
      </c>
      <c r="D725" s="53" t="s">
        <v>3691</v>
      </c>
      <c r="E725" s="53" t="s">
        <v>3837</v>
      </c>
      <c r="F725" s="55">
        <v>42166</v>
      </c>
      <c r="G725" s="53" t="s">
        <v>2713</v>
      </c>
      <c r="H725" s="57" t="s">
        <v>3838</v>
      </c>
      <c r="I725" s="57" t="s">
        <v>70</v>
      </c>
      <c r="J725" s="57" t="s">
        <v>3839</v>
      </c>
      <c r="K725" s="57" t="s">
        <v>3840</v>
      </c>
      <c r="L725" s="57">
        <v>1</v>
      </c>
      <c r="M725" s="57"/>
      <c r="N725" s="57" t="s">
        <v>3841</v>
      </c>
      <c r="O725" s="57" t="s">
        <v>74</v>
      </c>
      <c r="P725" s="67"/>
      <c r="Q725" s="37" t="s">
        <v>89</v>
      </c>
      <c r="R725" s="67">
        <v>42167</v>
      </c>
      <c r="S725" s="38" t="s">
        <v>3842</v>
      </c>
      <c r="T725" s="57" t="s">
        <v>74</v>
      </c>
      <c r="U725" s="39" t="s">
        <v>2691</v>
      </c>
      <c r="V725" s="53" t="s">
        <v>35</v>
      </c>
      <c r="W725" s="53" t="s">
        <v>265</v>
      </c>
      <c r="X725" s="32" t="s">
        <v>9607</v>
      </c>
    </row>
    <row r="726" spans="1:24" ht="120" customHeight="1" x14ac:dyDescent="0.25">
      <c r="A726" s="34">
        <v>720</v>
      </c>
      <c r="B726" s="53" t="s">
        <v>22</v>
      </c>
      <c r="C726" s="54" t="s">
        <v>3690</v>
      </c>
      <c r="D726" s="53" t="s">
        <v>3709</v>
      </c>
      <c r="E726" s="53" t="s">
        <v>3843</v>
      </c>
      <c r="F726" s="55">
        <v>42167</v>
      </c>
      <c r="G726" s="53" t="s">
        <v>2713</v>
      </c>
      <c r="H726" s="57" t="s">
        <v>3844</v>
      </c>
      <c r="I726" s="57" t="s">
        <v>3845</v>
      </c>
      <c r="J726" s="57" t="s">
        <v>3846</v>
      </c>
      <c r="K726" s="57" t="s">
        <v>3847</v>
      </c>
      <c r="L726" s="57">
        <v>18</v>
      </c>
      <c r="M726" s="57"/>
      <c r="N726" s="57" t="s">
        <v>3848</v>
      </c>
      <c r="O726" s="57" t="s">
        <v>54</v>
      </c>
      <c r="P726" s="67"/>
      <c r="Q726" s="57" t="s">
        <v>3849</v>
      </c>
      <c r="R726" s="67">
        <v>42215</v>
      </c>
      <c r="S726" s="38" t="s">
        <v>3850</v>
      </c>
      <c r="T726" s="57" t="s">
        <v>57</v>
      </c>
      <c r="U726" s="39" t="s">
        <v>8262</v>
      </c>
      <c r="V726" s="53" t="s">
        <v>1695</v>
      </c>
      <c r="W726" s="53" t="s">
        <v>428</v>
      </c>
      <c r="X726" s="32" t="s">
        <v>9607</v>
      </c>
    </row>
    <row r="727" spans="1:24" ht="120" customHeight="1" x14ac:dyDescent="0.25">
      <c r="A727" s="34">
        <v>721</v>
      </c>
      <c r="B727" s="53" t="s">
        <v>22</v>
      </c>
      <c r="C727" s="54" t="s">
        <v>3690</v>
      </c>
      <c r="D727" s="53" t="s">
        <v>3709</v>
      </c>
      <c r="E727" s="53" t="s">
        <v>3851</v>
      </c>
      <c r="F727" s="55">
        <v>42167</v>
      </c>
      <c r="G727" s="53" t="s">
        <v>2713</v>
      </c>
      <c r="H727" s="57" t="s">
        <v>320</v>
      </c>
      <c r="I727" s="57" t="s">
        <v>3852</v>
      </c>
      <c r="J727" s="57" t="s">
        <v>3157</v>
      </c>
      <c r="K727" s="57" t="s">
        <v>3853</v>
      </c>
      <c r="L727" s="57">
        <v>5</v>
      </c>
      <c r="M727" s="57"/>
      <c r="N727" s="57" t="s">
        <v>3854</v>
      </c>
      <c r="O727" s="57" t="s">
        <v>96</v>
      </c>
      <c r="P727" s="67"/>
      <c r="Q727" s="57" t="s">
        <v>3855</v>
      </c>
      <c r="R727" s="67">
        <v>42172</v>
      </c>
      <c r="S727" s="38" t="s">
        <v>3856</v>
      </c>
      <c r="T727" s="57" t="s">
        <v>443</v>
      </c>
      <c r="U727" s="39" t="s">
        <v>2680</v>
      </c>
      <c r="V727" s="53" t="s">
        <v>35</v>
      </c>
      <c r="W727" s="53" t="s">
        <v>100</v>
      </c>
      <c r="X727" s="32" t="s">
        <v>9607</v>
      </c>
    </row>
    <row r="728" spans="1:24" ht="120" customHeight="1" x14ac:dyDescent="0.25">
      <c r="A728" s="34">
        <v>722</v>
      </c>
      <c r="B728" s="53" t="s">
        <v>22</v>
      </c>
      <c r="C728" s="54" t="s">
        <v>3690</v>
      </c>
      <c r="D728" s="53" t="s">
        <v>3709</v>
      </c>
      <c r="E728" s="53" t="s">
        <v>5153</v>
      </c>
      <c r="F728" s="55">
        <v>42167</v>
      </c>
      <c r="G728" s="53" t="s">
        <v>2711</v>
      </c>
      <c r="H728" s="57" t="s">
        <v>5154</v>
      </c>
      <c r="I728" s="57" t="s">
        <v>5155</v>
      </c>
      <c r="J728" s="57" t="s">
        <v>5156</v>
      </c>
      <c r="K728" s="57" t="s">
        <v>5157</v>
      </c>
      <c r="L728" s="57"/>
      <c r="M728" s="57"/>
      <c r="N728" s="57" t="s">
        <v>96</v>
      </c>
      <c r="O728" s="57" t="s">
        <v>96</v>
      </c>
      <c r="P728" s="37"/>
      <c r="Q728" s="37" t="s">
        <v>89</v>
      </c>
      <c r="R728" s="37" t="s">
        <v>5241</v>
      </c>
      <c r="S728" s="38" t="s">
        <v>5240</v>
      </c>
      <c r="T728" s="57" t="s">
        <v>66</v>
      </c>
      <c r="U728" s="39" t="s">
        <v>2680</v>
      </c>
      <c r="V728" s="53" t="s">
        <v>3275</v>
      </c>
      <c r="W728" s="53" t="s">
        <v>67</v>
      </c>
      <c r="X728" s="32" t="s">
        <v>9607</v>
      </c>
    </row>
    <row r="729" spans="1:24" ht="120" customHeight="1" x14ac:dyDescent="0.25">
      <c r="A729" s="34">
        <v>723</v>
      </c>
      <c r="B729" s="53" t="s">
        <v>22</v>
      </c>
      <c r="C729" s="54" t="s">
        <v>3690</v>
      </c>
      <c r="D729" s="53" t="s">
        <v>3709</v>
      </c>
      <c r="E729" s="53" t="s">
        <v>5158</v>
      </c>
      <c r="F729" s="55">
        <v>42167</v>
      </c>
      <c r="G729" s="53" t="s">
        <v>2711</v>
      </c>
      <c r="H729" s="57" t="s">
        <v>5159</v>
      </c>
      <c r="I729" s="57" t="s">
        <v>5160</v>
      </c>
      <c r="J729" s="57" t="s">
        <v>5161</v>
      </c>
      <c r="K729" s="57" t="s">
        <v>5162</v>
      </c>
      <c r="L729" s="57"/>
      <c r="M729" s="57"/>
      <c r="N729" s="57" t="s">
        <v>5163</v>
      </c>
      <c r="O729" s="57" t="s">
        <v>297</v>
      </c>
      <c r="P729" s="37"/>
      <c r="Q729" s="57" t="s">
        <v>5243</v>
      </c>
      <c r="R729" s="37" t="s">
        <v>5241</v>
      </c>
      <c r="S729" s="38" t="s">
        <v>5242</v>
      </c>
      <c r="T729" s="57" t="s">
        <v>3698</v>
      </c>
      <c r="U729" s="39" t="s">
        <v>2685</v>
      </c>
      <c r="V729" s="53" t="s">
        <v>490</v>
      </c>
      <c r="W729" s="53" t="s">
        <v>3982</v>
      </c>
      <c r="X729" s="32" t="s">
        <v>9607</v>
      </c>
    </row>
    <row r="730" spans="1:24" ht="120" customHeight="1" x14ac:dyDescent="0.25">
      <c r="A730" s="34">
        <v>724</v>
      </c>
      <c r="B730" s="53" t="s">
        <v>22</v>
      </c>
      <c r="C730" s="54" t="s">
        <v>3690</v>
      </c>
      <c r="D730" s="53" t="s">
        <v>3709</v>
      </c>
      <c r="E730" s="53" t="s">
        <v>3857</v>
      </c>
      <c r="F730" s="55">
        <v>42167</v>
      </c>
      <c r="G730" s="53" t="s">
        <v>2713</v>
      </c>
      <c r="H730" s="57" t="s">
        <v>3073</v>
      </c>
      <c r="I730" s="57" t="s">
        <v>3858</v>
      </c>
      <c r="J730" s="57" t="s">
        <v>3859</v>
      </c>
      <c r="K730" s="57" t="s">
        <v>3860</v>
      </c>
      <c r="L730" s="57">
        <v>6</v>
      </c>
      <c r="M730" s="57"/>
      <c r="N730" s="57" t="s">
        <v>3452</v>
      </c>
      <c r="O730" s="57" t="s">
        <v>43</v>
      </c>
      <c r="P730" s="67"/>
      <c r="Q730" s="37" t="s">
        <v>89</v>
      </c>
      <c r="R730" s="67">
        <v>42173</v>
      </c>
      <c r="S730" s="38" t="s">
        <v>3861</v>
      </c>
      <c r="T730" s="57" t="s">
        <v>350</v>
      </c>
      <c r="U730" s="39" t="s">
        <v>8272</v>
      </c>
      <c r="V730" s="53" t="s">
        <v>35</v>
      </c>
      <c r="W730" s="53" t="s">
        <v>3453</v>
      </c>
      <c r="X730" s="32" t="s">
        <v>9607</v>
      </c>
    </row>
    <row r="731" spans="1:24" ht="120" customHeight="1" x14ac:dyDescent="0.25">
      <c r="A731" s="34">
        <v>725</v>
      </c>
      <c r="B731" s="53" t="s">
        <v>22</v>
      </c>
      <c r="C731" s="54" t="s">
        <v>3690</v>
      </c>
      <c r="D731" s="53" t="s">
        <v>3709</v>
      </c>
      <c r="E731" s="53" t="s">
        <v>3862</v>
      </c>
      <c r="F731" s="55">
        <v>42167</v>
      </c>
      <c r="G731" s="53" t="s">
        <v>2713</v>
      </c>
      <c r="H731" s="57" t="s">
        <v>3863</v>
      </c>
      <c r="I731" s="57" t="s">
        <v>1494</v>
      </c>
      <c r="J731" s="57" t="s">
        <v>3864</v>
      </c>
      <c r="K731" s="57" t="s">
        <v>3865</v>
      </c>
      <c r="L731" s="57">
        <v>5</v>
      </c>
      <c r="M731" s="57"/>
      <c r="N731" s="57" t="s">
        <v>3866</v>
      </c>
      <c r="O731" s="57" t="s">
        <v>43</v>
      </c>
      <c r="P731" s="67"/>
      <c r="Q731" s="57" t="s">
        <v>3867</v>
      </c>
      <c r="R731" s="67">
        <v>42172</v>
      </c>
      <c r="S731" s="38" t="s">
        <v>3868</v>
      </c>
      <c r="T731" s="57" t="s">
        <v>3869</v>
      </c>
      <c r="U731" s="57" t="s">
        <v>139</v>
      </c>
      <c r="V731" s="53" t="s">
        <v>35</v>
      </c>
      <c r="W731" s="53" t="s">
        <v>265</v>
      </c>
      <c r="X731" s="32" t="s">
        <v>9607</v>
      </c>
    </row>
    <row r="732" spans="1:24" ht="120" customHeight="1" x14ac:dyDescent="0.25">
      <c r="A732" s="34">
        <v>726</v>
      </c>
      <c r="B732" s="53" t="s">
        <v>22</v>
      </c>
      <c r="C732" s="54" t="s">
        <v>3690</v>
      </c>
      <c r="D732" s="53" t="s">
        <v>3709</v>
      </c>
      <c r="E732" s="53" t="s">
        <v>3870</v>
      </c>
      <c r="F732" s="55">
        <v>42171</v>
      </c>
      <c r="G732" s="53" t="s">
        <v>2713</v>
      </c>
      <c r="H732" s="57" t="s">
        <v>3871</v>
      </c>
      <c r="I732" s="57" t="s">
        <v>3872</v>
      </c>
      <c r="J732" s="57" t="s">
        <v>3873</v>
      </c>
      <c r="K732" s="57" t="s">
        <v>3874</v>
      </c>
      <c r="L732" s="57">
        <v>3</v>
      </c>
      <c r="M732" s="57"/>
      <c r="N732" s="57" t="s">
        <v>34</v>
      </c>
      <c r="O732" s="57" t="s">
        <v>453</v>
      </c>
      <c r="P732" s="67"/>
      <c r="Q732" s="37" t="s">
        <v>89</v>
      </c>
      <c r="R732" s="67">
        <v>42174</v>
      </c>
      <c r="S732" s="38" t="s">
        <v>3875</v>
      </c>
      <c r="T732" s="57" t="s">
        <v>74</v>
      </c>
      <c r="U732" s="39" t="s">
        <v>2691</v>
      </c>
      <c r="V732" s="53" t="s">
        <v>35</v>
      </c>
      <c r="W732" s="53" t="s">
        <v>3876</v>
      </c>
      <c r="X732" s="32" t="s">
        <v>9607</v>
      </c>
    </row>
    <row r="733" spans="1:24" ht="120" customHeight="1" x14ac:dyDescent="0.25">
      <c r="A733" s="34">
        <v>727</v>
      </c>
      <c r="B733" s="53" t="s">
        <v>22</v>
      </c>
      <c r="C733" s="54" t="s">
        <v>3690</v>
      </c>
      <c r="D733" s="53" t="s">
        <v>3709</v>
      </c>
      <c r="E733" s="53" t="s">
        <v>5164</v>
      </c>
      <c r="F733" s="55">
        <v>42171</v>
      </c>
      <c r="G733" s="53" t="s">
        <v>2711</v>
      </c>
      <c r="H733" s="57" t="s">
        <v>3580</v>
      </c>
      <c r="I733" s="57" t="s">
        <v>4764</v>
      </c>
      <c r="J733" s="57" t="s">
        <v>2002</v>
      </c>
      <c r="K733" s="57" t="s">
        <v>5165</v>
      </c>
      <c r="L733" s="57">
        <v>15</v>
      </c>
      <c r="M733" s="57"/>
      <c r="N733" s="57" t="s">
        <v>5166</v>
      </c>
      <c r="O733" s="57" t="s">
        <v>96</v>
      </c>
      <c r="P733" s="67"/>
      <c r="Q733" s="37" t="s">
        <v>89</v>
      </c>
      <c r="R733" s="67">
        <v>42186</v>
      </c>
      <c r="S733" s="38" t="s">
        <v>5167</v>
      </c>
      <c r="T733" s="57" t="s">
        <v>2841</v>
      </c>
      <c r="U733" s="39" t="s">
        <v>2680</v>
      </c>
      <c r="V733" s="53" t="s">
        <v>99</v>
      </c>
      <c r="W733" s="53" t="s">
        <v>401</v>
      </c>
      <c r="X733" s="32" t="s">
        <v>9607</v>
      </c>
    </row>
    <row r="734" spans="1:24" ht="120" customHeight="1" x14ac:dyDescent="0.25">
      <c r="A734" s="34">
        <v>728</v>
      </c>
      <c r="B734" s="53" t="s">
        <v>22</v>
      </c>
      <c r="C734" s="54" t="s">
        <v>3690</v>
      </c>
      <c r="D734" s="53" t="s">
        <v>3709</v>
      </c>
      <c r="E734" s="53" t="s">
        <v>5168</v>
      </c>
      <c r="F734" s="55">
        <v>42171</v>
      </c>
      <c r="G734" s="53" t="s">
        <v>2711</v>
      </c>
      <c r="H734" s="57" t="s">
        <v>543</v>
      </c>
      <c r="I734" s="57" t="s">
        <v>5169</v>
      </c>
      <c r="J734" s="57" t="s">
        <v>847</v>
      </c>
      <c r="K734" s="57" t="s">
        <v>5170</v>
      </c>
      <c r="L734" s="57">
        <v>2</v>
      </c>
      <c r="M734" s="57"/>
      <c r="N734" s="57" t="s">
        <v>5171</v>
      </c>
      <c r="O734" s="57" t="s">
        <v>96</v>
      </c>
      <c r="P734" s="67"/>
      <c r="Q734" s="37" t="s">
        <v>89</v>
      </c>
      <c r="R734" s="67">
        <v>42173</v>
      </c>
      <c r="S734" s="38" t="s">
        <v>5172</v>
      </c>
      <c r="T734" s="57" t="s">
        <v>1485</v>
      </c>
      <c r="U734" s="39" t="s">
        <v>2680</v>
      </c>
      <c r="V734" s="53" t="s">
        <v>99</v>
      </c>
      <c r="W734" s="53" t="s">
        <v>1169</v>
      </c>
      <c r="X734" s="32" t="s">
        <v>9607</v>
      </c>
    </row>
    <row r="735" spans="1:24" ht="120" customHeight="1" x14ac:dyDescent="0.25">
      <c r="A735" s="34">
        <v>729</v>
      </c>
      <c r="B735" s="53" t="s">
        <v>22</v>
      </c>
      <c r="C735" s="54" t="s">
        <v>3690</v>
      </c>
      <c r="D735" s="53" t="s">
        <v>3691</v>
      </c>
      <c r="E735" s="53" t="s">
        <v>5173</v>
      </c>
      <c r="F735" s="55">
        <v>42171</v>
      </c>
      <c r="G735" s="53" t="s">
        <v>2711</v>
      </c>
      <c r="H735" s="57" t="s">
        <v>4029</v>
      </c>
      <c r="I735" s="57" t="s">
        <v>4029</v>
      </c>
      <c r="J735" s="57" t="s">
        <v>4030</v>
      </c>
      <c r="K735" s="57" t="s">
        <v>5174</v>
      </c>
      <c r="L735" s="57">
        <v>16</v>
      </c>
      <c r="M735" s="57"/>
      <c r="N735" s="57" t="s">
        <v>5175</v>
      </c>
      <c r="O735" s="57" t="s">
        <v>187</v>
      </c>
      <c r="P735" s="67"/>
      <c r="Q735" s="37" t="s">
        <v>89</v>
      </c>
      <c r="R735" s="67">
        <v>42187</v>
      </c>
      <c r="S735" s="38" t="s">
        <v>4033</v>
      </c>
      <c r="T735" s="57" t="s">
        <v>4032</v>
      </c>
      <c r="U735" s="39" t="s">
        <v>8262</v>
      </c>
      <c r="V735" s="53" t="s">
        <v>35</v>
      </c>
      <c r="W735" s="53" t="s">
        <v>693</v>
      </c>
      <c r="X735" s="32" t="s">
        <v>9607</v>
      </c>
    </row>
    <row r="736" spans="1:24" ht="120" customHeight="1" x14ac:dyDescent="0.25">
      <c r="A736" s="34">
        <v>730</v>
      </c>
      <c r="B736" s="53" t="s">
        <v>22</v>
      </c>
      <c r="C736" s="54" t="s">
        <v>3690</v>
      </c>
      <c r="D736" s="53" t="s">
        <v>3709</v>
      </c>
      <c r="E736" s="53" t="s">
        <v>3877</v>
      </c>
      <c r="F736" s="55">
        <v>42171</v>
      </c>
      <c r="G736" s="53" t="s">
        <v>2713</v>
      </c>
      <c r="H736" s="57" t="s">
        <v>320</v>
      </c>
      <c r="I736" s="57" t="s">
        <v>321</v>
      </c>
      <c r="J736" s="57" t="s">
        <v>3878</v>
      </c>
      <c r="K736" s="57" t="s">
        <v>3879</v>
      </c>
      <c r="L736" s="57">
        <v>3</v>
      </c>
      <c r="M736" s="57"/>
      <c r="N736" s="57" t="s">
        <v>3880</v>
      </c>
      <c r="O736" s="57" t="s">
        <v>43</v>
      </c>
      <c r="P736" s="67"/>
      <c r="Q736" s="57" t="s">
        <v>3881</v>
      </c>
      <c r="R736" s="67">
        <v>42174</v>
      </c>
      <c r="S736" s="38" t="s">
        <v>3882</v>
      </c>
      <c r="T736" s="57" t="s">
        <v>138</v>
      </c>
      <c r="U736" s="39" t="s">
        <v>2680</v>
      </c>
      <c r="V736" s="53" t="s">
        <v>35</v>
      </c>
      <c r="W736" s="53" t="s">
        <v>3453</v>
      </c>
      <c r="X736" s="32" t="s">
        <v>9607</v>
      </c>
    </row>
    <row r="737" spans="1:24" ht="120" customHeight="1" x14ac:dyDescent="0.25">
      <c r="A737" s="34">
        <v>731</v>
      </c>
      <c r="B737" s="53" t="s">
        <v>22</v>
      </c>
      <c r="C737" s="54" t="s">
        <v>3690</v>
      </c>
      <c r="D737" s="53" t="s">
        <v>3691</v>
      </c>
      <c r="E737" s="53" t="s">
        <v>3883</v>
      </c>
      <c r="F737" s="55">
        <v>42171</v>
      </c>
      <c r="G737" s="53" t="s">
        <v>2713</v>
      </c>
      <c r="H737" s="57" t="s">
        <v>3884</v>
      </c>
      <c r="I737" s="57" t="s">
        <v>3757</v>
      </c>
      <c r="J737" s="57" t="s">
        <v>3885</v>
      </c>
      <c r="K737" s="57" t="s">
        <v>3886</v>
      </c>
      <c r="L737" s="57">
        <v>8</v>
      </c>
      <c r="M737" s="57"/>
      <c r="N737" s="57" t="s">
        <v>3340</v>
      </c>
      <c r="O737" s="57" t="s">
        <v>107</v>
      </c>
      <c r="P737" s="67"/>
      <c r="Q737" s="37" t="s">
        <v>89</v>
      </c>
      <c r="R737" s="67">
        <v>42179</v>
      </c>
      <c r="S737" s="38" t="s">
        <v>3887</v>
      </c>
      <c r="T737" s="57" t="s">
        <v>3340</v>
      </c>
      <c r="U737" s="39" t="s">
        <v>8262</v>
      </c>
      <c r="V737" s="53" t="s">
        <v>35</v>
      </c>
      <c r="W737" s="53" t="s">
        <v>709</v>
      </c>
      <c r="X737" s="32" t="s">
        <v>9607</v>
      </c>
    </row>
    <row r="738" spans="1:24" ht="120" customHeight="1" x14ac:dyDescent="0.25">
      <c r="A738" s="34">
        <v>732</v>
      </c>
      <c r="B738" s="53" t="s">
        <v>22</v>
      </c>
      <c r="C738" s="54" t="s">
        <v>3690</v>
      </c>
      <c r="D738" s="53" t="s">
        <v>3709</v>
      </c>
      <c r="E738" s="53" t="s">
        <v>3888</v>
      </c>
      <c r="F738" s="55">
        <v>42171</v>
      </c>
      <c r="G738" s="53" t="s">
        <v>2713</v>
      </c>
      <c r="H738" s="57" t="s">
        <v>3889</v>
      </c>
      <c r="I738" s="57" t="s">
        <v>70</v>
      </c>
      <c r="J738" s="57" t="s">
        <v>3890</v>
      </c>
      <c r="K738" s="57" t="s">
        <v>3891</v>
      </c>
      <c r="L738" s="57">
        <v>3</v>
      </c>
      <c r="M738" s="57"/>
      <c r="N738" s="57" t="s">
        <v>3892</v>
      </c>
      <c r="O738" s="57" t="s">
        <v>96</v>
      </c>
      <c r="P738" s="67"/>
      <c r="Q738" s="37" t="s">
        <v>89</v>
      </c>
      <c r="R738" s="67">
        <v>42174</v>
      </c>
      <c r="S738" s="38" t="s">
        <v>3893</v>
      </c>
      <c r="T738" s="57" t="s">
        <v>3698</v>
      </c>
      <c r="U738" s="39" t="s">
        <v>2685</v>
      </c>
      <c r="V738" s="53" t="s">
        <v>35</v>
      </c>
      <c r="W738" s="53" t="s">
        <v>128</v>
      </c>
      <c r="X738" s="32" t="s">
        <v>9607</v>
      </c>
    </row>
    <row r="739" spans="1:24" ht="120" customHeight="1" x14ac:dyDescent="0.25">
      <c r="A739" s="34">
        <v>733</v>
      </c>
      <c r="B739" s="53" t="s">
        <v>22</v>
      </c>
      <c r="C739" s="54" t="s">
        <v>3690</v>
      </c>
      <c r="D739" s="53" t="s">
        <v>3691</v>
      </c>
      <c r="E739" s="53" t="s">
        <v>3894</v>
      </c>
      <c r="F739" s="55">
        <v>42171</v>
      </c>
      <c r="G739" s="53" t="s">
        <v>2713</v>
      </c>
      <c r="H739" s="57" t="s">
        <v>3895</v>
      </c>
      <c r="I739" s="57" t="s">
        <v>3896</v>
      </c>
      <c r="J739" s="57" t="s">
        <v>3897</v>
      </c>
      <c r="K739" s="57" t="s">
        <v>3898</v>
      </c>
      <c r="L739" s="57">
        <v>3</v>
      </c>
      <c r="M739" s="57"/>
      <c r="N739" s="57" t="s">
        <v>3899</v>
      </c>
      <c r="O739" s="57" t="s">
        <v>187</v>
      </c>
      <c r="P739" s="67"/>
      <c r="Q739" s="37" t="s">
        <v>89</v>
      </c>
      <c r="R739" s="67">
        <v>42174</v>
      </c>
      <c r="S739" s="38" t="s">
        <v>3900</v>
      </c>
      <c r="T739" s="57" t="s">
        <v>3901</v>
      </c>
      <c r="U739" s="39" t="s">
        <v>8262</v>
      </c>
      <c r="V739" s="53" t="s">
        <v>35</v>
      </c>
      <c r="W739" s="53" t="s">
        <v>709</v>
      </c>
      <c r="X739" s="32" t="s">
        <v>9607</v>
      </c>
    </row>
    <row r="740" spans="1:24" ht="120" customHeight="1" x14ac:dyDescent="0.25">
      <c r="A740" s="34">
        <v>734</v>
      </c>
      <c r="B740" s="53" t="s">
        <v>22</v>
      </c>
      <c r="C740" s="54" t="s">
        <v>3690</v>
      </c>
      <c r="D740" s="53" t="s">
        <v>3709</v>
      </c>
      <c r="E740" s="53" t="s">
        <v>3902</v>
      </c>
      <c r="F740" s="55">
        <v>42172</v>
      </c>
      <c r="G740" s="53" t="s">
        <v>2713</v>
      </c>
      <c r="H740" s="57" t="s">
        <v>3654</v>
      </c>
      <c r="I740" s="57" t="s">
        <v>3655</v>
      </c>
      <c r="J740" s="57" t="s">
        <v>3656</v>
      </c>
      <c r="K740" s="57" t="s">
        <v>3903</v>
      </c>
      <c r="L740" s="57">
        <v>7</v>
      </c>
      <c r="M740" s="57"/>
      <c r="N740" s="57" t="s">
        <v>3904</v>
      </c>
      <c r="O740" s="57" t="s">
        <v>453</v>
      </c>
      <c r="P740" s="67"/>
      <c r="Q740" s="57" t="s">
        <v>3905</v>
      </c>
      <c r="R740" s="67">
        <v>42179</v>
      </c>
      <c r="S740" s="38" t="s">
        <v>3906</v>
      </c>
      <c r="T740" s="57" t="s">
        <v>33</v>
      </c>
      <c r="U740" s="57" t="s">
        <v>34</v>
      </c>
      <c r="V740" s="53" t="s">
        <v>35</v>
      </c>
      <c r="W740" s="53" t="s">
        <v>1169</v>
      </c>
      <c r="X740" s="32" t="s">
        <v>9607</v>
      </c>
    </row>
    <row r="741" spans="1:24" ht="120" customHeight="1" x14ac:dyDescent="0.25">
      <c r="A741" s="34">
        <v>735</v>
      </c>
      <c r="B741" s="53" t="s">
        <v>22</v>
      </c>
      <c r="C741" s="54" t="s">
        <v>3690</v>
      </c>
      <c r="D741" s="53" t="s">
        <v>3709</v>
      </c>
      <c r="E741" s="53" t="s">
        <v>5176</v>
      </c>
      <c r="F741" s="55">
        <v>42172</v>
      </c>
      <c r="G741" s="53" t="s">
        <v>2711</v>
      </c>
      <c r="H741" s="57" t="s">
        <v>5177</v>
      </c>
      <c r="I741" s="57" t="s">
        <v>70</v>
      </c>
      <c r="J741" s="57" t="s">
        <v>5178</v>
      </c>
      <c r="K741" s="57" t="s">
        <v>5179</v>
      </c>
      <c r="L741" s="57">
        <v>20</v>
      </c>
      <c r="M741" s="57"/>
      <c r="N741" s="57" t="s">
        <v>5180</v>
      </c>
      <c r="O741" s="57" t="s">
        <v>297</v>
      </c>
      <c r="P741" s="67"/>
      <c r="Q741" s="37" t="s">
        <v>89</v>
      </c>
      <c r="R741" s="67">
        <v>42192</v>
      </c>
      <c r="S741" s="38" t="s">
        <v>5181</v>
      </c>
      <c r="T741" s="57" t="s">
        <v>772</v>
      </c>
      <c r="U741" s="39" t="s">
        <v>2685</v>
      </c>
      <c r="V741" s="53" t="s">
        <v>410</v>
      </c>
      <c r="W741" s="53" t="s">
        <v>411</v>
      </c>
      <c r="X741" s="32" t="s">
        <v>9607</v>
      </c>
    </row>
    <row r="742" spans="1:24" ht="120" customHeight="1" x14ac:dyDescent="0.25">
      <c r="A742" s="34">
        <v>736</v>
      </c>
      <c r="B742" s="53" t="s">
        <v>22</v>
      </c>
      <c r="C742" s="54" t="s">
        <v>3690</v>
      </c>
      <c r="D742" s="53" t="s">
        <v>3709</v>
      </c>
      <c r="E742" s="53" t="s">
        <v>5182</v>
      </c>
      <c r="F742" s="55">
        <v>42172</v>
      </c>
      <c r="G742" s="53" t="s">
        <v>2711</v>
      </c>
      <c r="H742" s="57" t="s">
        <v>5183</v>
      </c>
      <c r="I742" s="57" t="s">
        <v>70</v>
      </c>
      <c r="J742" s="57" t="s">
        <v>5184</v>
      </c>
      <c r="K742" s="57" t="s">
        <v>5185</v>
      </c>
      <c r="L742" s="57">
        <v>2</v>
      </c>
      <c r="M742" s="57"/>
      <c r="N742" s="57" t="s">
        <v>96</v>
      </c>
      <c r="O742" s="57" t="s">
        <v>96</v>
      </c>
      <c r="P742" s="67"/>
      <c r="Q742" s="37" t="s">
        <v>89</v>
      </c>
      <c r="R742" s="67">
        <v>42174</v>
      </c>
      <c r="S742" s="38" t="s">
        <v>5186</v>
      </c>
      <c r="T742" s="57" t="s">
        <v>1485</v>
      </c>
      <c r="U742" s="39" t="s">
        <v>2680</v>
      </c>
      <c r="V742" s="53" t="s">
        <v>734</v>
      </c>
      <c r="W742" s="53" t="s">
        <v>100</v>
      </c>
      <c r="X742" s="32" t="s">
        <v>9607</v>
      </c>
    </row>
    <row r="743" spans="1:24" ht="120" customHeight="1" x14ac:dyDescent="0.25">
      <c r="A743" s="34">
        <v>737</v>
      </c>
      <c r="B743" s="53" t="s">
        <v>22</v>
      </c>
      <c r="C743" s="54" t="s">
        <v>3690</v>
      </c>
      <c r="D743" s="53" t="s">
        <v>3691</v>
      </c>
      <c r="E743" s="53" t="s">
        <v>3907</v>
      </c>
      <c r="F743" s="55">
        <v>42172</v>
      </c>
      <c r="G743" s="53" t="s">
        <v>2713</v>
      </c>
      <c r="H743" s="57" t="s">
        <v>3908</v>
      </c>
      <c r="I743" s="57" t="s">
        <v>3909</v>
      </c>
      <c r="J743" s="57" t="s">
        <v>3910</v>
      </c>
      <c r="K743" s="57" t="s">
        <v>3911</v>
      </c>
      <c r="L743" s="57">
        <v>6</v>
      </c>
      <c r="M743" s="57"/>
      <c r="N743" s="57" t="s">
        <v>3912</v>
      </c>
      <c r="O743" s="57" t="s">
        <v>297</v>
      </c>
      <c r="P743" s="67"/>
      <c r="Q743" s="37" t="s">
        <v>89</v>
      </c>
      <c r="R743" s="67">
        <v>42178</v>
      </c>
      <c r="S743" s="38" t="s">
        <v>3913</v>
      </c>
      <c r="T743" s="57" t="s">
        <v>3914</v>
      </c>
      <c r="U743" s="39" t="s">
        <v>8272</v>
      </c>
      <c r="V743" s="53" t="s">
        <v>35</v>
      </c>
      <c r="W743" s="53" t="s">
        <v>380</v>
      </c>
      <c r="X743" s="32" t="s">
        <v>9607</v>
      </c>
    </row>
    <row r="744" spans="1:24" ht="120" customHeight="1" x14ac:dyDescent="0.25">
      <c r="A744" s="34">
        <v>738</v>
      </c>
      <c r="B744" s="53" t="s">
        <v>22</v>
      </c>
      <c r="C744" s="54" t="s">
        <v>3690</v>
      </c>
      <c r="D744" s="53" t="s">
        <v>3709</v>
      </c>
      <c r="E744" s="53" t="s">
        <v>5187</v>
      </c>
      <c r="F744" s="55">
        <v>42172</v>
      </c>
      <c r="G744" s="53" t="s">
        <v>2711</v>
      </c>
      <c r="H744" s="57" t="s">
        <v>5188</v>
      </c>
      <c r="I744" s="57" t="s">
        <v>5189</v>
      </c>
      <c r="J744" s="57" t="s">
        <v>5190</v>
      </c>
      <c r="K744" s="57" t="s">
        <v>5191</v>
      </c>
      <c r="L744" s="57"/>
      <c r="M744" s="57"/>
      <c r="N744" s="57" t="s">
        <v>5192</v>
      </c>
      <c r="O744" s="57" t="s">
        <v>135</v>
      </c>
      <c r="P744" s="37"/>
      <c r="Q744" s="37" t="s">
        <v>89</v>
      </c>
      <c r="R744" s="37" t="s">
        <v>5245</v>
      </c>
      <c r="S744" s="38" t="s">
        <v>5244</v>
      </c>
      <c r="T744" s="57" t="s">
        <v>3698</v>
      </c>
      <c r="U744" s="39" t="s">
        <v>2685</v>
      </c>
      <c r="V744" s="53" t="s">
        <v>35</v>
      </c>
      <c r="W744" s="53" t="s">
        <v>265</v>
      </c>
      <c r="X744" s="32" t="s">
        <v>9607</v>
      </c>
    </row>
    <row r="745" spans="1:24" ht="120" customHeight="1" x14ac:dyDescent="0.25">
      <c r="A745" s="34">
        <v>739</v>
      </c>
      <c r="B745" s="53" t="s">
        <v>22</v>
      </c>
      <c r="C745" s="54" t="s">
        <v>3690</v>
      </c>
      <c r="D745" s="53" t="s">
        <v>3691</v>
      </c>
      <c r="E745" s="53" t="s">
        <v>3915</v>
      </c>
      <c r="F745" s="55">
        <v>42172</v>
      </c>
      <c r="G745" s="53" t="s">
        <v>2713</v>
      </c>
      <c r="H745" s="57" t="s">
        <v>3916</v>
      </c>
      <c r="I745" s="57" t="s">
        <v>3916</v>
      </c>
      <c r="J745" s="57" t="s">
        <v>1336</v>
      </c>
      <c r="K745" s="57" t="s">
        <v>3917</v>
      </c>
      <c r="L745" s="57">
        <v>0</v>
      </c>
      <c r="M745" s="57"/>
      <c r="N745" s="57" t="s">
        <v>3918</v>
      </c>
      <c r="O745" s="57" t="s">
        <v>96</v>
      </c>
      <c r="P745" s="67"/>
      <c r="Q745" s="37" t="s">
        <v>89</v>
      </c>
      <c r="R745" s="67">
        <v>42172</v>
      </c>
      <c r="S745" s="38" t="s">
        <v>3919</v>
      </c>
      <c r="T745" s="57" t="s">
        <v>1126</v>
      </c>
      <c r="U745" s="39" t="s">
        <v>2680</v>
      </c>
      <c r="V745" s="53" t="s">
        <v>550</v>
      </c>
      <c r="W745" s="53" t="s">
        <v>128</v>
      </c>
      <c r="X745" s="32" t="s">
        <v>9607</v>
      </c>
    </row>
    <row r="746" spans="1:24" ht="120" customHeight="1" x14ac:dyDescent="0.25">
      <c r="A746" s="34">
        <v>740</v>
      </c>
      <c r="B746" s="53" t="s">
        <v>22</v>
      </c>
      <c r="C746" s="54" t="s">
        <v>3690</v>
      </c>
      <c r="D746" s="53" t="s">
        <v>3709</v>
      </c>
      <c r="E746" s="53" t="s">
        <v>5193</v>
      </c>
      <c r="F746" s="55">
        <v>42173</v>
      </c>
      <c r="G746" s="53" t="s">
        <v>2711</v>
      </c>
      <c r="H746" s="57" t="s">
        <v>4307</v>
      </c>
      <c r="I746" s="57" t="s">
        <v>1032</v>
      </c>
      <c r="J746" s="57" t="s">
        <v>5194</v>
      </c>
      <c r="K746" s="57" t="s">
        <v>5195</v>
      </c>
      <c r="L746" s="57"/>
      <c r="M746" s="57"/>
      <c r="N746" s="57" t="s">
        <v>3698</v>
      </c>
      <c r="O746" s="57" t="s">
        <v>297</v>
      </c>
      <c r="P746" s="37"/>
      <c r="Q746" s="57" t="s">
        <v>5247</v>
      </c>
      <c r="R746" s="37" t="s">
        <v>5237</v>
      </c>
      <c r="S746" s="38" t="s">
        <v>5246</v>
      </c>
      <c r="T746" s="57" t="s">
        <v>4313</v>
      </c>
      <c r="U746" s="39" t="s">
        <v>2685</v>
      </c>
      <c r="V746" s="53" t="s">
        <v>35</v>
      </c>
      <c r="W746" s="53" t="s">
        <v>749</v>
      </c>
      <c r="X746" s="32" t="s">
        <v>9607</v>
      </c>
    </row>
    <row r="747" spans="1:24" ht="120" customHeight="1" x14ac:dyDescent="0.25">
      <c r="A747" s="34">
        <v>741</v>
      </c>
      <c r="B747" s="53" t="s">
        <v>22</v>
      </c>
      <c r="C747" s="54" t="s">
        <v>3690</v>
      </c>
      <c r="D747" s="53" t="s">
        <v>3709</v>
      </c>
      <c r="E747" s="53" t="s">
        <v>5196</v>
      </c>
      <c r="F747" s="55">
        <v>42173</v>
      </c>
      <c r="G747" s="53" t="s">
        <v>2711</v>
      </c>
      <c r="H747" s="57" t="s">
        <v>5197</v>
      </c>
      <c r="I747" s="57" t="s">
        <v>70</v>
      </c>
      <c r="J747" s="57" t="s">
        <v>5198</v>
      </c>
      <c r="K747" s="57" t="s">
        <v>5199</v>
      </c>
      <c r="L747" s="57"/>
      <c r="M747" s="57"/>
      <c r="N747" s="57" t="s">
        <v>5200</v>
      </c>
      <c r="O747" s="57" t="s">
        <v>297</v>
      </c>
      <c r="P747" s="37"/>
      <c r="Q747" s="57" t="s">
        <v>5249</v>
      </c>
      <c r="R747" s="37" t="s">
        <v>5237</v>
      </c>
      <c r="S747" s="38" t="s">
        <v>5248</v>
      </c>
      <c r="T747" s="57" t="s">
        <v>4313</v>
      </c>
      <c r="U747" s="39" t="s">
        <v>2685</v>
      </c>
      <c r="V747" s="53" t="s">
        <v>35</v>
      </c>
      <c r="W747" s="53" t="s">
        <v>5201</v>
      </c>
      <c r="X747" s="32" t="s">
        <v>9607</v>
      </c>
    </row>
    <row r="748" spans="1:24" ht="120" customHeight="1" x14ac:dyDescent="0.25">
      <c r="A748" s="34">
        <v>742</v>
      </c>
      <c r="B748" s="53" t="s">
        <v>22</v>
      </c>
      <c r="C748" s="54" t="s">
        <v>3690</v>
      </c>
      <c r="D748" s="53" t="s">
        <v>3709</v>
      </c>
      <c r="E748" s="53" t="s">
        <v>3920</v>
      </c>
      <c r="F748" s="55">
        <v>42174</v>
      </c>
      <c r="G748" s="53" t="s">
        <v>2713</v>
      </c>
      <c r="H748" s="57" t="s">
        <v>3921</v>
      </c>
      <c r="I748" s="57" t="s">
        <v>3922</v>
      </c>
      <c r="J748" s="57" t="s">
        <v>3923</v>
      </c>
      <c r="K748" s="57" t="s">
        <v>3924</v>
      </c>
      <c r="L748" s="57">
        <v>17</v>
      </c>
      <c r="M748" s="57"/>
      <c r="N748" s="57" t="s">
        <v>3925</v>
      </c>
      <c r="O748" s="57" t="s">
        <v>297</v>
      </c>
      <c r="P748" s="67"/>
      <c r="Q748" s="37" t="s">
        <v>89</v>
      </c>
      <c r="R748" s="67">
        <v>42191</v>
      </c>
      <c r="S748" s="38" t="s">
        <v>3926</v>
      </c>
      <c r="T748" s="57" t="s">
        <v>299</v>
      </c>
      <c r="U748" s="39" t="s">
        <v>2685</v>
      </c>
      <c r="V748" s="53" t="s">
        <v>400</v>
      </c>
      <c r="W748" s="53" t="s">
        <v>146</v>
      </c>
      <c r="X748" s="32" t="s">
        <v>9607</v>
      </c>
    </row>
    <row r="749" spans="1:24" ht="120" customHeight="1" x14ac:dyDescent="0.25">
      <c r="A749" s="34">
        <v>743</v>
      </c>
      <c r="B749" s="53" t="s">
        <v>22</v>
      </c>
      <c r="C749" s="54" t="s">
        <v>3690</v>
      </c>
      <c r="D749" s="53" t="s">
        <v>3709</v>
      </c>
      <c r="E749" s="53" t="s">
        <v>5202</v>
      </c>
      <c r="F749" s="55">
        <v>42174</v>
      </c>
      <c r="G749" s="53" t="s">
        <v>2711</v>
      </c>
      <c r="H749" s="57" t="s">
        <v>5203</v>
      </c>
      <c r="I749" s="57" t="s">
        <v>70</v>
      </c>
      <c r="J749" s="57" t="s">
        <v>5204</v>
      </c>
      <c r="K749" s="57" t="s">
        <v>5205</v>
      </c>
      <c r="L749" s="57"/>
      <c r="M749" s="57"/>
      <c r="N749" s="57" t="s">
        <v>5285</v>
      </c>
      <c r="O749" s="57" t="s">
        <v>107</v>
      </c>
      <c r="P749" s="37"/>
      <c r="Q749" s="37" t="s">
        <v>89</v>
      </c>
      <c r="R749" s="37" t="s">
        <v>5289</v>
      </c>
      <c r="S749" s="38" t="s">
        <v>5290</v>
      </c>
      <c r="T749" s="57" t="s">
        <v>1276</v>
      </c>
      <c r="U749" s="39" t="s">
        <v>8262</v>
      </c>
      <c r="V749" s="53" t="s">
        <v>35</v>
      </c>
      <c r="W749" s="53" t="s">
        <v>156</v>
      </c>
      <c r="X749" s="32" t="s">
        <v>9607</v>
      </c>
    </row>
    <row r="750" spans="1:24" ht="120" customHeight="1" x14ac:dyDescent="0.25">
      <c r="A750" s="34">
        <v>744</v>
      </c>
      <c r="B750" s="53" t="s">
        <v>22</v>
      </c>
      <c r="C750" s="54" t="s">
        <v>3690</v>
      </c>
      <c r="D750" s="53" t="s">
        <v>3709</v>
      </c>
      <c r="E750" s="53" t="s">
        <v>3927</v>
      </c>
      <c r="F750" s="55">
        <v>42174</v>
      </c>
      <c r="G750" s="53" t="s">
        <v>2713</v>
      </c>
      <c r="H750" s="57" t="s">
        <v>3928</v>
      </c>
      <c r="I750" s="57" t="s">
        <v>3929</v>
      </c>
      <c r="J750" s="57" t="s">
        <v>3930</v>
      </c>
      <c r="K750" s="57" t="s">
        <v>3931</v>
      </c>
      <c r="L750" s="57"/>
      <c r="M750" s="57"/>
      <c r="N750" s="57" t="s">
        <v>3932</v>
      </c>
      <c r="O750" s="57" t="s">
        <v>96</v>
      </c>
      <c r="P750" s="37"/>
      <c r="Q750" s="57" t="s">
        <v>5252</v>
      </c>
      <c r="R750" s="37" t="s">
        <v>5245</v>
      </c>
      <c r="S750" s="38" t="s">
        <v>5251</v>
      </c>
      <c r="T750" s="57" t="s">
        <v>66</v>
      </c>
      <c r="U750" s="39" t="s">
        <v>2680</v>
      </c>
      <c r="V750" s="53" t="s">
        <v>264</v>
      </c>
      <c r="W750" s="53" t="s">
        <v>100</v>
      </c>
      <c r="X750" s="32" t="s">
        <v>9607</v>
      </c>
    </row>
    <row r="751" spans="1:24" ht="120" customHeight="1" x14ac:dyDescent="0.25">
      <c r="A751" s="34">
        <v>745</v>
      </c>
      <c r="B751" s="53" t="s">
        <v>22</v>
      </c>
      <c r="C751" s="54" t="s">
        <v>3690</v>
      </c>
      <c r="D751" s="53" t="s">
        <v>3691</v>
      </c>
      <c r="E751" s="53" t="s">
        <v>3934</v>
      </c>
      <c r="F751" s="55">
        <v>42174</v>
      </c>
      <c r="G751" s="53" t="s">
        <v>2713</v>
      </c>
      <c r="H751" s="57" t="s">
        <v>3935</v>
      </c>
      <c r="I751" s="57" t="s">
        <v>70</v>
      </c>
      <c r="J751" s="57" t="s">
        <v>3936</v>
      </c>
      <c r="K751" s="57" t="s">
        <v>3937</v>
      </c>
      <c r="L751" s="57">
        <v>3</v>
      </c>
      <c r="M751" s="57"/>
      <c r="N751" s="57" t="s">
        <v>3380</v>
      </c>
      <c r="O751" s="57" t="s">
        <v>43</v>
      </c>
      <c r="P751" s="67"/>
      <c r="Q751" s="37" t="s">
        <v>89</v>
      </c>
      <c r="R751" s="67">
        <v>42177</v>
      </c>
      <c r="S751" s="38" t="s">
        <v>3938</v>
      </c>
      <c r="T751" s="57" t="s">
        <v>991</v>
      </c>
      <c r="U751" s="39" t="s">
        <v>8272</v>
      </c>
      <c r="V751" s="53" t="s">
        <v>35</v>
      </c>
      <c r="W751" s="53" t="s">
        <v>1733</v>
      </c>
      <c r="X751" s="32" t="s">
        <v>9607</v>
      </c>
    </row>
    <row r="752" spans="1:24" ht="120" customHeight="1" x14ac:dyDescent="0.25">
      <c r="A752" s="34">
        <v>746</v>
      </c>
      <c r="B752" s="53" t="s">
        <v>22</v>
      </c>
      <c r="C752" s="54" t="s">
        <v>3690</v>
      </c>
      <c r="D752" s="53" t="s">
        <v>3709</v>
      </c>
      <c r="E752" s="53" t="s">
        <v>3939</v>
      </c>
      <c r="F752" s="55">
        <v>42177</v>
      </c>
      <c r="G752" s="53" t="s">
        <v>2713</v>
      </c>
      <c r="H752" s="57" t="s">
        <v>3784</v>
      </c>
      <c r="I752" s="57" t="s">
        <v>3940</v>
      </c>
      <c r="J752" s="57" t="s">
        <v>3941</v>
      </c>
      <c r="K752" s="57" t="s">
        <v>3942</v>
      </c>
      <c r="L752" s="57">
        <v>8</v>
      </c>
      <c r="M752" s="57"/>
      <c r="N752" s="57" t="s">
        <v>3452</v>
      </c>
      <c r="O752" s="57" t="s">
        <v>43</v>
      </c>
      <c r="P752" s="67"/>
      <c r="Q752" s="57" t="s">
        <v>3943</v>
      </c>
      <c r="R752" s="67">
        <v>42185</v>
      </c>
      <c r="S752" s="38" t="s">
        <v>3944</v>
      </c>
      <c r="T752" s="57" t="s">
        <v>66</v>
      </c>
      <c r="U752" s="39" t="s">
        <v>2680</v>
      </c>
      <c r="V752" s="53" t="s">
        <v>35</v>
      </c>
      <c r="W752" s="53" t="s">
        <v>265</v>
      </c>
      <c r="X752" s="32" t="s">
        <v>9607</v>
      </c>
    </row>
    <row r="753" spans="1:24" ht="120" customHeight="1" x14ac:dyDescent="0.25">
      <c r="A753" s="34">
        <v>747</v>
      </c>
      <c r="B753" s="53" t="s">
        <v>22</v>
      </c>
      <c r="C753" s="54" t="s">
        <v>3690</v>
      </c>
      <c r="D753" s="53" t="s">
        <v>3709</v>
      </c>
      <c r="E753" s="53" t="s">
        <v>3945</v>
      </c>
      <c r="F753" s="55">
        <v>42177</v>
      </c>
      <c r="G753" s="53" t="s">
        <v>2713</v>
      </c>
      <c r="H753" s="57" t="s">
        <v>3946</v>
      </c>
      <c r="I753" s="57" t="s">
        <v>3947</v>
      </c>
      <c r="J753" s="57" t="s">
        <v>3948</v>
      </c>
      <c r="K753" s="57" t="s">
        <v>3949</v>
      </c>
      <c r="L753" s="57">
        <v>2</v>
      </c>
      <c r="M753" s="57"/>
      <c r="N753" s="57" t="s">
        <v>3950</v>
      </c>
      <c r="O753" s="57" t="s">
        <v>43</v>
      </c>
      <c r="P753" s="67"/>
      <c r="Q753" s="57" t="s">
        <v>3951</v>
      </c>
      <c r="R753" s="67">
        <v>42179</v>
      </c>
      <c r="S753" s="38" t="s">
        <v>3952</v>
      </c>
      <c r="T753" s="57" t="s">
        <v>350</v>
      </c>
      <c r="U753" s="39" t="s">
        <v>8272</v>
      </c>
      <c r="V753" s="53" t="s">
        <v>35</v>
      </c>
      <c r="W753" s="53" t="s">
        <v>265</v>
      </c>
      <c r="X753" s="32" t="s">
        <v>9607</v>
      </c>
    </row>
    <row r="754" spans="1:24" ht="120" customHeight="1" x14ac:dyDescent="0.25">
      <c r="A754" s="34">
        <v>748</v>
      </c>
      <c r="B754" s="53" t="s">
        <v>22</v>
      </c>
      <c r="C754" s="54" t="s">
        <v>3690</v>
      </c>
      <c r="D754" s="53" t="s">
        <v>3709</v>
      </c>
      <c r="E754" s="53" t="s">
        <v>3953</v>
      </c>
      <c r="F754" s="55">
        <v>42177</v>
      </c>
      <c r="G754" s="53" t="s">
        <v>2713</v>
      </c>
      <c r="H754" s="57" t="s">
        <v>1284</v>
      </c>
      <c r="I754" s="57" t="s">
        <v>3954</v>
      </c>
      <c r="J754" s="57" t="s">
        <v>3955</v>
      </c>
      <c r="K754" s="57" t="s">
        <v>3956</v>
      </c>
      <c r="L754" s="57">
        <v>14</v>
      </c>
      <c r="M754" s="57"/>
      <c r="N754" s="57" t="s">
        <v>3957</v>
      </c>
      <c r="O754" s="57" t="s">
        <v>96</v>
      </c>
      <c r="P754" s="67"/>
      <c r="Q754" s="57" t="s">
        <v>3958</v>
      </c>
      <c r="R754" s="67">
        <v>42191</v>
      </c>
      <c r="S754" s="38" t="s">
        <v>3959</v>
      </c>
      <c r="T754" s="57" t="s">
        <v>66</v>
      </c>
      <c r="U754" s="39" t="s">
        <v>2680</v>
      </c>
      <c r="V754" s="53" t="s">
        <v>99</v>
      </c>
      <c r="W754" s="53" t="s">
        <v>100</v>
      </c>
      <c r="X754" s="32" t="s">
        <v>9607</v>
      </c>
    </row>
    <row r="755" spans="1:24" ht="120" customHeight="1" x14ac:dyDescent="0.25">
      <c r="A755" s="34">
        <v>749</v>
      </c>
      <c r="B755" s="53" t="s">
        <v>22</v>
      </c>
      <c r="C755" s="54" t="s">
        <v>3690</v>
      </c>
      <c r="D755" s="53" t="s">
        <v>3709</v>
      </c>
      <c r="E755" s="53" t="s">
        <v>3960</v>
      </c>
      <c r="F755" s="55">
        <v>42177</v>
      </c>
      <c r="G755" s="53" t="s">
        <v>2713</v>
      </c>
      <c r="H755" s="57" t="s">
        <v>3961</v>
      </c>
      <c r="I755" s="57" t="s">
        <v>2422</v>
      </c>
      <c r="J755" s="57" t="s">
        <v>3962</v>
      </c>
      <c r="K755" s="57" t="s">
        <v>3963</v>
      </c>
      <c r="L755" s="57">
        <v>0</v>
      </c>
      <c r="M755" s="57"/>
      <c r="N755" s="57" t="s">
        <v>34</v>
      </c>
      <c r="O755" s="57" t="s">
        <v>453</v>
      </c>
      <c r="P755" s="67"/>
      <c r="Q755" s="57" t="s">
        <v>3964</v>
      </c>
      <c r="R755" s="67">
        <v>42177</v>
      </c>
      <c r="S755" s="38" t="s">
        <v>3965</v>
      </c>
      <c r="T755" s="57" t="s">
        <v>3225</v>
      </c>
      <c r="U755" s="57" t="s">
        <v>34</v>
      </c>
      <c r="V755" s="53" t="s">
        <v>35</v>
      </c>
      <c r="W755" s="53" t="s">
        <v>380</v>
      </c>
      <c r="X755" s="32" t="s">
        <v>9607</v>
      </c>
    </row>
    <row r="756" spans="1:24" ht="120" customHeight="1" x14ac:dyDescent="0.25">
      <c r="A756" s="34">
        <v>750</v>
      </c>
      <c r="B756" s="53" t="s">
        <v>22</v>
      </c>
      <c r="C756" s="54" t="s">
        <v>3690</v>
      </c>
      <c r="D756" s="53" t="s">
        <v>3709</v>
      </c>
      <c r="E756" s="53" t="s">
        <v>5206</v>
      </c>
      <c r="F756" s="55">
        <v>42177</v>
      </c>
      <c r="G756" s="53" t="s">
        <v>2711</v>
      </c>
      <c r="H756" s="57" t="s">
        <v>5207</v>
      </c>
      <c r="I756" s="57" t="s">
        <v>70</v>
      </c>
      <c r="J756" s="57" t="s">
        <v>5208</v>
      </c>
      <c r="K756" s="57" t="s">
        <v>5209</v>
      </c>
      <c r="L756" s="57"/>
      <c r="M756" s="57"/>
      <c r="N756" s="57" t="s">
        <v>409</v>
      </c>
      <c r="O756" s="57" t="s">
        <v>297</v>
      </c>
      <c r="P756" s="37"/>
      <c r="Q756" s="57" t="s">
        <v>5276</v>
      </c>
      <c r="R756" s="37" t="s">
        <v>5277</v>
      </c>
      <c r="S756" s="38" t="s">
        <v>5275</v>
      </c>
      <c r="T756" s="57" t="s">
        <v>409</v>
      </c>
      <c r="U756" s="39" t="s">
        <v>2685</v>
      </c>
      <c r="V756" s="53" t="s">
        <v>471</v>
      </c>
      <c r="W756" s="53" t="s">
        <v>120</v>
      </c>
      <c r="X756" s="32" t="s">
        <v>9607</v>
      </c>
    </row>
    <row r="757" spans="1:24" ht="120" customHeight="1" x14ac:dyDescent="0.25">
      <c r="A757" s="34">
        <v>751</v>
      </c>
      <c r="B757" s="53" t="s">
        <v>22</v>
      </c>
      <c r="C757" s="54" t="s">
        <v>3690</v>
      </c>
      <c r="D757" s="53" t="s">
        <v>3709</v>
      </c>
      <c r="E757" s="53" t="s">
        <v>3966</v>
      </c>
      <c r="F757" s="55">
        <v>42177</v>
      </c>
      <c r="G757" s="53" t="s">
        <v>2713</v>
      </c>
      <c r="H757" s="57" t="s">
        <v>1284</v>
      </c>
      <c r="I757" s="57" t="s">
        <v>3967</v>
      </c>
      <c r="J757" s="57" t="s">
        <v>3243</v>
      </c>
      <c r="K757" s="57" t="s">
        <v>3968</v>
      </c>
      <c r="L757" s="57"/>
      <c r="M757" s="57"/>
      <c r="N757" s="57" t="s">
        <v>3318</v>
      </c>
      <c r="O757" s="57" t="s">
        <v>107</v>
      </c>
      <c r="P757" s="37"/>
      <c r="Q757" s="57" t="s">
        <v>5254</v>
      </c>
      <c r="R757" s="37" t="s">
        <v>5237</v>
      </c>
      <c r="S757" s="38" t="s">
        <v>5253</v>
      </c>
      <c r="T757" s="57" t="s">
        <v>211</v>
      </c>
      <c r="U757" s="39" t="s">
        <v>8262</v>
      </c>
      <c r="V757" s="53" t="s">
        <v>35</v>
      </c>
      <c r="W757" s="53" t="s">
        <v>156</v>
      </c>
      <c r="X757" s="32" t="s">
        <v>9607</v>
      </c>
    </row>
    <row r="758" spans="1:24" ht="120" customHeight="1" x14ac:dyDescent="0.25">
      <c r="A758" s="34">
        <v>752</v>
      </c>
      <c r="B758" s="53" t="s">
        <v>22</v>
      </c>
      <c r="C758" s="54" t="s">
        <v>3690</v>
      </c>
      <c r="D758" s="53" t="s">
        <v>3709</v>
      </c>
      <c r="E758" s="53" t="s">
        <v>3969</v>
      </c>
      <c r="F758" s="55">
        <v>42178</v>
      </c>
      <c r="G758" s="53" t="s">
        <v>2713</v>
      </c>
      <c r="H758" s="57" t="s">
        <v>3562</v>
      </c>
      <c r="I758" s="57" t="s">
        <v>3970</v>
      </c>
      <c r="J758" s="57" t="s">
        <v>3971</v>
      </c>
      <c r="K758" s="57" t="s">
        <v>3972</v>
      </c>
      <c r="L758" s="57">
        <v>3</v>
      </c>
      <c r="M758" s="57"/>
      <c r="N758" s="57" t="s">
        <v>3973</v>
      </c>
      <c r="O758" s="57" t="s">
        <v>96</v>
      </c>
      <c r="P758" s="67"/>
      <c r="Q758" s="57" t="s">
        <v>3974</v>
      </c>
      <c r="R758" s="67">
        <v>42181</v>
      </c>
      <c r="S758" s="38" t="s">
        <v>3975</v>
      </c>
      <c r="T758" s="57" t="s">
        <v>66</v>
      </c>
      <c r="U758" s="39" t="s">
        <v>2680</v>
      </c>
      <c r="V758" s="53" t="s">
        <v>734</v>
      </c>
      <c r="W758" s="53" t="s">
        <v>100</v>
      </c>
      <c r="X758" s="32" t="s">
        <v>9607</v>
      </c>
    </row>
    <row r="759" spans="1:24" ht="120" customHeight="1" x14ac:dyDescent="0.25">
      <c r="A759" s="34">
        <v>753</v>
      </c>
      <c r="B759" s="53" t="s">
        <v>22</v>
      </c>
      <c r="C759" s="54" t="s">
        <v>3690</v>
      </c>
      <c r="D759" s="53" t="s">
        <v>3691</v>
      </c>
      <c r="E759" s="53" t="s">
        <v>3976</v>
      </c>
      <c r="F759" s="55">
        <v>42178</v>
      </c>
      <c r="G759" s="53" t="s">
        <v>2713</v>
      </c>
      <c r="H759" s="57" t="s">
        <v>3977</v>
      </c>
      <c r="I759" s="57" t="s">
        <v>2078</v>
      </c>
      <c r="J759" s="57" t="s">
        <v>3978</v>
      </c>
      <c r="K759" s="57" t="s">
        <v>3979</v>
      </c>
      <c r="L759" s="57">
        <v>7</v>
      </c>
      <c r="M759" s="57"/>
      <c r="N759" s="57" t="s">
        <v>3698</v>
      </c>
      <c r="O759" s="57" t="s">
        <v>107</v>
      </c>
      <c r="P759" s="67"/>
      <c r="Q759" s="37" t="s">
        <v>89</v>
      </c>
      <c r="R759" s="67">
        <v>42185</v>
      </c>
      <c r="S759" s="38" t="s">
        <v>3980</v>
      </c>
      <c r="T759" s="57" t="s">
        <v>3981</v>
      </c>
      <c r="U759" s="39" t="s">
        <v>2685</v>
      </c>
      <c r="V759" s="53" t="s">
        <v>87</v>
      </c>
      <c r="W759" s="53" t="s">
        <v>3982</v>
      </c>
      <c r="X759" s="32" t="s">
        <v>9607</v>
      </c>
    </row>
    <row r="760" spans="1:24" ht="120" customHeight="1" x14ac:dyDescent="0.25">
      <c r="A760" s="34">
        <v>754</v>
      </c>
      <c r="B760" s="53" t="s">
        <v>22</v>
      </c>
      <c r="C760" s="54" t="s">
        <v>3690</v>
      </c>
      <c r="D760" s="53" t="s">
        <v>3709</v>
      </c>
      <c r="E760" s="53" t="s">
        <v>3983</v>
      </c>
      <c r="F760" s="55">
        <v>42178</v>
      </c>
      <c r="G760" s="53" t="s">
        <v>2713</v>
      </c>
      <c r="H760" s="57" t="s">
        <v>3984</v>
      </c>
      <c r="I760" s="57" t="s">
        <v>70</v>
      </c>
      <c r="J760" s="57" t="s">
        <v>3985</v>
      </c>
      <c r="K760" s="57" t="s">
        <v>3986</v>
      </c>
      <c r="L760" s="57"/>
      <c r="M760" s="57"/>
      <c r="N760" s="57" t="s">
        <v>3987</v>
      </c>
      <c r="O760" s="57" t="s">
        <v>1664</v>
      </c>
      <c r="P760" s="37"/>
      <c r="Q760" s="37" t="s">
        <v>89</v>
      </c>
      <c r="R760" s="37" t="s">
        <v>5237</v>
      </c>
      <c r="S760" s="38" t="s">
        <v>5255</v>
      </c>
      <c r="T760" s="57" t="s">
        <v>3689</v>
      </c>
      <c r="U760" s="57" t="s">
        <v>2691</v>
      </c>
      <c r="V760" s="53" t="s">
        <v>35</v>
      </c>
      <c r="W760" s="53" t="s">
        <v>3988</v>
      </c>
      <c r="X760" s="32" t="s">
        <v>9607</v>
      </c>
    </row>
    <row r="761" spans="1:24" ht="120" customHeight="1" x14ac:dyDescent="0.25">
      <c r="A761" s="34">
        <v>755</v>
      </c>
      <c r="B761" s="53" t="s">
        <v>22</v>
      </c>
      <c r="C761" s="54" t="s">
        <v>3690</v>
      </c>
      <c r="D761" s="53" t="s">
        <v>3691</v>
      </c>
      <c r="E761" s="53" t="s">
        <v>3989</v>
      </c>
      <c r="F761" s="55">
        <v>42178</v>
      </c>
      <c r="G761" s="53" t="s">
        <v>2713</v>
      </c>
      <c r="H761" s="57" t="s">
        <v>3990</v>
      </c>
      <c r="I761" s="57" t="s">
        <v>70</v>
      </c>
      <c r="J761" s="57" t="s">
        <v>3991</v>
      </c>
      <c r="K761" s="57" t="s">
        <v>3992</v>
      </c>
      <c r="L761" s="57">
        <v>10</v>
      </c>
      <c r="M761" s="57"/>
      <c r="N761" s="57" t="s">
        <v>3265</v>
      </c>
      <c r="O761" s="57" t="s">
        <v>297</v>
      </c>
      <c r="P761" s="67"/>
      <c r="Q761" s="37" t="s">
        <v>89</v>
      </c>
      <c r="R761" s="67">
        <v>42188</v>
      </c>
      <c r="S761" s="38" t="s">
        <v>3993</v>
      </c>
      <c r="T761" s="57" t="s">
        <v>299</v>
      </c>
      <c r="U761" s="39" t="s">
        <v>2685</v>
      </c>
      <c r="V761" s="53" t="s">
        <v>1695</v>
      </c>
      <c r="W761" s="53" t="s">
        <v>1759</v>
      </c>
      <c r="X761" s="32" t="s">
        <v>9607</v>
      </c>
    </row>
    <row r="762" spans="1:24" ht="120" customHeight="1" x14ac:dyDescent="0.25">
      <c r="A762" s="34">
        <v>756</v>
      </c>
      <c r="B762" s="53" t="s">
        <v>22</v>
      </c>
      <c r="C762" s="54" t="s">
        <v>3690</v>
      </c>
      <c r="D762" s="53" t="s">
        <v>3709</v>
      </c>
      <c r="E762" s="53" t="s">
        <v>3994</v>
      </c>
      <c r="F762" s="55">
        <v>42179</v>
      </c>
      <c r="G762" s="53" t="s">
        <v>2713</v>
      </c>
      <c r="H762" s="57" t="s">
        <v>3995</v>
      </c>
      <c r="I762" s="57" t="s">
        <v>3996</v>
      </c>
      <c r="J762" s="57" t="s">
        <v>3997</v>
      </c>
      <c r="K762" s="57" t="s">
        <v>3998</v>
      </c>
      <c r="L762" s="57"/>
      <c r="M762" s="57"/>
      <c r="N762" s="57" t="s">
        <v>96</v>
      </c>
      <c r="O762" s="57" t="s">
        <v>96</v>
      </c>
      <c r="P762" s="37"/>
      <c r="Q762" s="37" t="s">
        <v>89</v>
      </c>
      <c r="R762" s="37" t="s">
        <v>5237</v>
      </c>
      <c r="S762" s="38" t="s">
        <v>5256</v>
      </c>
      <c r="T762" s="57" t="s">
        <v>66</v>
      </c>
      <c r="U762" s="39" t="s">
        <v>2680</v>
      </c>
      <c r="V762" s="53" t="s">
        <v>99</v>
      </c>
      <c r="W762" s="53" t="s">
        <v>128</v>
      </c>
      <c r="X762" s="32" t="s">
        <v>9607</v>
      </c>
    </row>
    <row r="763" spans="1:24" ht="120" customHeight="1" x14ac:dyDescent="0.25">
      <c r="A763" s="34">
        <v>757</v>
      </c>
      <c r="B763" s="53" t="s">
        <v>22</v>
      </c>
      <c r="C763" s="54" t="s">
        <v>3690</v>
      </c>
      <c r="D763" s="53" t="s">
        <v>3709</v>
      </c>
      <c r="E763" s="53" t="s">
        <v>3999</v>
      </c>
      <c r="F763" s="55">
        <v>42179</v>
      </c>
      <c r="G763" s="53" t="s">
        <v>2713</v>
      </c>
      <c r="H763" s="57" t="s">
        <v>3742</v>
      </c>
      <c r="I763" s="57" t="s">
        <v>50</v>
      </c>
      <c r="J763" s="57" t="s">
        <v>287</v>
      </c>
      <c r="K763" s="57" t="s">
        <v>4000</v>
      </c>
      <c r="L763" s="57">
        <v>7</v>
      </c>
      <c r="M763" s="57"/>
      <c r="N763" s="57" t="s">
        <v>3452</v>
      </c>
      <c r="O763" s="57" t="s">
        <v>43</v>
      </c>
      <c r="P763" s="67"/>
      <c r="Q763" s="57" t="s">
        <v>4001</v>
      </c>
      <c r="R763" s="67">
        <v>42186</v>
      </c>
      <c r="S763" s="38" t="s">
        <v>4002</v>
      </c>
      <c r="T763" s="57" t="s">
        <v>4003</v>
      </c>
      <c r="U763" s="39" t="s">
        <v>8262</v>
      </c>
      <c r="V763" s="53" t="s">
        <v>35</v>
      </c>
      <c r="W763" s="53" t="s">
        <v>889</v>
      </c>
      <c r="X763" s="32" t="s">
        <v>9607</v>
      </c>
    </row>
    <row r="764" spans="1:24" ht="120" customHeight="1" x14ac:dyDescent="0.25">
      <c r="A764" s="34">
        <v>758</v>
      </c>
      <c r="B764" s="53" t="s">
        <v>22</v>
      </c>
      <c r="C764" s="54" t="s">
        <v>3690</v>
      </c>
      <c r="D764" s="53" t="s">
        <v>3709</v>
      </c>
      <c r="E764" s="53" t="s">
        <v>4004</v>
      </c>
      <c r="F764" s="55">
        <v>42179</v>
      </c>
      <c r="G764" s="53" t="s">
        <v>2713</v>
      </c>
      <c r="H764" s="57" t="s">
        <v>4005</v>
      </c>
      <c r="I764" s="57" t="s">
        <v>4006</v>
      </c>
      <c r="J764" s="57" t="s">
        <v>4007</v>
      </c>
      <c r="K764" s="57" t="s">
        <v>4008</v>
      </c>
      <c r="L764" s="57">
        <v>6</v>
      </c>
      <c r="M764" s="57"/>
      <c r="N764" s="57" t="s">
        <v>4009</v>
      </c>
      <c r="O764" s="57" t="s">
        <v>43</v>
      </c>
      <c r="P764" s="67"/>
      <c r="Q764" s="57" t="s">
        <v>4010</v>
      </c>
      <c r="R764" s="67">
        <v>42185</v>
      </c>
      <c r="S764" s="38" t="s">
        <v>4011</v>
      </c>
      <c r="T764" s="57" t="s">
        <v>350</v>
      </c>
      <c r="U764" s="39" t="s">
        <v>8272</v>
      </c>
      <c r="V764" s="53" t="s">
        <v>35</v>
      </c>
      <c r="W764" s="53" t="s">
        <v>120</v>
      </c>
      <c r="X764" s="32" t="s">
        <v>9607</v>
      </c>
    </row>
    <row r="765" spans="1:24" ht="120" customHeight="1" x14ac:dyDescent="0.25">
      <c r="A765" s="34">
        <v>759</v>
      </c>
      <c r="B765" s="53" t="s">
        <v>22</v>
      </c>
      <c r="C765" s="54" t="s">
        <v>3690</v>
      </c>
      <c r="D765" s="53" t="s">
        <v>3709</v>
      </c>
      <c r="E765" s="53" t="s">
        <v>5210</v>
      </c>
      <c r="F765" s="55">
        <v>42179</v>
      </c>
      <c r="G765" s="53" t="s">
        <v>2711</v>
      </c>
      <c r="H765" s="57" t="s">
        <v>5211</v>
      </c>
      <c r="I765" s="57" t="s">
        <v>5212</v>
      </c>
      <c r="J765" s="57" t="s">
        <v>5213</v>
      </c>
      <c r="K765" s="57" t="s">
        <v>5214</v>
      </c>
      <c r="L765" s="57"/>
      <c r="M765" s="57"/>
      <c r="N765" s="57" t="s">
        <v>3738</v>
      </c>
      <c r="O765" s="57" t="s">
        <v>30</v>
      </c>
      <c r="P765" s="37"/>
      <c r="Q765" s="57" t="s">
        <v>5284</v>
      </c>
      <c r="R765" s="37" t="s">
        <v>5282</v>
      </c>
      <c r="S765" s="38" t="s">
        <v>5283</v>
      </c>
      <c r="T765" s="57" t="s">
        <v>5266</v>
      </c>
      <c r="U765" s="39" t="s">
        <v>2680</v>
      </c>
      <c r="V765" s="53" t="s">
        <v>35</v>
      </c>
      <c r="W765" s="53" t="s">
        <v>5215</v>
      </c>
      <c r="X765" s="32" t="s">
        <v>9607</v>
      </c>
    </row>
    <row r="766" spans="1:24" ht="120" customHeight="1" x14ac:dyDescent="0.25">
      <c r="A766" s="34">
        <v>760</v>
      </c>
      <c r="B766" s="53" t="s">
        <v>22</v>
      </c>
      <c r="C766" s="54" t="s">
        <v>3690</v>
      </c>
      <c r="D766" s="53" t="s">
        <v>3691</v>
      </c>
      <c r="E766" s="53" t="s">
        <v>4012</v>
      </c>
      <c r="F766" s="55">
        <v>42179</v>
      </c>
      <c r="G766" s="53" t="s">
        <v>2713</v>
      </c>
      <c r="H766" s="57" t="s">
        <v>4013</v>
      </c>
      <c r="I766" s="57" t="s">
        <v>4014</v>
      </c>
      <c r="J766" s="57" t="s">
        <v>4015</v>
      </c>
      <c r="K766" s="57" t="s">
        <v>4016</v>
      </c>
      <c r="L766" s="57">
        <v>13</v>
      </c>
      <c r="M766" s="57"/>
      <c r="N766" s="57" t="s">
        <v>34</v>
      </c>
      <c r="O766" s="57" t="s">
        <v>453</v>
      </c>
      <c r="P766" s="67"/>
      <c r="Q766" s="37" t="s">
        <v>89</v>
      </c>
      <c r="R766" s="67">
        <v>42192</v>
      </c>
      <c r="S766" s="38" t="s">
        <v>4017</v>
      </c>
      <c r="T766" s="57" t="s">
        <v>33</v>
      </c>
      <c r="U766" s="57" t="s">
        <v>34</v>
      </c>
      <c r="V766" s="53" t="s">
        <v>35</v>
      </c>
      <c r="W766" s="53" t="s">
        <v>1733</v>
      </c>
      <c r="X766" s="32" t="s">
        <v>9607</v>
      </c>
    </row>
    <row r="767" spans="1:24" ht="120" customHeight="1" x14ac:dyDescent="0.25">
      <c r="A767" s="34">
        <v>761</v>
      </c>
      <c r="B767" s="53" t="s">
        <v>22</v>
      </c>
      <c r="C767" s="54" t="s">
        <v>3690</v>
      </c>
      <c r="D767" s="53" t="s">
        <v>3691</v>
      </c>
      <c r="E767" s="53" t="s">
        <v>4018</v>
      </c>
      <c r="F767" s="55">
        <v>42179</v>
      </c>
      <c r="G767" s="53" t="s">
        <v>2713</v>
      </c>
      <c r="H767" s="57" t="s">
        <v>4019</v>
      </c>
      <c r="I767" s="57" t="s">
        <v>2422</v>
      </c>
      <c r="J767" s="57" t="s">
        <v>4020</v>
      </c>
      <c r="K767" s="57" t="s">
        <v>4021</v>
      </c>
      <c r="L767" s="57"/>
      <c r="M767" s="57"/>
      <c r="N767" s="57" t="s">
        <v>4022</v>
      </c>
      <c r="O767" s="57" t="s">
        <v>96</v>
      </c>
      <c r="P767" s="37"/>
      <c r="Q767" s="37" t="s">
        <v>89</v>
      </c>
      <c r="R767" s="37" t="s">
        <v>5237</v>
      </c>
      <c r="S767" s="38" t="s">
        <v>5257</v>
      </c>
      <c r="T767" s="57" t="s">
        <v>66</v>
      </c>
      <c r="U767" s="39" t="s">
        <v>2680</v>
      </c>
      <c r="V767" s="53" t="s">
        <v>550</v>
      </c>
      <c r="W767" s="53" t="s">
        <v>128</v>
      </c>
      <c r="X767" s="32" t="s">
        <v>9607</v>
      </c>
    </row>
    <row r="768" spans="1:24" ht="120" customHeight="1" x14ac:dyDescent="0.25">
      <c r="A768" s="34">
        <v>762</v>
      </c>
      <c r="B768" s="53" t="s">
        <v>22</v>
      </c>
      <c r="C768" s="54" t="s">
        <v>3690</v>
      </c>
      <c r="D768" s="53" t="s">
        <v>3691</v>
      </c>
      <c r="E768" s="53" t="s">
        <v>4023</v>
      </c>
      <c r="F768" s="55">
        <v>42179</v>
      </c>
      <c r="G768" s="53" t="s">
        <v>2713</v>
      </c>
      <c r="H768" s="57" t="s">
        <v>4024</v>
      </c>
      <c r="I768" s="57" t="s">
        <v>70</v>
      </c>
      <c r="J768" s="57" t="s">
        <v>4025</v>
      </c>
      <c r="K768" s="57" t="s">
        <v>4026</v>
      </c>
      <c r="L768" s="57"/>
      <c r="M768" s="57"/>
      <c r="N768" s="57" t="s">
        <v>4027</v>
      </c>
      <c r="O768" s="57" t="s">
        <v>107</v>
      </c>
      <c r="P768" s="37"/>
      <c r="Q768" s="57" t="s">
        <v>5259</v>
      </c>
      <c r="R768" s="37" t="s">
        <v>5237</v>
      </c>
      <c r="S768" s="38" t="s">
        <v>5258</v>
      </c>
      <c r="T768" s="57" t="s">
        <v>5267</v>
      </c>
      <c r="U768" s="39" t="s">
        <v>8262</v>
      </c>
      <c r="V768" s="53" t="s">
        <v>35</v>
      </c>
      <c r="W768" s="53" t="s">
        <v>380</v>
      </c>
      <c r="X768" s="32" t="s">
        <v>9607</v>
      </c>
    </row>
    <row r="769" spans="1:24" ht="120" customHeight="1" x14ac:dyDescent="0.25">
      <c r="A769" s="34">
        <v>763</v>
      </c>
      <c r="B769" s="53" t="s">
        <v>22</v>
      </c>
      <c r="C769" s="54" t="s">
        <v>3690</v>
      </c>
      <c r="D769" s="53" t="s">
        <v>3691</v>
      </c>
      <c r="E769" s="53" t="s">
        <v>4028</v>
      </c>
      <c r="F769" s="55">
        <v>42179</v>
      </c>
      <c r="G769" s="53" t="s">
        <v>2713</v>
      </c>
      <c r="H769" s="57" t="s">
        <v>4029</v>
      </c>
      <c r="I769" s="57" t="s">
        <v>4029</v>
      </c>
      <c r="J769" s="57" t="s">
        <v>4030</v>
      </c>
      <c r="K769" s="57" t="s">
        <v>4031</v>
      </c>
      <c r="L769" s="57">
        <v>8</v>
      </c>
      <c r="M769" s="57"/>
      <c r="N769" s="57" t="s">
        <v>4032</v>
      </c>
      <c r="O769" s="57" t="s">
        <v>107</v>
      </c>
      <c r="P769" s="67"/>
      <c r="Q769" s="37" t="s">
        <v>89</v>
      </c>
      <c r="R769" s="67">
        <v>42187</v>
      </c>
      <c r="S769" s="38" t="s">
        <v>4033</v>
      </c>
      <c r="T769" s="57" t="s">
        <v>4032</v>
      </c>
      <c r="U769" s="39" t="s">
        <v>8262</v>
      </c>
      <c r="V769" s="53" t="s">
        <v>35</v>
      </c>
      <c r="W769" s="53" t="s">
        <v>693</v>
      </c>
      <c r="X769" s="32" t="s">
        <v>9607</v>
      </c>
    </row>
    <row r="770" spans="1:24" ht="120" customHeight="1" x14ac:dyDescent="0.25">
      <c r="A770" s="34">
        <v>764</v>
      </c>
      <c r="B770" s="53" t="s">
        <v>22</v>
      </c>
      <c r="C770" s="54" t="s">
        <v>3690</v>
      </c>
      <c r="D770" s="53" t="s">
        <v>3709</v>
      </c>
      <c r="E770" s="53" t="s">
        <v>5216</v>
      </c>
      <c r="F770" s="55">
        <v>42180</v>
      </c>
      <c r="G770" s="53" t="s">
        <v>2711</v>
      </c>
      <c r="H770" s="57" t="s">
        <v>1566</v>
      </c>
      <c r="I770" s="57" t="s">
        <v>50</v>
      </c>
      <c r="J770" s="57" t="s">
        <v>1524</v>
      </c>
      <c r="K770" s="57" t="s">
        <v>5217</v>
      </c>
      <c r="L770" s="57"/>
      <c r="M770" s="57"/>
      <c r="N770" s="57" t="s">
        <v>5218</v>
      </c>
      <c r="O770" s="57" t="s">
        <v>107</v>
      </c>
      <c r="P770" s="37"/>
      <c r="Q770" s="57" t="s">
        <v>5271</v>
      </c>
      <c r="R770" s="37" t="s">
        <v>5270</v>
      </c>
      <c r="S770" s="38" t="s">
        <v>5269</v>
      </c>
      <c r="T770" s="57" t="s">
        <v>5267</v>
      </c>
      <c r="U770" s="39" t="s">
        <v>8262</v>
      </c>
      <c r="V770" s="53" t="s">
        <v>35</v>
      </c>
      <c r="W770" s="53" t="s">
        <v>749</v>
      </c>
      <c r="X770" s="32" t="s">
        <v>9607</v>
      </c>
    </row>
    <row r="771" spans="1:24" ht="120" customHeight="1" x14ac:dyDescent="0.25">
      <c r="A771" s="34">
        <v>765</v>
      </c>
      <c r="B771" s="53" t="s">
        <v>22</v>
      </c>
      <c r="C771" s="54" t="s">
        <v>3690</v>
      </c>
      <c r="D771" s="53" t="s">
        <v>3709</v>
      </c>
      <c r="E771" s="53" t="s">
        <v>4034</v>
      </c>
      <c r="F771" s="55">
        <v>42180</v>
      </c>
      <c r="G771" s="53" t="s">
        <v>2713</v>
      </c>
      <c r="H771" s="57" t="s">
        <v>4035</v>
      </c>
      <c r="I771" s="57" t="s">
        <v>4036</v>
      </c>
      <c r="J771" s="57" t="s">
        <v>4037</v>
      </c>
      <c r="K771" s="57" t="s">
        <v>4038</v>
      </c>
      <c r="L771" s="57">
        <v>12</v>
      </c>
      <c r="M771" s="57"/>
      <c r="N771" s="57" t="s">
        <v>4039</v>
      </c>
      <c r="O771" s="57" t="s">
        <v>54</v>
      </c>
      <c r="P771" s="67"/>
      <c r="Q771" s="37" t="s">
        <v>89</v>
      </c>
      <c r="R771" s="67">
        <v>42192</v>
      </c>
      <c r="S771" s="38" t="s">
        <v>4040</v>
      </c>
      <c r="T771" s="57" t="s">
        <v>74</v>
      </c>
      <c r="U771" s="39" t="s">
        <v>2691</v>
      </c>
      <c r="V771" s="53" t="s">
        <v>527</v>
      </c>
      <c r="W771" s="53" t="s">
        <v>120</v>
      </c>
      <c r="X771" s="32" t="s">
        <v>9607</v>
      </c>
    </row>
    <row r="772" spans="1:24" ht="120" customHeight="1" x14ac:dyDescent="0.25">
      <c r="A772" s="34">
        <v>766</v>
      </c>
      <c r="B772" s="53" t="s">
        <v>22</v>
      </c>
      <c r="C772" s="54" t="s">
        <v>3690</v>
      </c>
      <c r="D772" s="53" t="s">
        <v>3691</v>
      </c>
      <c r="E772" s="53" t="s">
        <v>4041</v>
      </c>
      <c r="F772" s="55">
        <v>42180</v>
      </c>
      <c r="G772" s="53" t="s">
        <v>2713</v>
      </c>
      <c r="H772" s="57" t="s">
        <v>227</v>
      </c>
      <c r="I772" s="57" t="s">
        <v>228</v>
      </c>
      <c r="J772" s="57" t="s">
        <v>229</v>
      </c>
      <c r="K772" s="57" t="s">
        <v>4042</v>
      </c>
      <c r="L772" s="57"/>
      <c r="M772" s="57"/>
      <c r="N772" s="57" t="s">
        <v>4043</v>
      </c>
      <c r="O772" s="57" t="s">
        <v>107</v>
      </c>
      <c r="P772" s="37"/>
      <c r="Q772" s="37" t="s">
        <v>89</v>
      </c>
      <c r="R772" s="37" t="s">
        <v>5237</v>
      </c>
      <c r="S772" s="38" t="s">
        <v>5260</v>
      </c>
      <c r="T772" s="57" t="s">
        <v>211</v>
      </c>
      <c r="U772" s="39" t="s">
        <v>8262</v>
      </c>
      <c r="V772" s="53" t="s">
        <v>35</v>
      </c>
      <c r="W772" s="53" t="s">
        <v>120</v>
      </c>
      <c r="X772" s="32" t="s">
        <v>9607</v>
      </c>
    </row>
    <row r="773" spans="1:24" ht="120" customHeight="1" x14ac:dyDescent="0.25">
      <c r="A773" s="34">
        <v>767</v>
      </c>
      <c r="B773" s="53" t="s">
        <v>22</v>
      </c>
      <c r="C773" s="54" t="s">
        <v>3690</v>
      </c>
      <c r="D773" s="53" t="s">
        <v>3691</v>
      </c>
      <c r="E773" s="53" t="s">
        <v>4044</v>
      </c>
      <c r="F773" s="55">
        <v>42180</v>
      </c>
      <c r="G773" s="53" t="s">
        <v>2713</v>
      </c>
      <c r="H773" s="57" t="s">
        <v>4045</v>
      </c>
      <c r="I773" s="57" t="s">
        <v>70</v>
      </c>
      <c r="J773" s="57" t="s">
        <v>4046</v>
      </c>
      <c r="K773" s="57" t="s">
        <v>4047</v>
      </c>
      <c r="L773" s="57"/>
      <c r="M773" s="57"/>
      <c r="N773" s="57" t="s">
        <v>3380</v>
      </c>
      <c r="O773" s="57" t="s">
        <v>43</v>
      </c>
      <c r="P773" s="37"/>
      <c r="Q773" s="37" t="s">
        <v>89</v>
      </c>
      <c r="R773" s="37" t="s">
        <v>5245</v>
      </c>
      <c r="S773" s="38" t="s">
        <v>5261</v>
      </c>
      <c r="T773" s="57" t="s">
        <v>5265</v>
      </c>
      <c r="U773" s="39" t="s">
        <v>8272</v>
      </c>
      <c r="V773" s="53" t="s">
        <v>35</v>
      </c>
      <c r="W773" s="53" t="s">
        <v>120</v>
      </c>
      <c r="X773" s="32" t="s">
        <v>9607</v>
      </c>
    </row>
    <row r="774" spans="1:24" ht="120" customHeight="1" x14ac:dyDescent="0.25">
      <c r="A774" s="34">
        <v>768</v>
      </c>
      <c r="B774" s="53" t="s">
        <v>22</v>
      </c>
      <c r="C774" s="54" t="s">
        <v>3690</v>
      </c>
      <c r="D774" s="53" t="s">
        <v>3709</v>
      </c>
      <c r="E774" s="53" t="s">
        <v>5219</v>
      </c>
      <c r="F774" s="55">
        <v>42181</v>
      </c>
      <c r="G774" s="53" t="s">
        <v>2711</v>
      </c>
      <c r="H774" s="57" t="s">
        <v>5220</v>
      </c>
      <c r="I774" s="57" t="s">
        <v>5221</v>
      </c>
      <c r="J774" s="57" t="s">
        <v>5222</v>
      </c>
      <c r="K774" s="57" t="s">
        <v>5223</v>
      </c>
      <c r="L774" s="57"/>
      <c r="M774" s="57"/>
      <c r="N774" s="57" t="s">
        <v>5224</v>
      </c>
      <c r="O774" s="57" t="s">
        <v>453</v>
      </c>
      <c r="P774" s="37"/>
      <c r="Q774" s="37" t="s">
        <v>89</v>
      </c>
      <c r="R774" s="37" t="s">
        <v>5287</v>
      </c>
      <c r="S774" s="38" t="s">
        <v>5286</v>
      </c>
      <c r="T774" s="57" t="s">
        <v>5265</v>
      </c>
      <c r="U774" s="39" t="s">
        <v>8272</v>
      </c>
      <c r="V774" s="53" t="s">
        <v>99</v>
      </c>
      <c r="W774" s="53" t="s">
        <v>1388</v>
      </c>
      <c r="X774" s="32" t="s">
        <v>9607</v>
      </c>
    </row>
    <row r="775" spans="1:24" ht="120" customHeight="1" x14ac:dyDescent="0.25">
      <c r="A775" s="34">
        <v>769</v>
      </c>
      <c r="B775" s="53" t="s">
        <v>22</v>
      </c>
      <c r="C775" s="54" t="s">
        <v>3690</v>
      </c>
      <c r="D775" s="53" t="s">
        <v>3709</v>
      </c>
      <c r="E775" s="53" t="s">
        <v>4048</v>
      </c>
      <c r="F775" s="55">
        <v>42185</v>
      </c>
      <c r="G775" s="53" t="s">
        <v>2713</v>
      </c>
      <c r="H775" s="57" t="s">
        <v>827</v>
      </c>
      <c r="I775" s="57" t="s">
        <v>1376</v>
      </c>
      <c r="J775" s="57" t="s">
        <v>4049</v>
      </c>
      <c r="K775" s="57" t="s">
        <v>4050</v>
      </c>
      <c r="L775" s="57">
        <v>6</v>
      </c>
      <c r="M775" s="57"/>
      <c r="N775" s="57" t="s">
        <v>4051</v>
      </c>
      <c r="O775" s="57" t="s">
        <v>43</v>
      </c>
      <c r="P775" s="67"/>
      <c r="Q775" s="57" t="s">
        <v>4052</v>
      </c>
      <c r="R775" s="67">
        <v>42191</v>
      </c>
      <c r="S775" s="38" t="s">
        <v>4053</v>
      </c>
      <c r="T775" s="57" t="s">
        <v>3836</v>
      </c>
      <c r="U775" s="39" t="s">
        <v>8272</v>
      </c>
      <c r="V775" s="53" t="s">
        <v>35</v>
      </c>
      <c r="W775" s="53" t="s">
        <v>3453</v>
      </c>
      <c r="X775" s="32" t="s">
        <v>9607</v>
      </c>
    </row>
    <row r="776" spans="1:24" ht="120" customHeight="1" x14ac:dyDescent="0.25">
      <c r="A776" s="34">
        <v>770</v>
      </c>
      <c r="B776" s="53" t="s">
        <v>22</v>
      </c>
      <c r="C776" s="54" t="s">
        <v>3690</v>
      </c>
      <c r="D776" s="53" t="s">
        <v>3691</v>
      </c>
      <c r="E776" s="53" t="s">
        <v>4054</v>
      </c>
      <c r="F776" s="55">
        <v>42185</v>
      </c>
      <c r="G776" s="53" t="s">
        <v>2713</v>
      </c>
      <c r="H776" s="57" t="s">
        <v>3461</v>
      </c>
      <c r="I776" s="57" t="s">
        <v>70</v>
      </c>
      <c r="J776" s="57" t="s">
        <v>4055</v>
      </c>
      <c r="K776" s="57" t="s">
        <v>4056</v>
      </c>
      <c r="L776" s="57">
        <v>0</v>
      </c>
      <c r="M776" s="57"/>
      <c r="N776" s="57" t="s">
        <v>318</v>
      </c>
      <c r="O776" s="57" t="s">
        <v>107</v>
      </c>
      <c r="P776" s="67"/>
      <c r="Q776" s="37" t="s">
        <v>89</v>
      </c>
      <c r="R776" s="67">
        <v>42185</v>
      </c>
      <c r="S776" s="38" t="s">
        <v>4057</v>
      </c>
      <c r="T776" s="57" t="s">
        <v>318</v>
      </c>
      <c r="U776" s="39" t="s">
        <v>8262</v>
      </c>
      <c r="V776" s="53" t="s">
        <v>35</v>
      </c>
      <c r="W776" s="53" t="s">
        <v>265</v>
      </c>
      <c r="X776" s="32" t="s">
        <v>9607</v>
      </c>
    </row>
    <row r="777" spans="1:24" ht="120" customHeight="1" x14ac:dyDescent="0.25">
      <c r="A777" s="34">
        <v>771</v>
      </c>
      <c r="B777" s="53" t="s">
        <v>22</v>
      </c>
      <c r="C777" s="54" t="s">
        <v>3690</v>
      </c>
      <c r="D777" s="53" t="s">
        <v>3709</v>
      </c>
      <c r="E777" s="53" t="s">
        <v>5225</v>
      </c>
      <c r="F777" s="55">
        <v>42185</v>
      </c>
      <c r="G777" s="53" t="s">
        <v>2711</v>
      </c>
      <c r="H777" s="57" t="s">
        <v>5226</v>
      </c>
      <c r="I777" s="57" t="s">
        <v>5227</v>
      </c>
      <c r="J777" s="57" t="s">
        <v>5228</v>
      </c>
      <c r="K777" s="57" t="s">
        <v>5229</v>
      </c>
      <c r="L777" s="57"/>
      <c r="M777" s="57"/>
      <c r="N777" s="57" t="s">
        <v>5230</v>
      </c>
      <c r="O777" s="57" t="s">
        <v>107</v>
      </c>
      <c r="P777" s="37"/>
      <c r="Q777" s="57" t="s">
        <v>5274</v>
      </c>
      <c r="R777" s="37" t="s">
        <v>5273</v>
      </c>
      <c r="S777" s="38" t="s">
        <v>5272</v>
      </c>
      <c r="T777" s="57" t="s">
        <v>5267</v>
      </c>
      <c r="U777" s="39" t="s">
        <v>8262</v>
      </c>
      <c r="V777" s="53" t="s">
        <v>35</v>
      </c>
      <c r="W777" s="53" t="s">
        <v>749</v>
      </c>
      <c r="X777" s="32" t="s">
        <v>9607</v>
      </c>
    </row>
    <row r="778" spans="1:24" ht="120" customHeight="1" x14ac:dyDescent="0.25">
      <c r="A778" s="34">
        <v>772</v>
      </c>
      <c r="B778" s="53" t="s">
        <v>22</v>
      </c>
      <c r="C778" s="54" t="s">
        <v>3690</v>
      </c>
      <c r="D778" s="53" t="s">
        <v>3691</v>
      </c>
      <c r="E778" s="53" t="s">
        <v>4058</v>
      </c>
      <c r="F778" s="55">
        <v>42185</v>
      </c>
      <c r="G778" s="53" t="s">
        <v>2713</v>
      </c>
      <c r="H778" s="57" t="s">
        <v>4059</v>
      </c>
      <c r="I778" s="57" t="s">
        <v>70</v>
      </c>
      <c r="J778" s="57" t="s">
        <v>4060</v>
      </c>
      <c r="K778" s="57" t="s">
        <v>4061</v>
      </c>
      <c r="L778" s="57"/>
      <c r="M778" s="57"/>
      <c r="N778" s="57" t="s">
        <v>3380</v>
      </c>
      <c r="O778" s="57" t="s">
        <v>43</v>
      </c>
      <c r="P778" s="37"/>
      <c r="Q778" s="37" t="s">
        <v>89</v>
      </c>
      <c r="R778" s="37" t="s">
        <v>5282</v>
      </c>
      <c r="S778" s="38" t="s">
        <v>5281</v>
      </c>
      <c r="T778" s="57" t="s">
        <v>5265</v>
      </c>
      <c r="U778" s="39" t="s">
        <v>8272</v>
      </c>
      <c r="V778" s="53" t="s">
        <v>35</v>
      </c>
      <c r="W778" s="53" t="s">
        <v>78</v>
      </c>
      <c r="X778" s="32" t="s">
        <v>9607</v>
      </c>
    </row>
    <row r="779" spans="1:24" ht="120" customHeight="1" x14ac:dyDescent="0.25">
      <c r="A779" s="34">
        <v>773</v>
      </c>
      <c r="B779" s="53" t="s">
        <v>22</v>
      </c>
      <c r="C779" s="54" t="s">
        <v>3690</v>
      </c>
      <c r="D779" s="53" t="s">
        <v>3691</v>
      </c>
      <c r="E779" s="53" t="s">
        <v>4062</v>
      </c>
      <c r="F779" s="55">
        <v>42185</v>
      </c>
      <c r="G779" s="53" t="s">
        <v>2713</v>
      </c>
      <c r="H779" s="57" t="s">
        <v>4063</v>
      </c>
      <c r="I779" s="57" t="s">
        <v>4064</v>
      </c>
      <c r="J779" s="57" t="s">
        <v>4065</v>
      </c>
      <c r="K779" s="57" t="s">
        <v>4066</v>
      </c>
      <c r="L779" s="57"/>
      <c r="M779" s="57"/>
      <c r="N779" s="57" t="s">
        <v>96</v>
      </c>
      <c r="O779" s="57" t="s">
        <v>96</v>
      </c>
      <c r="P779" s="37"/>
      <c r="Q779" s="37" t="s">
        <v>89</v>
      </c>
      <c r="R779" s="37" t="s">
        <v>5263</v>
      </c>
      <c r="S779" s="38" t="s">
        <v>5262</v>
      </c>
      <c r="T779" s="57" t="s">
        <v>66</v>
      </c>
      <c r="U779" s="39" t="s">
        <v>2680</v>
      </c>
      <c r="V779" s="53" t="s">
        <v>35</v>
      </c>
      <c r="W779" s="53" t="s">
        <v>709</v>
      </c>
      <c r="X779" s="32" t="s">
        <v>9607</v>
      </c>
    </row>
    <row r="780" spans="1:24" ht="120" customHeight="1" x14ac:dyDescent="0.25">
      <c r="A780" s="34">
        <v>774</v>
      </c>
      <c r="B780" s="53" t="s">
        <v>22</v>
      </c>
      <c r="C780" s="54" t="s">
        <v>3690</v>
      </c>
      <c r="D780" s="53" t="s">
        <v>3709</v>
      </c>
      <c r="E780" s="53" t="s">
        <v>4067</v>
      </c>
      <c r="F780" s="55">
        <v>42186</v>
      </c>
      <c r="G780" s="53" t="s">
        <v>2713</v>
      </c>
      <c r="H780" s="57" t="s">
        <v>4068</v>
      </c>
      <c r="I780" s="57" t="s">
        <v>4069</v>
      </c>
      <c r="J780" s="57" t="s">
        <v>4070</v>
      </c>
      <c r="K780" s="57" t="s">
        <v>4071</v>
      </c>
      <c r="L780" s="57"/>
      <c r="M780" s="57"/>
      <c r="N780" s="57" t="s">
        <v>350</v>
      </c>
      <c r="O780" s="57" t="s">
        <v>43</v>
      </c>
      <c r="P780" s="37"/>
      <c r="Q780" s="37" t="s">
        <v>89</v>
      </c>
      <c r="R780" s="37" t="s">
        <v>5263</v>
      </c>
      <c r="S780" s="38" t="s">
        <v>5264</v>
      </c>
      <c r="T780" s="57" t="s">
        <v>5265</v>
      </c>
      <c r="U780" s="57" t="s">
        <v>2691</v>
      </c>
      <c r="V780" s="53" t="s">
        <v>35</v>
      </c>
      <c r="W780" s="53" t="s">
        <v>4072</v>
      </c>
      <c r="X780" s="32" t="s">
        <v>9607</v>
      </c>
    </row>
    <row r="781" spans="1:24" ht="120" customHeight="1" x14ac:dyDescent="0.25">
      <c r="A781" s="34">
        <v>775</v>
      </c>
      <c r="B781" s="53" t="s">
        <v>22</v>
      </c>
      <c r="C781" s="54" t="s">
        <v>3690</v>
      </c>
      <c r="D781" s="53" t="s">
        <v>3691</v>
      </c>
      <c r="E781" s="53" t="s">
        <v>4073</v>
      </c>
      <c r="F781" s="55">
        <v>42178</v>
      </c>
      <c r="G781" s="53" t="s">
        <v>2713</v>
      </c>
      <c r="H781" s="57" t="s">
        <v>4074</v>
      </c>
      <c r="I781" s="57" t="s">
        <v>4075</v>
      </c>
      <c r="J781" s="57" t="s">
        <v>4076</v>
      </c>
      <c r="K781" s="57" t="s">
        <v>4077</v>
      </c>
      <c r="L781" s="57"/>
      <c r="M781" s="57"/>
      <c r="N781" s="57" t="s">
        <v>3698</v>
      </c>
      <c r="O781" s="57" t="s">
        <v>297</v>
      </c>
      <c r="P781" s="37"/>
      <c r="Q781" s="37" t="s">
        <v>89</v>
      </c>
      <c r="R781" s="37" t="s">
        <v>5279</v>
      </c>
      <c r="S781" s="38" t="s">
        <v>5278</v>
      </c>
      <c r="T781" s="57" t="s">
        <v>4313</v>
      </c>
      <c r="U781" s="39" t="s">
        <v>2685</v>
      </c>
      <c r="V781" s="53" t="s">
        <v>35</v>
      </c>
      <c r="W781" s="53" t="s">
        <v>78</v>
      </c>
      <c r="X781" s="32" t="s">
        <v>9607</v>
      </c>
    </row>
    <row r="782" spans="1:24" ht="120" customHeight="1" x14ac:dyDescent="0.25">
      <c r="A782" s="34">
        <v>776</v>
      </c>
      <c r="B782" s="53" t="s">
        <v>22</v>
      </c>
      <c r="C782" s="54" t="s">
        <v>3690</v>
      </c>
      <c r="D782" s="53" t="s">
        <v>3709</v>
      </c>
      <c r="E782" s="53" t="s">
        <v>4078</v>
      </c>
      <c r="F782" s="55">
        <v>42185</v>
      </c>
      <c r="G782" s="53" t="s">
        <v>2713</v>
      </c>
      <c r="H782" s="57" t="s">
        <v>4079</v>
      </c>
      <c r="I782" s="57" t="s">
        <v>4080</v>
      </c>
      <c r="J782" s="57" t="s">
        <v>4081</v>
      </c>
      <c r="K782" s="57" t="s">
        <v>4082</v>
      </c>
      <c r="L782" s="57">
        <v>2</v>
      </c>
      <c r="M782" s="57"/>
      <c r="N782" s="57" t="s">
        <v>4083</v>
      </c>
      <c r="O782" s="57" t="s">
        <v>74</v>
      </c>
      <c r="P782" s="67"/>
      <c r="Q782" s="37" t="s">
        <v>89</v>
      </c>
      <c r="R782" s="67">
        <v>42187</v>
      </c>
      <c r="S782" s="38" t="s">
        <v>4084</v>
      </c>
      <c r="T782" s="57" t="s">
        <v>74</v>
      </c>
      <c r="U782" s="39" t="s">
        <v>2691</v>
      </c>
      <c r="V782" s="53" t="s">
        <v>35</v>
      </c>
      <c r="W782" s="53" t="s">
        <v>4085</v>
      </c>
      <c r="X782" s="32" t="s">
        <v>9607</v>
      </c>
    </row>
    <row r="783" spans="1:24" ht="120" customHeight="1" x14ac:dyDescent="0.25">
      <c r="A783" s="34">
        <v>777</v>
      </c>
      <c r="B783" s="53" t="s">
        <v>22</v>
      </c>
      <c r="C783" s="54" t="s">
        <v>3690</v>
      </c>
      <c r="D783" s="53" t="s">
        <v>3709</v>
      </c>
      <c r="E783" s="53" t="s">
        <v>5231</v>
      </c>
      <c r="F783" s="55">
        <v>42185</v>
      </c>
      <c r="G783" s="53" t="s">
        <v>2711</v>
      </c>
      <c r="H783" s="57" t="s">
        <v>5154</v>
      </c>
      <c r="I783" s="57" t="s">
        <v>5232</v>
      </c>
      <c r="J783" s="57" t="s">
        <v>5233</v>
      </c>
      <c r="K783" s="57" t="s">
        <v>5280</v>
      </c>
      <c r="L783" s="57"/>
      <c r="M783" s="57"/>
      <c r="N783" s="57" t="s">
        <v>5234</v>
      </c>
      <c r="O783" s="57" t="s">
        <v>96</v>
      </c>
      <c r="P783" s="37"/>
      <c r="Q783" s="37" t="s">
        <v>89</v>
      </c>
      <c r="R783" s="37" t="s">
        <v>5289</v>
      </c>
      <c r="S783" s="38" t="s">
        <v>5288</v>
      </c>
      <c r="T783" s="57" t="s">
        <v>66</v>
      </c>
      <c r="U783" s="39" t="s">
        <v>2680</v>
      </c>
      <c r="V783" s="53" t="s">
        <v>35</v>
      </c>
      <c r="W783" s="53" t="s">
        <v>67</v>
      </c>
      <c r="X783" s="32" t="s">
        <v>9607</v>
      </c>
    </row>
    <row r="784" spans="1:24" ht="120" customHeight="1" x14ac:dyDescent="0.25">
      <c r="A784" s="34">
        <v>778</v>
      </c>
      <c r="B784" s="53" t="s">
        <v>22</v>
      </c>
      <c r="C784" s="54" t="s">
        <v>5291</v>
      </c>
      <c r="D784" s="53" t="s">
        <v>2709</v>
      </c>
      <c r="E784" s="53" t="s">
        <v>5292</v>
      </c>
      <c r="F784" s="52">
        <v>42173</v>
      </c>
      <c r="G784" s="53" t="s">
        <v>2711</v>
      </c>
      <c r="H784" s="57" t="s">
        <v>5293</v>
      </c>
      <c r="I784" s="57" t="s">
        <v>5294</v>
      </c>
      <c r="J784" s="57" t="s">
        <v>5295</v>
      </c>
      <c r="K784" s="57" t="s">
        <v>5296</v>
      </c>
      <c r="L784" s="57">
        <v>21</v>
      </c>
      <c r="M784" s="37"/>
      <c r="N784" s="57" t="s">
        <v>5297</v>
      </c>
      <c r="O784" s="57" t="s">
        <v>107</v>
      </c>
      <c r="P784" s="37"/>
      <c r="Q784" s="37" t="s">
        <v>89</v>
      </c>
      <c r="R784" s="67">
        <v>42194</v>
      </c>
      <c r="S784" s="38" t="s">
        <v>5298</v>
      </c>
      <c r="T784" s="57" t="s">
        <v>5299</v>
      </c>
      <c r="U784" s="39" t="s">
        <v>8262</v>
      </c>
      <c r="V784" s="53" t="s">
        <v>35</v>
      </c>
      <c r="W784" s="53" t="s">
        <v>156</v>
      </c>
      <c r="X784" s="32" t="s">
        <v>9607</v>
      </c>
    </row>
    <row r="785" spans="1:24" ht="120" customHeight="1" x14ac:dyDescent="0.25">
      <c r="A785" s="34">
        <v>779</v>
      </c>
      <c r="B785" s="53" t="s">
        <v>22</v>
      </c>
      <c r="C785" s="54" t="s">
        <v>5291</v>
      </c>
      <c r="D785" s="53" t="s">
        <v>2709</v>
      </c>
      <c r="E785" s="53" t="s">
        <v>5300</v>
      </c>
      <c r="F785" s="52">
        <v>42186</v>
      </c>
      <c r="G785" s="53" t="s">
        <v>2713</v>
      </c>
      <c r="H785" s="57" t="s">
        <v>5301</v>
      </c>
      <c r="I785" s="57" t="s">
        <v>5302</v>
      </c>
      <c r="J785" s="57" t="s">
        <v>5303</v>
      </c>
      <c r="K785" s="57" t="s">
        <v>5304</v>
      </c>
      <c r="L785" s="57">
        <v>13</v>
      </c>
      <c r="M785" s="37"/>
      <c r="N785" s="57" t="s">
        <v>3325</v>
      </c>
      <c r="O785" s="57" t="s">
        <v>107</v>
      </c>
      <c r="P785" s="37"/>
      <c r="Q785" s="57" t="s">
        <v>5305</v>
      </c>
      <c r="R785" s="67">
        <v>42198</v>
      </c>
      <c r="S785" s="38" t="s">
        <v>5306</v>
      </c>
      <c r="T785" s="57" t="s">
        <v>1276</v>
      </c>
      <c r="U785" s="39" t="s">
        <v>8262</v>
      </c>
      <c r="V785" s="53" t="s">
        <v>35</v>
      </c>
      <c r="W785" s="53" t="s">
        <v>156</v>
      </c>
      <c r="X785" s="32" t="s">
        <v>9607</v>
      </c>
    </row>
    <row r="786" spans="1:24" ht="120" customHeight="1" x14ac:dyDescent="0.25">
      <c r="A786" s="34">
        <v>780</v>
      </c>
      <c r="B786" s="53" t="s">
        <v>22</v>
      </c>
      <c r="C786" s="54" t="s">
        <v>5291</v>
      </c>
      <c r="D786" s="53" t="s">
        <v>2709</v>
      </c>
      <c r="E786" s="53" t="s">
        <v>9648</v>
      </c>
      <c r="F786" s="52">
        <v>42185</v>
      </c>
      <c r="G786" s="53" t="s">
        <v>2711</v>
      </c>
      <c r="H786" s="57" t="s">
        <v>5307</v>
      </c>
      <c r="I786" s="57" t="s">
        <v>70</v>
      </c>
      <c r="J786" s="57" t="s">
        <v>5308</v>
      </c>
      <c r="K786" s="57" t="s">
        <v>5309</v>
      </c>
      <c r="L786" s="57">
        <v>22</v>
      </c>
      <c r="M786" s="37"/>
      <c r="N786" s="57" t="s">
        <v>5310</v>
      </c>
      <c r="O786" s="57" t="s">
        <v>453</v>
      </c>
      <c r="P786" s="37"/>
      <c r="Q786" s="37" t="s">
        <v>89</v>
      </c>
      <c r="R786" s="67">
        <v>42207</v>
      </c>
      <c r="S786" s="38" t="s">
        <v>5311</v>
      </c>
      <c r="T786" s="57" t="s">
        <v>33</v>
      </c>
      <c r="U786" s="57" t="s">
        <v>34</v>
      </c>
      <c r="V786" s="53" t="s">
        <v>35</v>
      </c>
      <c r="W786" s="53" t="s">
        <v>5312</v>
      </c>
      <c r="X786" s="32" t="s">
        <v>9607</v>
      </c>
    </row>
    <row r="787" spans="1:24" ht="120" customHeight="1" x14ac:dyDescent="0.25">
      <c r="A787" s="34">
        <v>781</v>
      </c>
      <c r="B787" s="53" t="s">
        <v>22</v>
      </c>
      <c r="C787" s="54" t="s">
        <v>5291</v>
      </c>
      <c r="D787" s="53" t="s">
        <v>2708</v>
      </c>
      <c r="E787" s="53" t="s">
        <v>5313</v>
      </c>
      <c r="F787" s="52">
        <v>42186</v>
      </c>
      <c r="G787" s="53" t="s">
        <v>2713</v>
      </c>
      <c r="H787" s="57" t="s">
        <v>5314</v>
      </c>
      <c r="I787" s="57" t="s">
        <v>5315</v>
      </c>
      <c r="J787" s="57" t="s">
        <v>5316</v>
      </c>
      <c r="K787" s="57" t="s">
        <v>5317</v>
      </c>
      <c r="L787" s="57">
        <v>1</v>
      </c>
      <c r="M787" s="37"/>
      <c r="N787" s="57" t="s">
        <v>5318</v>
      </c>
      <c r="O787" s="57" t="s">
        <v>96</v>
      </c>
      <c r="P787" s="37"/>
      <c r="Q787" s="37" t="s">
        <v>89</v>
      </c>
      <c r="R787" s="67">
        <v>42187</v>
      </c>
      <c r="S787" s="38" t="s">
        <v>5319</v>
      </c>
      <c r="T787" s="57" t="s">
        <v>5320</v>
      </c>
      <c r="U787" s="39" t="s">
        <v>2680</v>
      </c>
      <c r="V787" s="53" t="s">
        <v>163</v>
      </c>
      <c r="W787" s="53" t="s">
        <v>67</v>
      </c>
      <c r="X787" s="32" t="s">
        <v>9607</v>
      </c>
    </row>
    <row r="788" spans="1:24" ht="120" customHeight="1" x14ac:dyDescent="0.25">
      <c r="A788" s="34">
        <v>782</v>
      </c>
      <c r="B788" s="53" t="s">
        <v>22</v>
      </c>
      <c r="C788" s="54" t="s">
        <v>5291</v>
      </c>
      <c r="D788" s="53" t="s">
        <v>2708</v>
      </c>
      <c r="E788" s="53" t="s">
        <v>5321</v>
      </c>
      <c r="F788" s="52">
        <v>42187</v>
      </c>
      <c r="G788" s="53" t="s">
        <v>2713</v>
      </c>
      <c r="H788" s="57" t="s">
        <v>5322</v>
      </c>
      <c r="I788" s="57" t="s">
        <v>5323</v>
      </c>
      <c r="J788" s="57" t="s">
        <v>5324</v>
      </c>
      <c r="K788" s="57" t="s">
        <v>5325</v>
      </c>
      <c r="L788" s="57">
        <v>0</v>
      </c>
      <c r="M788" s="37"/>
      <c r="N788" s="57" t="s">
        <v>5318</v>
      </c>
      <c r="O788" s="57" t="s">
        <v>96</v>
      </c>
      <c r="P788" s="37"/>
      <c r="Q788" s="37" t="s">
        <v>89</v>
      </c>
      <c r="R788" s="67">
        <v>42187</v>
      </c>
      <c r="S788" s="38" t="s">
        <v>5326</v>
      </c>
      <c r="T788" s="57" t="s">
        <v>2841</v>
      </c>
      <c r="U788" s="39" t="s">
        <v>2680</v>
      </c>
      <c r="V788" s="53" t="s">
        <v>35</v>
      </c>
      <c r="W788" s="53" t="s">
        <v>5327</v>
      </c>
      <c r="X788" s="32" t="s">
        <v>9607</v>
      </c>
    </row>
    <row r="789" spans="1:24" ht="120" customHeight="1" x14ac:dyDescent="0.25">
      <c r="A789" s="34">
        <v>783</v>
      </c>
      <c r="B789" s="53" t="s">
        <v>22</v>
      </c>
      <c r="C789" s="54" t="s">
        <v>5291</v>
      </c>
      <c r="D789" s="53" t="s">
        <v>2708</v>
      </c>
      <c r="E789" s="53" t="s">
        <v>5328</v>
      </c>
      <c r="F789" s="52">
        <v>42187</v>
      </c>
      <c r="G789" s="53" t="s">
        <v>2713</v>
      </c>
      <c r="H789" s="57" t="s">
        <v>5329</v>
      </c>
      <c r="I789" s="57" t="s">
        <v>5330</v>
      </c>
      <c r="J789" s="57" t="s">
        <v>5331</v>
      </c>
      <c r="K789" s="57" t="s">
        <v>5332</v>
      </c>
      <c r="L789" s="57">
        <v>11</v>
      </c>
      <c r="M789" s="37"/>
      <c r="N789" s="57" t="s">
        <v>5333</v>
      </c>
      <c r="O789" s="57" t="s">
        <v>453</v>
      </c>
      <c r="P789" s="37"/>
      <c r="Q789" s="57" t="s">
        <v>5334</v>
      </c>
      <c r="R789" s="67">
        <v>42192</v>
      </c>
      <c r="S789" s="38" t="s">
        <v>5335</v>
      </c>
      <c r="T789" s="57" t="s">
        <v>4430</v>
      </c>
      <c r="U789" s="39" t="s">
        <v>2685</v>
      </c>
      <c r="V789" s="53" t="s">
        <v>490</v>
      </c>
      <c r="W789" s="53" t="s">
        <v>4287</v>
      </c>
      <c r="X789" s="32" t="s">
        <v>9607</v>
      </c>
    </row>
    <row r="790" spans="1:24" ht="120" customHeight="1" x14ac:dyDescent="0.25">
      <c r="A790" s="34">
        <v>784</v>
      </c>
      <c r="B790" s="53" t="s">
        <v>22</v>
      </c>
      <c r="C790" s="54" t="s">
        <v>5291</v>
      </c>
      <c r="D790" s="53" t="s">
        <v>2708</v>
      </c>
      <c r="E790" s="53" t="s">
        <v>9649</v>
      </c>
      <c r="F790" s="52">
        <v>42187</v>
      </c>
      <c r="G790" s="53" t="s">
        <v>2711</v>
      </c>
      <c r="H790" s="57" t="s">
        <v>4664</v>
      </c>
      <c r="I790" s="57" t="s">
        <v>5336</v>
      </c>
      <c r="J790" s="57" t="s">
        <v>5337</v>
      </c>
      <c r="K790" s="57" t="s">
        <v>5338</v>
      </c>
      <c r="L790" s="57">
        <v>20</v>
      </c>
      <c r="M790" s="37"/>
      <c r="N790" s="57" t="s">
        <v>5339</v>
      </c>
      <c r="O790" s="57" t="s">
        <v>96</v>
      </c>
      <c r="P790" s="37"/>
      <c r="Q790" s="37" t="s">
        <v>89</v>
      </c>
      <c r="R790" s="67">
        <v>42202</v>
      </c>
      <c r="S790" s="38" t="s">
        <v>5340</v>
      </c>
      <c r="T790" s="57" t="s">
        <v>3200</v>
      </c>
      <c r="U790" s="39" t="s">
        <v>2680</v>
      </c>
      <c r="V790" s="53" t="s">
        <v>527</v>
      </c>
      <c r="W790" s="53" t="s">
        <v>67</v>
      </c>
      <c r="X790" s="32" t="s">
        <v>9607</v>
      </c>
    </row>
    <row r="791" spans="1:24" ht="120" customHeight="1" x14ac:dyDescent="0.25">
      <c r="A791" s="34">
        <v>785</v>
      </c>
      <c r="B791" s="53" t="s">
        <v>22</v>
      </c>
      <c r="C791" s="54" t="s">
        <v>5291</v>
      </c>
      <c r="D791" s="53" t="s">
        <v>2709</v>
      </c>
      <c r="E791" s="53" t="s">
        <v>5341</v>
      </c>
      <c r="F791" s="52">
        <v>42186</v>
      </c>
      <c r="G791" s="53" t="s">
        <v>2713</v>
      </c>
      <c r="H791" s="57" t="s">
        <v>5342</v>
      </c>
      <c r="I791" s="57" t="s">
        <v>5343</v>
      </c>
      <c r="J791" s="57" t="s">
        <v>5344</v>
      </c>
      <c r="K791" s="57" t="s">
        <v>5345</v>
      </c>
      <c r="L791" s="57">
        <v>0</v>
      </c>
      <c r="M791" s="37"/>
      <c r="N791" s="57" t="s">
        <v>5346</v>
      </c>
      <c r="O791" s="57" t="s">
        <v>74</v>
      </c>
      <c r="P791" s="37"/>
      <c r="Q791" s="37" t="s">
        <v>89</v>
      </c>
      <c r="R791" s="67">
        <v>42186</v>
      </c>
      <c r="S791" s="38" t="s">
        <v>5345</v>
      </c>
      <c r="T791" s="57" t="s">
        <v>74</v>
      </c>
      <c r="U791" s="57" t="s">
        <v>2691</v>
      </c>
      <c r="V791" s="53" t="s">
        <v>35</v>
      </c>
      <c r="W791" s="53" t="s">
        <v>1684</v>
      </c>
      <c r="X791" s="32" t="s">
        <v>9607</v>
      </c>
    </row>
    <row r="792" spans="1:24" ht="120" customHeight="1" x14ac:dyDescent="0.25">
      <c r="A792" s="34">
        <v>786</v>
      </c>
      <c r="B792" s="53" t="s">
        <v>22</v>
      </c>
      <c r="C792" s="54" t="s">
        <v>5291</v>
      </c>
      <c r="D792" s="53" t="s">
        <v>2709</v>
      </c>
      <c r="E792" s="53" t="s">
        <v>5347</v>
      </c>
      <c r="F792" s="52">
        <v>42187</v>
      </c>
      <c r="G792" s="53" t="s">
        <v>2713</v>
      </c>
      <c r="H792" s="57" t="s">
        <v>5348</v>
      </c>
      <c r="I792" s="57" t="s">
        <v>5349</v>
      </c>
      <c r="J792" s="57" t="s">
        <v>5350</v>
      </c>
      <c r="K792" s="57" t="s">
        <v>5351</v>
      </c>
      <c r="L792" s="57">
        <v>11</v>
      </c>
      <c r="M792" s="37"/>
      <c r="N792" s="57" t="s">
        <v>5352</v>
      </c>
      <c r="O792" s="57" t="s">
        <v>297</v>
      </c>
      <c r="P792" s="37"/>
      <c r="Q792" s="37" t="s">
        <v>89</v>
      </c>
      <c r="R792" s="67">
        <v>42199</v>
      </c>
      <c r="S792" s="38" t="s">
        <v>5353</v>
      </c>
      <c r="T792" s="57" t="s">
        <v>4412</v>
      </c>
      <c r="U792" s="39" t="s">
        <v>2685</v>
      </c>
      <c r="V792" s="53" t="s">
        <v>35</v>
      </c>
      <c r="W792" s="53" t="s">
        <v>120</v>
      </c>
      <c r="X792" s="32" t="s">
        <v>9607</v>
      </c>
    </row>
    <row r="793" spans="1:24" ht="120" customHeight="1" x14ac:dyDescent="0.25">
      <c r="A793" s="34">
        <v>787</v>
      </c>
      <c r="B793" s="53" t="s">
        <v>22</v>
      </c>
      <c r="C793" s="54" t="s">
        <v>5291</v>
      </c>
      <c r="D793" s="53" t="s">
        <v>2709</v>
      </c>
      <c r="E793" s="53" t="s">
        <v>5354</v>
      </c>
      <c r="F793" s="52">
        <v>42187</v>
      </c>
      <c r="G793" s="53" t="s">
        <v>2713</v>
      </c>
      <c r="H793" s="57" t="s">
        <v>5355</v>
      </c>
      <c r="I793" s="57" t="s">
        <v>5356</v>
      </c>
      <c r="J793" s="57" t="s">
        <v>5357</v>
      </c>
      <c r="K793" s="57" t="s">
        <v>5358</v>
      </c>
      <c r="L793" s="57">
        <v>5</v>
      </c>
      <c r="M793" s="37"/>
      <c r="N793" s="57" t="s">
        <v>5359</v>
      </c>
      <c r="O793" s="57" t="s">
        <v>96</v>
      </c>
      <c r="P793" s="37"/>
      <c r="Q793" s="57" t="s">
        <v>5360</v>
      </c>
      <c r="R793" s="67">
        <v>42192</v>
      </c>
      <c r="S793" s="38" t="s">
        <v>5361</v>
      </c>
      <c r="T793" s="57" t="s">
        <v>66</v>
      </c>
      <c r="U793" s="39" t="s">
        <v>2680</v>
      </c>
      <c r="V793" s="53" t="s">
        <v>666</v>
      </c>
      <c r="W793" s="53" t="s">
        <v>100</v>
      </c>
      <c r="X793" s="32" t="s">
        <v>9607</v>
      </c>
    </row>
    <row r="794" spans="1:24" ht="120" customHeight="1" x14ac:dyDescent="0.25">
      <c r="A794" s="34">
        <v>788</v>
      </c>
      <c r="B794" s="53" t="s">
        <v>22</v>
      </c>
      <c r="C794" s="54" t="s">
        <v>5291</v>
      </c>
      <c r="D794" s="53" t="s">
        <v>2709</v>
      </c>
      <c r="E794" s="53" t="s">
        <v>5362</v>
      </c>
      <c r="F794" s="52">
        <v>42187</v>
      </c>
      <c r="G794" s="53" t="s">
        <v>2711</v>
      </c>
      <c r="H794" s="57" t="s">
        <v>5363</v>
      </c>
      <c r="I794" s="57" t="s">
        <v>5364</v>
      </c>
      <c r="J794" s="57" t="s">
        <v>5357</v>
      </c>
      <c r="K794" s="57" t="s">
        <v>5365</v>
      </c>
      <c r="L794" s="57">
        <v>14</v>
      </c>
      <c r="M794" s="37"/>
      <c r="N794" s="57" t="s">
        <v>5366</v>
      </c>
      <c r="O794" s="57" t="s">
        <v>96</v>
      </c>
      <c r="P794" s="37"/>
      <c r="Q794" s="37" t="s">
        <v>89</v>
      </c>
      <c r="R794" s="67">
        <v>42194</v>
      </c>
      <c r="S794" s="38" t="s">
        <v>5367</v>
      </c>
      <c r="T794" s="57" t="s">
        <v>1485</v>
      </c>
      <c r="U794" s="39" t="s">
        <v>2680</v>
      </c>
      <c r="V794" s="53" t="s">
        <v>666</v>
      </c>
      <c r="W794" s="53" t="s">
        <v>100</v>
      </c>
      <c r="X794" s="32" t="s">
        <v>9607</v>
      </c>
    </row>
    <row r="795" spans="1:24" ht="120" customHeight="1" x14ac:dyDescent="0.25">
      <c r="A795" s="34">
        <v>789</v>
      </c>
      <c r="B795" s="53" t="s">
        <v>22</v>
      </c>
      <c r="C795" s="54" t="s">
        <v>5291</v>
      </c>
      <c r="D795" s="53" t="s">
        <v>2708</v>
      </c>
      <c r="E795" s="53" t="s">
        <v>5368</v>
      </c>
      <c r="F795" s="52">
        <v>42187</v>
      </c>
      <c r="G795" s="53" t="s">
        <v>2711</v>
      </c>
      <c r="H795" s="57" t="s">
        <v>2057</v>
      </c>
      <c r="I795" s="57" t="s">
        <v>3448</v>
      </c>
      <c r="J795" s="57" t="s">
        <v>3243</v>
      </c>
      <c r="K795" s="57" t="s">
        <v>5369</v>
      </c>
      <c r="L795" s="57">
        <v>41</v>
      </c>
      <c r="M795" s="37"/>
      <c r="N795" s="57" t="s">
        <v>5370</v>
      </c>
      <c r="O795" s="57" t="s">
        <v>54</v>
      </c>
      <c r="P795" s="37"/>
      <c r="Q795" s="37" t="s">
        <v>89</v>
      </c>
      <c r="R795" s="67">
        <v>42207</v>
      </c>
      <c r="S795" s="38" t="s">
        <v>5371</v>
      </c>
      <c r="T795" s="57" t="s">
        <v>5372</v>
      </c>
      <c r="U795" s="39" t="s">
        <v>8262</v>
      </c>
      <c r="V795" s="53" t="s">
        <v>550</v>
      </c>
      <c r="W795" s="53" t="s">
        <v>428</v>
      </c>
      <c r="X795" s="32" t="s">
        <v>9607</v>
      </c>
    </row>
    <row r="796" spans="1:24" ht="120" customHeight="1" x14ac:dyDescent="0.25">
      <c r="A796" s="34">
        <v>790</v>
      </c>
      <c r="B796" s="53" t="s">
        <v>22</v>
      </c>
      <c r="C796" s="54" t="s">
        <v>5291</v>
      </c>
      <c r="D796" s="53" t="s">
        <v>2708</v>
      </c>
      <c r="E796" s="53" t="s">
        <v>5373</v>
      </c>
      <c r="F796" s="52">
        <v>42187</v>
      </c>
      <c r="G796" s="53" t="s">
        <v>2711</v>
      </c>
      <c r="H796" s="57" t="s">
        <v>5374</v>
      </c>
      <c r="I796" s="57" t="s">
        <v>4433</v>
      </c>
      <c r="J796" s="57" t="s">
        <v>5375</v>
      </c>
      <c r="K796" s="57" t="s">
        <v>5376</v>
      </c>
      <c r="L796" s="57">
        <v>40</v>
      </c>
      <c r="M796" s="37"/>
      <c r="N796" s="57" t="s">
        <v>34</v>
      </c>
      <c r="O796" s="57" t="s">
        <v>453</v>
      </c>
      <c r="P796" s="37"/>
      <c r="Q796" s="37" t="s">
        <v>89</v>
      </c>
      <c r="R796" s="64">
        <v>42249</v>
      </c>
      <c r="S796" s="38" t="s">
        <v>7966</v>
      </c>
      <c r="T796" s="57" t="s">
        <v>2171</v>
      </c>
      <c r="U796" s="57" t="s">
        <v>7967</v>
      </c>
      <c r="V796" s="53" t="s">
        <v>35</v>
      </c>
      <c r="W796" s="53" t="s">
        <v>5377</v>
      </c>
      <c r="X796" s="32" t="s">
        <v>9607</v>
      </c>
    </row>
    <row r="797" spans="1:24" ht="120" customHeight="1" x14ac:dyDescent="0.25">
      <c r="A797" s="34">
        <v>791</v>
      </c>
      <c r="B797" s="53" t="s">
        <v>22</v>
      </c>
      <c r="C797" s="54" t="s">
        <v>5291</v>
      </c>
      <c r="D797" s="53" t="s">
        <v>2708</v>
      </c>
      <c r="E797" s="53" t="s">
        <v>5378</v>
      </c>
      <c r="F797" s="52">
        <v>42188</v>
      </c>
      <c r="G797" s="53" t="s">
        <v>2711</v>
      </c>
      <c r="H797" s="57" t="s">
        <v>1237</v>
      </c>
      <c r="I797" s="57" t="s">
        <v>70</v>
      </c>
      <c r="J797" s="57" t="s">
        <v>2828</v>
      </c>
      <c r="K797" s="57" t="s">
        <v>5379</v>
      </c>
      <c r="L797" s="57">
        <v>24</v>
      </c>
      <c r="M797" s="37"/>
      <c r="N797" s="57" t="s">
        <v>3848</v>
      </c>
      <c r="O797" s="57" t="s">
        <v>54</v>
      </c>
      <c r="P797" s="37"/>
      <c r="Q797" s="57" t="s">
        <v>5380</v>
      </c>
      <c r="R797" s="67">
        <v>42202</v>
      </c>
      <c r="S797" s="38" t="s">
        <v>5381</v>
      </c>
      <c r="T797" s="57" t="s">
        <v>5268</v>
      </c>
      <c r="U797" s="39" t="s">
        <v>8262</v>
      </c>
      <c r="V797" s="53" t="s">
        <v>4286</v>
      </c>
      <c r="W797" s="53" t="s">
        <v>428</v>
      </c>
      <c r="X797" s="32" t="s">
        <v>9607</v>
      </c>
    </row>
    <row r="798" spans="1:24" ht="120" customHeight="1" x14ac:dyDescent="0.25">
      <c r="A798" s="34">
        <v>792</v>
      </c>
      <c r="B798" s="53" t="s">
        <v>22</v>
      </c>
      <c r="C798" s="54" t="s">
        <v>5291</v>
      </c>
      <c r="D798" s="53" t="s">
        <v>2708</v>
      </c>
      <c r="E798" s="53" t="s">
        <v>5382</v>
      </c>
      <c r="F798" s="52">
        <v>42191</v>
      </c>
      <c r="G798" s="53" t="s">
        <v>2713</v>
      </c>
      <c r="H798" s="57" t="s">
        <v>5383</v>
      </c>
      <c r="I798" s="57" t="s">
        <v>5384</v>
      </c>
      <c r="J798" s="57" t="s">
        <v>5385</v>
      </c>
      <c r="K798" s="57" t="s">
        <v>5386</v>
      </c>
      <c r="L798" s="57">
        <v>10</v>
      </c>
      <c r="M798" s="37"/>
      <c r="N798" s="57" t="s">
        <v>5387</v>
      </c>
      <c r="O798" s="57" t="s">
        <v>43</v>
      </c>
      <c r="P798" s="37"/>
      <c r="Q798" s="37" t="s">
        <v>89</v>
      </c>
      <c r="R798" s="67">
        <v>42192</v>
      </c>
      <c r="S798" s="38" t="s">
        <v>5388</v>
      </c>
      <c r="T798" s="57" t="s">
        <v>388</v>
      </c>
      <c r="U798" s="39" t="s">
        <v>8272</v>
      </c>
      <c r="V798" s="53" t="s">
        <v>35</v>
      </c>
      <c r="W798" s="53" t="s">
        <v>1105</v>
      </c>
      <c r="X798" s="32" t="s">
        <v>9607</v>
      </c>
    </row>
    <row r="799" spans="1:24" ht="120" customHeight="1" x14ac:dyDescent="0.25">
      <c r="A799" s="34">
        <v>793</v>
      </c>
      <c r="B799" s="53" t="s">
        <v>22</v>
      </c>
      <c r="C799" s="54" t="s">
        <v>5291</v>
      </c>
      <c r="D799" s="53" t="s">
        <v>2708</v>
      </c>
      <c r="E799" s="53" t="s">
        <v>5389</v>
      </c>
      <c r="F799" s="52">
        <v>42188</v>
      </c>
      <c r="G799" s="53" t="s">
        <v>2713</v>
      </c>
      <c r="H799" s="57" t="s">
        <v>3863</v>
      </c>
      <c r="I799" s="57" t="s">
        <v>2231</v>
      </c>
      <c r="J799" s="57" t="s">
        <v>3537</v>
      </c>
      <c r="K799" s="57" t="s">
        <v>5390</v>
      </c>
      <c r="L799" s="57">
        <v>7</v>
      </c>
      <c r="M799" s="37"/>
      <c r="N799" s="57" t="s">
        <v>3787</v>
      </c>
      <c r="O799" s="57" t="s">
        <v>74</v>
      </c>
      <c r="P799" s="37"/>
      <c r="Q799" s="57" t="s">
        <v>5391</v>
      </c>
      <c r="R799" s="67">
        <v>42192</v>
      </c>
      <c r="S799" s="38" t="s">
        <v>5392</v>
      </c>
      <c r="T799" s="57" t="s">
        <v>350</v>
      </c>
      <c r="U799" s="39" t="s">
        <v>8272</v>
      </c>
      <c r="V799" s="53" t="s">
        <v>35</v>
      </c>
      <c r="W799" s="53" t="s">
        <v>5393</v>
      </c>
      <c r="X799" s="32" t="s">
        <v>9607</v>
      </c>
    </row>
    <row r="800" spans="1:24" ht="120" customHeight="1" x14ac:dyDescent="0.25">
      <c r="A800" s="34">
        <v>794</v>
      </c>
      <c r="B800" s="53" t="s">
        <v>22</v>
      </c>
      <c r="C800" s="54" t="s">
        <v>5291</v>
      </c>
      <c r="D800" s="53" t="s">
        <v>2708</v>
      </c>
      <c r="E800" s="53" t="s">
        <v>5394</v>
      </c>
      <c r="F800" s="52">
        <v>42191</v>
      </c>
      <c r="G800" s="53" t="s">
        <v>2713</v>
      </c>
      <c r="H800" s="57" t="s">
        <v>3742</v>
      </c>
      <c r="I800" s="57" t="s">
        <v>50</v>
      </c>
      <c r="J800" s="57" t="s">
        <v>4450</v>
      </c>
      <c r="K800" s="57" t="s">
        <v>5395</v>
      </c>
      <c r="L800" s="57">
        <v>7</v>
      </c>
      <c r="M800" s="37"/>
      <c r="N800" s="57" t="s">
        <v>3452</v>
      </c>
      <c r="O800" s="57" t="s">
        <v>43</v>
      </c>
      <c r="P800" s="37"/>
      <c r="Q800" s="57" t="s">
        <v>5396</v>
      </c>
      <c r="R800" s="67">
        <v>42198</v>
      </c>
      <c r="S800" s="38" t="s">
        <v>5397</v>
      </c>
      <c r="T800" s="57" t="s">
        <v>3452</v>
      </c>
      <c r="U800" s="39" t="s">
        <v>8272</v>
      </c>
      <c r="V800" s="53" t="s">
        <v>35</v>
      </c>
      <c r="W800" s="53" t="s">
        <v>265</v>
      </c>
      <c r="X800" s="32" t="s">
        <v>9607</v>
      </c>
    </row>
    <row r="801" spans="1:24" ht="120" customHeight="1" x14ac:dyDescent="0.25">
      <c r="A801" s="34">
        <v>795</v>
      </c>
      <c r="B801" s="53" t="s">
        <v>22</v>
      </c>
      <c r="C801" s="54" t="s">
        <v>5291</v>
      </c>
      <c r="D801" s="53" t="s">
        <v>2708</v>
      </c>
      <c r="E801" s="53" t="s">
        <v>5398</v>
      </c>
      <c r="F801" s="52">
        <v>42191</v>
      </c>
      <c r="G801" s="53" t="s">
        <v>2711</v>
      </c>
      <c r="H801" s="57" t="s">
        <v>5399</v>
      </c>
      <c r="I801" s="57" t="s">
        <v>70</v>
      </c>
      <c r="J801" s="57" t="s">
        <v>5400</v>
      </c>
      <c r="K801" s="57" t="s">
        <v>5401</v>
      </c>
      <c r="L801" s="57">
        <v>43</v>
      </c>
      <c r="M801" s="37"/>
      <c r="N801" s="57" t="s">
        <v>5402</v>
      </c>
      <c r="O801" s="57" t="s">
        <v>43</v>
      </c>
      <c r="P801" s="37"/>
      <c r="Q801" s="37" t="s">
        <v>89</v>
      </c>
      <c r="R801" s="67">
        <v>42209</v>
      </c>
      <c r="S801" s="38" t="s">
        <v>5403</v>
      </c>
      <c r="T801" s="57" t="s">
        <v>388</v>
      </c>
      <c r="U801" s="39" t="s">
        <v>8272</v>
      </c>
      <c r="V801" s="53" t="s">
        <v>35</v>
      </c>
      <c r="W801" s="53" t="s">
        <v>120</v>
      </c>
      <c r="X801" s="32" t="s">
        <v>9607</v>
      </c>
    </row>
    <row r="802" spans="1:24" ht="120" customHeight="1" x14ac:dyDescent="0.25">
      <c r="A802" s="34">
        <v>796</v>
      </c>
      <c r="B802" s="53" t="s">
        <v>22</v>
      </c>
      <c r="C802" s="54" t="s">
        <v>5291</v>
      </c>
      <c r="D802" s="53" t="s">
        <v>2709</v>
      </c>
      <c r="E802" s="53" t="s">
        <v>5404</v>
      </c>
      <c r="F802" s="52">
        <v>42192</v>
      </c>
      <c r="G802" s="53" t="s">
        <v>2713</v>
      </c>
      <c r="H802" s="57" t="s">
        <v>5405</v>
      </c>
      <c r="I802" s="57" t="s">
        <v>70</v>
      </c>
      <c r="J802" s="57" t="s">
        <v>5406</v>
      </c>
      <c r="K802" s="57" t="s">
        <v>5407</v>
      </c>
      <c r="L802" s="57">
        <v>10</v>
      </c>
      <c r="M802" s="37"/>
      <c r="N802" s="57" t="s">
        <v>1602</v>
      </c>
      <c r="O802" s="57" t="s">
        <v>107</v>
      </c>
      <c r="P802" s="37"/>
      <c r="Q802" s="37" t="s">
        <v>89</v>
      </c>
      <c r="R802" s="67">
        <v>42193</v>
      </c>
      <c r="S802" s="38" t="s">
        <v>5408</v>
      </c>
      <c r="T802" s="57" t="s">
        <v>3901</v>
      </c>
      <c r="U802" s="39" t="s">
        <v>8262</v>
      </c>
      <c r="V802" s="53" t="s">
        <v>389</v>
      </c>
      <c r="W802" s="53" t="s">
        <v>156</v>
      </c>
      <c r="X802" s="32" t="s">
        <v>9607</v>
      </c>
    </row>
    <row r="803" spans="1:24" ht="120" customHeight="1" x14ac:dyDescent="0.25">
      <c r="A803" s="34">
        <v>797</v>
      </c>
      <c r="B803" s="53" t="s">
        <v>22</v>
      </c>
      <c r="C803" s="54" t="s">
        <v>5291</v>
      </c>
      <c r="D803" s="53" t="s">
        <v>2709</v>
      </c>
      <c r="E803" s="53" t="s">
        <v>5409</v>
      </c>
      <c r="F803" s="52">
        <v>42187</v>
      </c>
      <c r="G803" s="53" t="s">
        <v>2711</v>
      </c>
      <c r="H803" s="57" t="s">
        <v>5410</v>
      </c>
      <c r="I803" s="57" t="s">
        <v>5411</v>
      </c>
      <c r="J803" s="57" t="s">
        <v>2966</v>
      </c>
      <c r="K803" s="57" t="s">
        <v>5412</v>
      </c>
      <c r="L803" s="57">
        <v>22</v>
      </c>
      <c r="M803" s="37"/>
      <c r="N803" s="57" t="s">
        <v>5413</v>
      </c>
      <c r="O803" s="57" t="s">
        <v>297</v>
      </c>
      <c r="P803" s="37"/>
      <c r="Q803" s="37" t="s">
        <v>89</v>
      </c>
      <c r="R803" s="67">
        <v>42212</v>
      </c>
      <c r="S803" s="38" t="s">
        <v>5414</v>
      </c>
      <c r="T803" s="57" t="s">
        <v>920</v>
      </c>
      <c r="U803" s="39" t="s">
        <v>2685</v>
      </c>
      <c r="V803" s="53" t="s">
        <v>35</v>
      </c>
      <c r="W803" s="53" t="s">
        <v>5415</v>
      </c>
      <c r="X803" s="32" t="s">
        <v>9607</v>
      </c>
    </row>
    <row r="804" spans="1:24" ht="120" customHeight="1" x14ac:dyDescent="0.25">
      <c r="A804" s="34">
        <v>798</v>
      </c>
      <c r="B804" s="53" t="s">
        <v>22</v>
      </c>
      <c r="C804" s="54" t="s">
        <v>5291</v>
      </c>
      <c r="D804" s="53" t="s">
        <v>2709</v>
      </c>
      <c r="E804" s="53" t="s">
        <v>5416</v>
      </c>
      <c r="F804" s="52">
        <v>42187</v>
      </c>
      <c r="G804" s="53" t="s">
        <v>2713</v>
      </c>
      <c r="H804" s="57" t="s">
        <v>5417</v>
      </c>
      <c r="I804" s="57" t="s">
        <v>70</v>
      </c>
      <c r="J804" s="57" t="s">
        <v>5418</v>
      </c>
      <c r="K804" s="57" t="s">
        <v>5419</v>
      </c>
      <c r="L804" s="57">
        <v>1</v>
      </c>
      <c r="M804" s="37"/>
      <c r="N804" s="57" t="s">
        <v>3380</v>
      </c>
      <c r="O804" s="57" t="s">
        <v>43</v>
      </c>
      <c r="P804" s="37"/>
      <c r="Q804" s="37" t="s">
        <v>89</v>
      </c>
      <c r="R804" s="67">
        <v>42188</v>
      </c>
      <c r="S804" s="38" t="s">
        <v>5420</v>
      </c>
      <c r="T804" s="57" t="s">
        <v>5421</v>
      </c>
      <c r="U804" s="39" t="s">
        <v>8272</v>
      </c>
      <c r="V804" s="53" t="s">
        <v>2127</v>
      </c>
      <c r="W804" s="53" t="s">
        <v>265</v>
      </c>
      <c r="X804" s="32" t="s">
        <v>9607</v>
      </c>
    </row>
    <row r="805" spans="1:24" ht="120" customHeight="1" x14ac:dyDescent="0.25">
      <c r="A805" s="34">
        <v>799</v>
      </c>
      <c r="B805" s="53" t="s">
        <v>22</v>
      </c>
      <c r="C805" s="54" t="s">
        <v>5291</v>
      </c>
      <c r="D805" s="53" t="s">
        <v>2708</v>
      </c>
      <c r="E805" s="53" t="s">
        <v>5422</v>
      </c>
      <c r="F805" s="52">
        <v>42188</v>
      </c>
      <c r="G805" s="53" t="s">
        <v>2711</v>
      </c>
      <c r="H805" s="57" t="s">
        <v>5423</v>
      </c>
      <c r="I805" s="57" t="s">
        <v>1032</v>
      </c>
      <c r="J805" s="57" t="s">
        <v>5424</v>
      </c>
      <c r="K805" s="57" t="s">
        <v>5425</v>
      </c>
      <c r="L805" s="57">
        <v>4</v>
      </c>
      <c r="M805" s="37"/>
      <c r="N805" s="57" t="s">
        <v>443</v>
      </c>
      <c r="O805" s="57" t="s">
        <v>96</v>
      </c>
      <c r="P805" s="37"/>
      <c r="Q805" s="37" t="s">
        <v>89</v>
      </c>
      <c r="R805" s="67">
        <v>42192</v>
      </c>
      <c r="S805" s="38" t="s">
        <v>5426</v>
      </c>
      <c r="T805" s="57" t="s">
        <v>66</v>
      </c>
      <c r="U805" s="39" t="s">
        <v>2680</v>
      </c>
      <c r="V805" s="53" t="s">
        <v>35</v>
      </c>
      <c r="W805" s="53" t="s">
        <v>1169</v>
      </c>
      <c r="X805" s="32" t="s">
        <v>9607</v>
      </c>
    </row>
    <row r="806" spans="1:24" ht="120" customHeight="1" x14ac:dyDescent="0.25">
      <c r="A806" s="34">
        <v>800</v>
      </c>
      <c r="B806" s="53" t="s">
        <v>22</v>
      </c>
      <c r="C806" s="54" t="s">
        <v>5291</v>
      </c>
      <c r="D806" s="53" t="s">
        <v>2708</v>
      </c>
      <c r="E806" s="53" t="s">
        <v>5427</v>
      </c>
      <c r="F806" s="52">
        <v>42192</v>
      </c>
      <c r="G806" s="53" t="s">
        <v>2713</v>
      </c>
      <c r="H806" s="57" t="s">
        <v>5428</v>
      </c>
      <c r="I806" s="57" t="s">
        <v>70</v>
      </c>
      <c r="J806" s="57" t="s">
        <v>5429</v>
      </c>
      <c r="K806" s="57" t="s">
        <v>5430</v>
      </c>
      <c r="L806" s="57">
        <v>10</v>
      </c>
      <c r="M806" s="37"/>
      <c r="N806" s="57" t="s">
        <v>5431</v>
      </c>
      <c r="O806" s="57" t="s">
        <v>187</v>
      </c>
      <c r="P806" s="37"/>
      <c r="Q806" s="37" t="s">
        <v>89</v>
      </c>
      <c r="R806" s="67">
        <v>42194</v>
      </c>
      <c r="S806" s="38" t="s">
        <v>5432</v>
      </c>
      <c r="T806" s="57" t="s">
        <v>5433</v>
      </c>
      <c r="U806" s="39" t="s">
        <v>8262</v>
      </c>
      <c r="V806" s="53" t="s">
        <v>35</v>
      </c>
      <c r="W806" s="53" t="s">
        <v>5434</v>
      </c>
      <c r="X806" s="32" t="s">
        <v>9607</v>
      </c>
    </row>
    <row r="807" spans="1:24" ht="120" customHeight="1" x14ac:dyDescent="0.25">
      <c r="A807" s="34">
        <v>801</v>
      </c>
      <c r="B807" s="53" t="s">
        <v>22</v>
      </c>
      <c r="C807" s="54" t="s">
        <v>5291</v>
      </c>
      <c r="D807" s="53" t="s">
        <v>2709</v>
      </c>
      <c r="E807" s="53" t="s">
        <v>5435</v>
      </c>
      <c r="F807" s="52">
        <v>42191</v>
      </c>
      <c r="G807" s="53" t="s">
        <v>2711</v>
      </c>
      <c r="H807" s="57" t="s">
        <v>5436</v>
      </c>
      <c r="I807" s="57" t="s">
        <v>5436</v>
      </c>
      <c r="J807" s="57" t="s">
        <v>5437</v>
      </c>
      <c r="K807" s="57" t="s">
        <v>5438</v>
      </c>
      <c r="L807" s="57">
        <v>15</v>
      </c>
      <c r="M807" s="37"/>
      <c r="N807" s="57" t="s">
        <v>5439</v>
      </c>
      <c r="O807" s="57" t="s">
        <v>96</v>
      </c>
      <c r="P807" s="37"/>
      <c r="Q807" s="37" t="s">
        <v>89</v>
      </c>
      <c r="R807" s="67">
        <v>42206</v>
      </c>
      <c r="S807" s="38" t="s">
        <v>5440</v>
      </c>
      <c r="T807" s="57" t="s">
        <v>2841</v>
      </c>
      <c r="U807" s="39" t="s">
        <v>2680</v>
      </c>
      <c r="V807" s="53" t="s">
        <v>550</v>
      </c>
      <c r="W807" s="53" t="s">
        <v>100</v>
      </c>
      <c r="X807" s="32" t="s">
        <v>9607</v>
      </c>
    </row>
    <row r="808" spans="1:24" ht="120" customHeight="1" x14ac:dyDescent="0.25">
      <c r="A808" s="34">
        <v>802</v>
      </c>
      <c r="B808" s="53" t="s">
        <v>22</v>
      </c>
      <c r="C808" s="54" t="s">
        <v>5291</v>
      </c>
      <c r="D808" s="53" t="s">
        <v>2708</v>
      </c>
      <c r="E808" s="53" t="s">
        <v>5441</v>
      </c>
      <c r="F808" s="52">
        <v>42192</v>
      </c>
      <c r="G808" s="53" t="s">
        <v>2711</v>
      </c>
      <c r="H808" s="57" t="s">
        <v>5442</v>
      </c>
      <c r="I808" s="57" t="s">
        <v>5443</v>
      </c>
      <c r="J808" s="57" t="s">
        <v>5204</v>
      </c>
      <c r="K808" s="57" t="s">
        <v>5444</v>
      </c>
      <c r="L808" s="57">
        <v>22</v>
      </c>
      <c r="M808" s="37"/>
      <c r="N808" s="57" t="s">
        <v>3344</v>
      </c>
      <c r="O808" s="57" t="s">
        <v>54</v>
      </c>
      <c r="P808" s="37"/>
      <c r="Q808" s="57" t="s">
        <v>7968</v>
      </c>
      <c r="R808" s="64">
        <v>42222</v>
      </c>
      <c r="S808" s="38" t="s">
        <v>5445</v>
      </c>
      <c r="T808" s="57" t="s">
        <v>7969</v>
      </c>
      <c r="U808" s="39" t="s">
        <v>8262</v>
      </c>
      <c r="V808" s="53" t="s">
        <v>35</v>
      </c>
      <c r="W808" s="53" t="s">
        <v>428</v>
      </c>
      <c r="X808" s="32" t="s">
        <v>9607</v>
      </c>
    </row>
    <row r="809" spans="1:24" ht="120" customHeight="1" x14ac:dyDescent="0.25">
      <c r="A809" s="34">
        <v>803</v>
      </c>
      <c r="B809" s="53" t="s">
        <v>22</v>
      </c>
      <c r="C809" s="54" t="s">
        <v>5291</v>
      </c>
      <c r="D809" s="53" t="s">
        <v>2709</v>
      </c>
      <c r="E809" s="53" t="s">
        <v>5446</v>
      </c>
      <c r="F809" s="52">
        <v>42188</v>
      </c>
      <c r="G809" s="53" t="s">
        <v>2713</v>
      </c>
      <c r="H809" s="57" t="s">
        <v>5447</v>
      </c>
      <c r="I809" s="57" t="s">
        <v>5448</v>
      </c>
      <c r="J809" s="57" t="s">
        <v>5449</v>
      </c>
      <c r="K809" s="57" t="s">
        <v>5450</v>
      </c>
      <c r="L809" s="57">
        <v>13</v>
      </c>
      <c r="M809" s="37"/>
      <c r="N809" s="57" t="s">
        <v>5451</v>
      </c>
      <c r="O809" s="57" t="s">
        <v>30</v>
      </c>
      <c r="P809" s="37"/>
      <c r="Q809" s="37" t="s">
        <v>89</v>
      </c>
      <c r="R809" s="67">
        <v>42201</v>
      </c>
      <c r="S809" s="38" t="s">
        <v>5452</v>
      </c>
      <c r="T809" s="57" t="s">
        <v>1485</v>
      </c>
      <c r="U809" s="39" t="s">
        <v>2680</v>
      </c>
      <c r="V809" s="53" t="s">
        <v>593</v>
      </c>
      <c r="W809" s="53" t="s">
        <v>120</v>
      </c>
      <c r="X809" s="32" t="s">
        <v>9607</v>
      </c>
    </row>
    <row r="810" spans="1:24" ht="120" customHeight="1" x14ac:dyDescent="0.25">
      <c r="A810" s="34">
        <v>804</v>
      </c>
      <c r="B810" s="53" t="s">
        <v>22</v>
      </c>
      <c r="C810" s="54" t="s">
        <v>5291</v>
      </c>
      <c r="D810" s="53" t="s">
        <v>2708</v>
      </c>
      <c r="E810" s="53" t="s">
        <v>5453</v>
      </c>
      <c r="F810" s="52">
        <v>42188</v>
      </c>
      <c r="G810" s="53" t="s">
        <v>2713</v>
      </c>
      <c r="H810" s="57" t="s">
        <v>5454</v>
      </c>
      <c r="I810" s="57" t="s">
        <v>70</v>
      </c>
      <c r="J810" s="57" t="s">
        <v>5455</v>
      </c>
      <c r="K810" s="57" t="s">
        <v>5456</v>
      </c>
      <c r="L810" s="57">
        <v>14</v>
      </c>
      <c r="M810" s="37"/>
      <c r="N810" s="57" t="s">
        <v>409</v>
      </c>
      <c r="O810" s="57" t="s">
        <v>297</v>
      </c>
      <c r="P810" s="37"/>
      <c r="Q810" s="37" t="s">
        <v>89</v>
      </c>
      <c r="R810" s="67">
        <v>42202</v>
      </c>
      <c r="S810" s="38" t="s">
        <v>5457</v>
      </c>
      <c r="T810" s="57" t="s">
        <v>5458</v>
      </c>
      <c r="U810" s="39" t="s">
        <v>2685</v>
      </c>
      <c r="V810" s="53" t="s">
        <v>300</v>
      </c>
      <c r="W810" s="53" t="s">
        <v>1759</v>
      </c>
      <c r="X810" s="32" t="s">
        <v>9607</v>
      </c>
    </row>
    <row r="811" spans="1:24" ht="120" customHeight="1" x14ac:dyDescent="0.25">
      <c r="A811" s="34">
        <v>805</v>
      </c>
      <c r="B811" s="53" t="s">
        <v>22</v>
      </c>
      <c r="C811" s="54" t="s">
        <v>5291</v>
      </c>
      <c r="D811" s="53" t="s">
        <v>2708</v>
      </c>
      <c r="E811" s="53" t="s">
        <v>5459</v>
      </c>
      <c r="F811" s="52">
        <v>42192</v>
      </c>
      <c r="G811" s="53" t="s">
        <v>2711</v>
      </c>
      <c r="H811" s="57" t="s">
        <v>5460</v>
      </c>
      <c r="I811" s="57" t="s">
        <v>70</v>
      </c>
      <c r="J811" s="57" t="s">
        <v>5461</v>
      </c>
      <c r="K811" s="57" t="s">
        <v>5462</v>
      </c>
      <c r="L811" s="57">
        <v>22</v>
      </c>
      <c r="M811" s="37"/>
      <c r="N811" s="57" t="s">
        <v>5463</v>
      </c>
      <c r="O811" s="57" t="s">
        <v>107</v>
      </c>
      <c r="P811" s="37"/>
      <c r="Q811" s="37" t="s">
        <v>89</v>
      </c>
      <c r="R811" s="67">
        <v>42222</v>
      </c>
      <c r="S811" s="38" t="s">
        <v>5464</v>
      </c>
      <c r="T811" s="57" t="s">
        <v>350</v>
      </c>
      <c r="U811" s="39" t="s">
        <v>8272</v>
      </c>
      <c r="V811" s="53" t="s">
        <v>1695</v>
      </c>
      <c r="W811" s="53" t="s">
        <v>265</v>
      </c>
      <c r="X811" s="32" t="s">
        <v>9607</v>
      </c>
    </row>
    <row r="812" spans="1:24" ht="120" customHeight="1" x14ac:dyDescent="0.25">
      <c r="A812" s="34">
        <v>806</v>
      </c>
      <c r="B812" s="53" t="s">
        <v>22</v>
      </c>
      <c r="C812" s="54" t="s">
        <v>5291</v>
      </c>
      <c r="D812" s="53" t="s">
        <v>2709</v>
      </c>
      <c r="E812" s="53" t="s">
        <v>5465</v>
      </c>
      <c r="F812" s="52">
        <v>42191</v>
      </c>
      <c r="G812" s="53" t="s">
        <v>2711</v>
      </c>
      <c r="H812" s="57" t="s">
        <v>5466</v>
      </c>
      <c r="I812" s="57" t="s">
        <v>70</v>
      </c>
      <c r="J812" s="57" t="s">
        <v>573</v>
      </c>
      <c r="K812" s="57" t="s">
        <v>5467</v>
      </c>
      <c r="L812" s="57">
        <v>3</v>
      </c>
      <c r="M812" s="37"/>
      <c r="N812" s="57" t="s">
        <v>5468</v>
      </c>
      <c r="O812" s="57" t="s">
        <v>96</v>
      </c>
      <c r="P812" s="37"/>
      <c r="Q812" s="37" t="s">
        <v>89</v>
      </c>
      <c r="R812" s="67">
        <v>42192</v>
      </c>
      <c r="S812" s="38" t="s">
        <v>5469</v>
      </c>
      <c r="T812" s="57" t="s">
        <v>5470</v>
      </c>
      <c r="U812" s="39" t="s">
        <v>2680</v>
      </c>
      <c r="V812" s="53" t="s">
        <v>490</v>
      </c>
      <c r="W812" s="53" t="s">
        <v>128</v>
      </c>
      <c r="X812" s="32" t="s">
        <v>9607</v>
      </c>
    </row>
    <row r="813" spans="1:24" ht="120" customHeight="1" x14ac:dyDescent="0.25">
      <c r="A813" s="34">
        <v>807</v>
      </c>
      <c r="B813" s="53" t="s">
        <v>22</v>
      </c>
      <c r="C813" s="54" t="s">
        <v>5291</v>
      </c>
      <c r="D813" s="53" t="s">
        <v>2709</v>
      </c>
      <c r="E813" s="53" t="s">
        <v>5471</v>
      </c>
      <c r="F813" s="52">
        <v>42191</v>
      </c>
      <c r="G813" s="53" t="s">
        <v>2711</v>
      </c>
      <c r="H813" s="57" t="s">
        <v>5472</v>
      </c>
      <c r="I813" s="57" t="s">
        <v>5473</v>
      </c>
      <c r="J813" s="57" t="s">
        <v>5474</v>
      </c>
      <c r="K813" s="57" t="s">
        <v>5475</v>
      </c>
      <c r="L813" s="57">
        <v>15</v>
      </c>
      <c r="M813" s="37"/>
      <c r="N813" s="57" t="s">
        <v>409</v>
      </c>
      <c r="O813" s="57" t="s">
        <v>297</v>
      </c>
      <c r="P813" s="37"/>
      <c r="Q813" s="37" t="s">
        <v>89</v>
      </c>
      <c r="R813" s="67">
        <v>42193</v>
      </c>
      <c r="S813" s="38" t="s">
        <v>5476</v>
      </c>
      <c r="T813" s="57" t="s">
        <v>299</v>
      </c>
      <c r="U813" s="39" t="s">
        <v>2685</v>
      </c>
      <c r="V813" s="53" t="s">
        <v>300</v>
      </c>
      <c r="W813" s="53" t="s">
        <v>1759</v>
      </c>
      <c r="X813" s="32" t="s">
        <v>9607</v>
      </c>
    </row>
    <row r="814" spans="1:24" ht="120" customHeight="1" x14ac:dyDescent="0.25">
      <c r="A814" s="34">
        <v>808</v>
      </c>
      <c r="B814" s="53" t="s">
        <v>22</v>
      </c>
      <c r="C814" s="54" t="s">
        <v>5291</v>
      </c>
      <c r="D814" s="53" t="s">
        <v>2708</v>
      </c>
      <c r="E814" s="53" t="s">
        <v>5477</v>
      </c>
      <c r="F814" s="52">
        <v>42192</v>
      </c>
      <c r="G814" s="53" t="s">
        <v>2711</v>
      </c>
      <c r="H814" s="57" t="s">
        <v>5478</v>
      </c>
      <c r="I814" s="57" t="s">
        <v>5479</v>
      </c>
      <c r="J814" s="57" t="s">
        <v>3933</v>
      </c>
      <c r="K814" s="57" t="s">
        <v>5480</v>
      </c>
      <c r="L814" s="57">
        <v>1</v>
      </c>
      <c r="M814" s="37"/>
      <c r="N814" s="57" t="s">
        <v>96</v>
      </c>
      <c r="O814" s="57" t="s">
        <v>96</v>
      </c>
      <c r="P814" s="37"/>
      <c r="Q814" s="37" t="s">
        <v>89</v>
      </c>
      <c r="R814" s="67">
        <v>42193</v>
      </c>
      <c r="S814" s="38" t="s">
        <v>5481</v>
      </c>
      <c r="T814" s="57" t="s">
        <v>66</v>
      </c>
      <c r="U814" s="39" t="s">
        <v>2680</v>
      </c>
      <c r="V814" s="53" t="s">
        <v>550</v>
      </c>
      <c r="W814" s="53" t="s">
        <v>100</v>
      </c>
      <c r="X814" s="32" t="s">
        <v>9607</v>
      </c>
    </row>
    <row r="815" spans="1:24" ht="120" customHeight="1" x14ac:dyDescent="0.25">
      <c r="A815" s="34">
        <v>809</v>
      </c>
      <c r="B815" s="53" t="s">
        <v>22</v>
      </c>
      <c r="C815" s="54" t="s">
        <v>5291</v>
      </c>
      <c r="D815" s="53" t="s">
        <v>2709</v>
      </c>
      <c r="E815" s="53" t="s">
        <v>5482</v>
      </c>
      <c r="F815" s="52">
        <v>42191</v>
      </c>
      <c r="G815" s="53" t="s">
        <v>2711</v>
      </c>
      <c r="H815" s="57" t="s">
        <v>5483</v>
      </c>
      <c r="I815" s="57" t="s">
        <v>5483</v>
      </c>
      <c r="J815" s="57" t="s">
        <v>5484</v>
      </c>
      <c r="K815" s="57" t="s">
        <v>5485</v>
      </c>
      <c r="L815" s="57">
        <v>16</v>
      </c>
      <c r="M815" s="37"/>
      <c r="N815" s="57" t="s">
        <v>96</v>
      </c>
      <c r="O815" s="57" t="s">
        <v>96</v>
      </c>
      <c r="P815" s="37"/>
      <c r="Q815" s="37" t="s">
        <v>89</v>
      </c>
      <c r="R815" s="67">
        <v>42192</v>
      </c>
      <c r="S815" s="38" t="s">
        <v>5486</v>
      </c>
      <c r="T815" s="57" t="s">
        <v>2841</v>
      </c>
      <c r="U815" s="39" t="s">
        <v>2680</v>
      </c>
      <c r="V815" s="53" t="s">
        <v>550</v>
      </c>
      <c r="W815" s="53" t="s">
        <v>100</v>
      </c>
      <c r="X815" s="32" t="s">
        <v>9607</v>
      </c>
    </row>
    <row r="816" spans="1:24" ht="120" customHeight="1" x14ac:dyDescent="0.25">
      <c r="A816" s="34">
        <v>810</v>
      </c>
      <c r="B816" s="53" t="s">
        <v>22</v>
      </c>
      <c r="C816" s="54" t="s">
        <v>5291</v>
      </c>
      <c r="D816" s="53" t="s">
        <v>2708</v>
      </c>
      <c r="E816" s="53" t="s">
        <v>5487</v>
      </c>
      <c r="F816" s="52">
        <v>42192</v>
      </c>
      <c r="G816" s="53" t="s">
        <v>2713</v>
      </c>
      <c r="H816" s="57" t="s">
        <v>3073</v>
      </c>
      <c r="I816" s="57" t="s">
        <v>5488</v>
      </c>
      <c r="J816" s="57" t="s">
        <v>5489</v>
      </c>
      <c r="K816" s="57" t="s">
        <v>5490</v>
      </c>
      <c r="L816" s="57">
        <v>3</v>
      </c>
      <c r="M816" s="37"/>
      <c r="N816" s="57" t="s">
        <v>3452</v>
      </c>
      <c r="O816" s="57" t="s">
        <v>43</v>
      </c>
      <c r="P816" s="37"/>
      <c r="Q816" s="37" t="s">
        <v>89</v>
      </c>
      <c r="R816" s="67">
        <v>42194</v>
      </c>
      <c r="S816" s="38" t="s">
        <v>5491</v>
      </c>
      <c r="T816" s="57" t="s">
        <v>74</v>
      </c>
      <c r="U816" s="57" t="s">
        <v>2691</v>
      </c>
      <c r="V816" s="53" t="s">
        <v>490</v>
      </c>
      <c r="W816" s="53" t="s">
        <v>3453</v>
      </c>
      <c r="X816" s="32" t="s">
        <v>9607</v>
      </c>
    </row>
    <row r="817" spans="1:24" ht="120" customHeight="1" x14ac:dyDescent="0.25">
      <c r="A817" s="34">
        <v>811</v>
      </c>
      <c r="B817" s="53" t="s">
        <v>22</v>
      </c>
      <c r="C817" s="54" t="s">
        <v>5291</v>
      </c>
      <c r="D817" s="53" t="s">
        <v>2708</v>
      </c>
      <c r="E817" s="53" t="s">
        <v>5492</v>
      </c>
      <c r="F817" s="52">
        <v>42193</v>
      </c>
      <c r="G817" s="53" t="s">
        <v>5493</v>
      </c>
      <c r="H817" s="57" t="s">
        <v>5494</v>
      </c>
      <c r="I817" s="57" t="s">
        <v>70</v>
      </c>
      <c r="J817" s="57" t="s">
        <v>5495</v>
      </c>
      <c r="K817" s="57" t="s">
        <v>5496</v>
      </c>
      <c r="L817" s="57">
        <v>22</v>
      </c>
      <c r="M817" s="37"/>
      <c r="N817" s="57" t="s">
        <v>5497</v>
      </c>
      <c r="O817" s="57" t="s">
        <v>297</v>
      </c>
      <c r="P817" s="37"/>
      <c r="Q817" s="37" t="s">
        <v>89</v>
      </c>
      <c r="R817" s="67">
        <v>42216</v>
      </c>
      <c r="S817" s="38" t="s">
        <v>5498</v>
      </c>
      <c r="T817" s="57" t="s">
        <v>1219</v>
      </c>
      <c r="U817" s="39" t="s">
        <v>2685</v>
      </c>
      <c r="V817" s="53" t="s">
        <v>35</v>
      </c>
      <c r="W817" s="53" t="s">
        <v>5499</v>
      </c>
      <c r="X817" s="32" t="s">
        <v>9607</v>
      </c>
    </row>
    <row r="818" spans="1:24" ht="120" customHeight="1" x14ac:dyDescent="0.25">
      <c r="A818" s="34">
        <v>812</v>
      </c>
      <c r="B818" s="53" t="s">
        <v>22</v>
      </c>
      <c r="C818" s="54" t="s">
        <v>5291</v>
      </c>
      <c r="D818" s="53" t="s">
        <v>2708</v>
      </c>
      <c r="E818" s="53" t="s">
        <v>5500</v>
      </c>
      <c r="F818" s="52">
        <v>42193</v>
      </c>
      <c r="G818" s="53" t="s">
        <v>2713</v>
      </c>
      <c r="H818" s="57" t="s">
        <v>5501</v>
      </c>
      <c r="I818" s="57" t="s">
        <v>2923</v>
      </c>
      <c r="J818" s="57" t="s">
        <v>5502</v>
      </c>
      <c r="K818" s="57" t="s">
        <v>5503</v>
      </c>
      <c r="L818" s="57">
        <v>10</v>
      </c>
      <c r="M818" s="37"/>
      <c r="N818" s="57" t="s">
        <v>5504</v>
      </c>
      <c r="O818" s="57" t="s">
        <v>74</v>
      </c>
      <c r="P818" s="37"/>
      <c r="Q818" s="37" t="s">
        <v>89</v>
      </c>
      <c r="R818" s="67">
        <v>42194</v>
      </c>
      <c r="S818" s="38" t="s">
        <v>5505</v>
      </c>
      <c r="T818" s="57" t="s">
        <v>5506</v>
      </c>
      <c r="U818" s="57" t="s">
        <v>2691</v>
      </c>
      <c r="V818" s="53" t="s">
        <v>35</v>
      </c>
      <c r="W818" s="53" t="s">
        <v>5507</v>
      </c>
      <c r="X818" s="32" t="s">
        <v>9607</v>
      </c>
    </row>
    <row r="819" spans="1:24" ht="120" customHeight="1" x14ac:dyDescent="0.25">
      <c r="A819" s="34">
        <v>813</v>
      </c>
      <c r="B819" s="53" t="s">
        <v>22</v>
      </c>
      <c r="C819" s="54" t="s">
        <v>5291</v>
      </c>
      <c r="D819" s="53" t="s">
        <v>2708</v>
      </c>
      <c r="E819" s="53" t="s">
        <v>5508</v>
      </c>
      <c r="F819" s="52">
        <v>42193</v>
      </c>
      <c r="G819" s="53" t="s">
        <v>2713</v>
      </c>
      <c r="H819" s="57" t="s">
        <v>5509</v>
      </c>
      <c r="I819" s="57" t="s">
        <v>5510</v>
      </c>
      <c r="J819" s="57" t="s">
        <v>5511</v>
      </c>
      <c r="K819" s="57" t="s">
        <v>5512</v>
      </c>
      <c r="L819" s="57">
        <v>9</v>
      </c>
      <c r="M819" s="37"/>
      <c r="N819" s="57" t="s">
        <v>5513</v>
      </c>
      <c r="O819" s="57" t="s">
        <v>1573</v>
      </c>
      <c r="P819" s="37"/>
      <c r="Q819" s="37" t="s">
        <v>89</v>
      </c>
      <c r="R819" s="67">
        <v>42202</v>
      </c>
      <c r="S819" s="38" t="s">
        <v>5514</v>
      </c>
      <c r="T819" s="57" t="s">
        <v>5515</v>
      </c>
      <c r="U819" s="39" t="s">
        <v>8272</v>
      </c>
      <c r="V819" s="53" t="s">
        <v>35</v>
      </c>
      <c r="W819" s="53" t="s">
        <v>5516</v>
      </c>
      <c r="X819" s="32" t="s">
        <v>9607</v>
      </c>
    </row>
    <row r="820" spans="1:24" ht="120" customHeight="1" x14ac:dyDescent="0.25">
      <c r="A820" s="34">
        <v>814</v>
      </c>
      <c r="B820" s="53" t="s">
        <v>22</v>
      </c>
      <c r="C820" s="54" t="s">
        <v>5291</v>
      </c>
      <c r="D820" s="53" t="s">
        <v>2708</v>
      </c>
      <c r="E820" s="53" t="s">
        <v>5517</v>
      </c>
      <c r="F820" s="52">
        <v>42193</v>
      </c>
      <c r="G820" s="53" t="s">
        <v>2711</v>
      </c>
      <c r="H820" s="57" t="s">
        <v>5518</v>
      </c>
      <c r="I820" s="57" t="s">
        <v>70</v>
      </c>
      <c r="J820" s="57" t="s">
        <v>5519</v>
      </c>
      <c r="K820" s="57" t="s">
        <v>5520</v>
      </c>
      <c r="L820" s="57">
        <v>1</v>
      </c>
      <c r="M820" s="37"/>
      <c r="N820" s="57" t="s">
        <v>5521</v>
      </c>
      <c r="O820" s="57" t="s">
        <v>96</v>
      </c>
      <c r="P820" s="37"/>
      <c r="Q820" s="57" t="s">
        <v>5522</v>
      </c>
      <c r="R820" s="67">
        <v>42194</v>
      </c>
      <c r="S820" s="38" t="s">
        <v>5523</v>
      </c>
      <c r="T820" s="57" t="s">
        <v>74</v>
      </c>
      <c r="U820" s="57" t="s">
        <v>2691</v>
      </c>
      <c r="V820" s="53" t="s">
        <v>35</v>
      </c>
      <c r="W820" s="53" t="s">
        <v>709</v>
      </c>
      <c r="X820" s="32" t="s">
        <v>9607</v>
      </c>
    </row>
    <row r="821" spans="1:24" ht="120" customHeight="1" x14ac:dyDescent="0.25">
      <c r="A821" s="34">
        <v>815</v>
      </c>
      <c r="B821" s="53" t="s">
        <v>22</v>
      </c>
      <c r="C821" s="54" t="s">
        <v>5291</v>
      </c>
      <c r="D821" s="53" t="s">
        <v>2708</v>
      </c>
      <c r="E821" s="53" t="s">
        <v>5524</v>
      </c>
      <c r="F821" s="52">
        <v>42194</v>
      </c>
      <c r="G821" s="53" t="s">
        <v>2713</v>
      </c>
      <c r="H821" s="57" t="s">
        <v>2230</v>
      </c>
      <c r="I821" s="57" t="s">
        <v>1494</v>
      </c>
      <c r="J821" s="57" t="s">
        <v>3537</v>
      </c>
      <c r="K821" s="57" t="s">
        <v>5525</v>
      </c>
      <c r="L821" s="57">
        <v>6</v>
      </c>
      <c r="M821" s="37"/>
      <c r="N821" s="57" t="s">
        <v>5526</v>
      </c>
      <c r="O821" s="57" t="s">
        <v>74</v>
      </c>
      <c r="P821" s="37"/>
      <c r="Q821" s="57" t="s">
        <v>5527</v>
      </c>
      <c r="R821" s="67">
        <v>42200</v>
      </c>
      <c r="S821" s="38" t="s">
        <v>5528</v>
      </c>
      <c r="T821" s="57" t="s">
        <v>4662</v>
      </c>
      <c r="U821" s="57" t="s">
        <v>139</v>
      </c>
      <c r="V821" s="53" t="s">
        <v>35</v>
      </c>
      <c r="W821" s="53" t="s">
        <v>265</v>
      </c>
      <c r="X821" s="32" t="s">
        <v>9607</v>
      </c>
    </row>
    <row r="822" spans="1:24" ht="120" customHeight="1" x14ac:dyDescent="0.25">
      <c r="A822" s="34">
        <v>816</v>
      </c>
      <c r="B822" s="53" t="s">
        <v>22</v>
      </c>
      <c r="C822" s="54" t="s">
        <v>5291</v>
      </c>
      <c r="D822" s="53" t="s">
        <v>2708</v>
      </c>
      <c r="E822" s="53" t="s">
        <v>5529</v>
      </c>
      <c r="F822" s="52">
        <v>42194</v>
      </c>
      <c r="G822" s="53" t="s">
        <v>2713</v>
      </c>
      <c r="H822" s="57" t="s">
        <v>2321</v>
      </c>
      <c r="I822" s="57" t="s">
        <v>5530</v>
      </c>
      <c r="J822" s="57" t="s">
        <v>2323</v>
      </c>
      <c r="K822" s="57" t="s">
        <v>5531</v>
      </c>
      <c r="L822" s="57">
        <v>6</v>
      </c>
      <c r="M822" s="37"/>
      <c r="N822" s="57" t="s">
        <v>5532</v>
      </c>
      <c r="O822" s="57" t="s">
        <v>453</v>
      </c>
      <c r="P822" s="37"/>
      <c r="Q822" s="37" t="s">
        <v>89</v>
      </c>
      <c r="R822" s="67">
        <v>42200</v>
      </c>
      <c r="S822" s="38" t="s">
        <v>5533</v>
      </c>
      <c r="T822" s="57" t="s">
        <v>74</v>
      </c>
      <c r="U822" s="57" t="s">
        <v>2691</v>
      </c>
      <c r="V822" s="53" t="s">
        <v>35</v>
      </c>
      <c r="W822" s="53" t="s">
        <v>5534</v>
      </c>
      <c r="X822" s="32" t="s">
        <v>9607</v>
      </c>
    </row>
    <row r="823" spans="1:24" ht="120" customHeight="1" x14ac:dyDescent="0.25">
      <c r="A823" s="34">
        <v>817</v>
      </c>
      <c r="B823" s="53" t="s">
        <v>22</v>
      </c>
      <c r="C823" s="54" t="s">
        <v>5291</v>
      </c>
      <c r="D823" s="53" t="s">
        <v>2708</v>
      </c>
      <c r="E823" s="53" t="s">
        <v>5535</v>
      </c>
      <c r="F823" s="52">
        <v>42194</v>
      </c>
      <c r="G823" s="53" t="s">
        <v>2713</v>
      </c>
      <c r="H823" s="57" t="s">
        <v>5536</v>
      </c>
      <c r="I823" s="57" t="s">
        <v>5537</v>
      </c>
      <c r="J823" s="57" t="s">
        <v>5538</v>
      </c>
      <c r="K823" s="57" t="s">
        <v>5539</v>
      </c>
      <c r="L823" s="57">
        <v>8</v>
      </c>
      <c r="M823" s="37"/>
      <c r="N823" s="57" t="s">
        <v>3344</v>
      </c>
      <c r="O823" s="57" t="s">
        <v>54</v>
      </c>
      <c r="P823" s="37"/>
      <c r="Q823" s="57" t="s">
        <v>5540</v>
      </c>
      <c r="R823" s="67">
        <v>42202</v>
      </c>
      <c r="S823" s="38" t="s">
        <v>5541</v>
      </c>
      <c r="T823" s="57" t="s">
        <v>5542</v>
      </c>
      <c r="U823" s="39" t="s">
        <v>8262</v>
      </c>
      <c r="V823" s="53" t="s">
        <v>254</v>
      </c>
      <c r="W823" s="53" t="s">
        <v>5543</v>
      </c>
      <c r="X823" s="32" t="s">
        <v>9607</v>
      </c>
    </row>
    <row r="824" spans="1:24" ht="120" customHeight="1" x14ac:dyDescent="0.25">
      <c r="A824" s="34">
        <v>818</v>
      </c>
      <c r="B824" s="53" t="s">
        <v>22</v>
      </c>
      <c r="C824" s="54" t="s">
        <v>5291</v>
      </c>
      <c r="D824" s="53" t="s">
        <v>2708</v>
      </c>
      <c r="E824" s="53" t="s">
        <v>5544</v>
      </c>
      <c r="F824" s="52">
        <v>42194</v>
      </c>
      <c r="G824" s="53" t="s">
        <v>2713</v>
      </c>
      <c r="H824" s="57" t="s">
        <v>320</v>
      </c>
      <c r="I824" s="57" t="s">
        <v>321</v>
      </c>
      <c r="J824" s="57" t="s">
        <v>3157</v>
      </c>
      <c r="K824" s="57" t="s">
        <v>5545</v>
      </c>
      <c r="L824" s="57">
        <v>7</v>
      </c>
      <c r="M824" s="37"/>
      <c r="N824" s="57" t="s">
        <v>3452</v>
      </c>
      <c r="O824" s="57" t="s">
        <v>43</v>
      </c>
      <c r="P824" s="37"/>
      <c r="Q824" s="57" t="s">
        <v>5546</v>
      </c>
      <c r="R824" s="67">
        <v>42201</v>
      </c>
      <c r="S824" s="38" t="s">
        <v>5547</v>
      </c>
      <c r="T824" s="57" t="s">
        <v>66</v>
      </c>
      <c r="U824" s="39" t="s">
        <v>2680</v>
      </c>
      <c r="V824" s="53" t="s">
        <v>35</v>
      </c>
      <c r="W824" s="53" t="s">
        <v>3453</v>
      </c>
      <c r="X824" s="32" t="s">
        <v>9607</v>
      </c>
    </row>
    <row r="825" spans="1:24" ht="120" customHeight="1" x14ac:dyDescent="0.25">
      <c r="A825" s="34">
        <v>819</v>
      </c>
      <c r="B825" s="53" t="s">
        <v>22</v>
      </c>
      <c r="C825" s="54" t="s">
        <v>5291</v>
      </c>
      <c r="D825" s="53" t="s">
        <v>2708</v>
      </c>
      <c r="E825" s="53" t="s">
        <v>5548</v>
      </c>
      <c r="F825" s="52">
        <v>42187</v>
      </c>
      <c r="G825" s="53" t="s">
        <v>2713</v>
      </c>
      <c r="H825" s="57" t="s">
        <v>5549</v>
      </c>
      <c r="I825" s="57" t="s">
        <v>5550</v>
      </c>
      <c r="J825" s="57" t="s">
        <v>5551</v>
      </c>
      <c r="K825" s="57" t="s">
        <v>5552</v>
      </c>
      <c r="L825" s="57">
        <v>11</v>
      </c>
      <c r="M825" s="37"/>
      <c r="N825" s="57" t="s">
        <v>5553</v>
      </c>
      <c r="O825" s="57" t="s">
        <v>453</v>
      </c>
      <c r="P825" s="37"/>
      <c r="Q825" s="37" t="s">
        <v>89</v>
      </c>
      <c r="R825" s="67">
        <v>42200</v>
      </c>
      <c r="S825" s="38" t="s">
        <v>5554</v>
      </c>
      <c r="T825" s="57" t="s">
        <v>2056</v>
      </c>
      <c r="U825" s="57" t="s">
        <v>2691</v>
      </c>
      <c r="V825" s="53" t="s">
        <v>35</v>
      </c>
      <c r="W825" s="53" t="s">
        <v>120</v>
      </c>
      <c r="X825" s="32" t="s">
        <v>9607</v>
      </c>
    </row>
    <row r="826" spans="1:24" ht="120" customHeight="1" x14ac:dyDescent="0.25">
      <c r="A826" s="34">
        <v>820</v>
      </c>
      <c r="B826" s="53" t="s">
        <v>22</v>
      </c>
      <c r="C826" s="54" t="s">
        <v>5291</v>
      </c>
      <c r="D826" s="53" t="s">
        <v>2708</v>
      </c>
      <c r="E826" s="53" t="s">
        <v>5555</v>
      </c>
      <c r="F826" s="52">
        <v>42194</v>
      </c>
      <c r="G826" s="53" t="s">
        <v>2711</v>
      </c>
      <c r="H826" s="57" t="s">
        <v>1284</v>
      </c>
      <c r="I826" s="57" t="s">
        <v>3954</v>
      </c>
      <c r="J826" s="57" t="s">
        <v>5556</v>
      </c>
      <c r="K826" s="57" t="s">
        <v>5557</v>
      </c>
      <c r="L826" s="57">
        <v>15</v>
      </c>
      <c r="M826" s="37"/>
      <c r="N826" s="57" t="s">
        <v>4817</v>
      </c>
      <c r="O826" s="57" t="s">
        <v>297</v>
      </c>
      <c r="P826" s="37"/>
      <c r="Q826" s="37" t="s">
        <v>89</v>
      </c>
      <c r="R826" s="67">
        <v>42199</v>
      </c>
      <c r="S826" s="38" t="s">
        <v>5558</v>
      </c>
      <c r="T826" s="57" t="s">
        <v>4430</v>
      </c>
      <c r="U826" s="39" t="s">
        <v>2685</v>
      </c>
      <c r="V826" s="53" t="s">
        <v>35</v>
      </c>
      <c r="W826" s="53" t="s">
        <v>5559</v>
      </c>
      <c r="X826" s="32" t="s">
        <v>9607</v>
      </c>
    </row>
    <row r="827" spans="1:24" ht="120" customHeight="1" x14ac:dyDescent="0.25">
      <c r="A827" s="34">
        <v>821</v>
      </c>
      <c r="B827" s="53" t="s">
        <v>22</v>
      </c>
      <c r="C827" s="54" t="s">
        <v>5291</v>
      </c>
      <c r="D827" s="53" t="s">
        <v>2708</v>
      </c>
      <c r="E827" s="53" t="s">
        <v>5560</v>
      </c>
      <c r="F827" s="52">
        <v>42194</v>
      </c>
      <c r="G827" s="53" t="s">
        <v>2711</v>
      </c>
      <c r="H827" s="57" t="s">
        <v>5561</v>
      </c>
      <c r="I827" s="57" t="s">
        <v>70</v>
      </c>
      <c r="J827" s="57" t="s">
        <v>5562</v>
      </c>
      <c r="K827" s="57" t="s">
        <v>5563</v>
      </c>
      <c r="L827" s="57">
        <v>15</v>
      </c>
      <c r="M827" s="37"/>
      <c r="N827" s="57" t="s">
        <v>5564</v>
      </c>
      <c r="O827" s="57" t="s">
        <v>43</v>
      </c>
      <c r="P827" s="37"/>
      <c r="Q827" s="37" t="s">
        <v>89</v>
      </c>
      <c r="R827" s="67">
        <v>42215</v>
      </c>
      <c r="S827" s="38" t="s">
        <v>5565</v>
      </c>
      <c r="T827" s="57" t="s">
        <v>74</v>
      </c>
      <c r="U827" s="57" t="s">
        <v>2691</v>
      </c>
      <c r="V827" s="53" t="s">
        <v>35</v>
      </c>
      <c r="W827" s="53" t="s">
        <v>342</v>
      </c>
      <c r="X827" s="32" t="s">
        <v>9607</v>
      </c>
    </row>
    <row r="828" spans="1:24" ht="120" customHeight="1" x14ac:dyDescent="0.25">
      <c r="A828" s="34">
        <v>822</v>
      </c>
      <c r="B828" s="53" t="s">
        <v>22</v>
      </c>
      <c r="C828" s="54" t="s">
        <v>5291</v>
      </c>
      <c r="D828" s="53" t="s">
        <v>2708</v>
      </c>
      <c r="E828" s="53" t="s">
        <v>5566</v>
      </c>
      <c r="F828" s="52">
        <v>42194</v>
      </c>
      <c r="G828" s="53" t="s">
        <v>2711</v>
      </c>
      <c r="H828" s="57" t="s">
        <v>5567</v>
      </c>
      <c r="I828" s="57" t="s">
        <v>70</v>
      </c>
      <c r="J828" s="57" t="s">
        <v>5568</v>
      </c>
      <c r="K828" s="57" t="s">
        <v>5569</v>
      </c>
      <c r="L828" s="57">
        <v>22</v>
      </c>
      <c r="M828" s="37"/>
      <c r="N828" s="57" t="s">
        <v>96</v>
      </c>
      <c r="O828" s="57" t="s">
        <v>96</v>
      </c>
      <c r="P828" s="37"/>
      <c r="Q828" s="37" t="s">
        <v>89</v>
      </c>
      <c r="R828" s="67">
        <v>42216</v>
      </c>
      <c r="S828" s="38" t="s">
        <v>5570</v>
      </c>
      <c r="T828" s="57" t="s">
        <v>74</v>
      </c>
      <c r="U828" s="57" t="s">
        <v>2691</v>
      </c>
      <c r="V828" s="53" t="s">
        <v>35</v>
      </c>
      <c r="W828" s="53" t="s">
        <v>674</v>
      </c>
      <c r="X828" s="32" t="s">
        <v>9607</v>
      </c>
    </row>
    <row r="829" spans="1:24" ht="120" customHeight="1" x14ac:dyDescent="0.25">
      <c r="A829" s="34">
        <v>823</v>
      </c>
      <c r="B829" s="53" t="s">
        <v>22</v>
      </c>
      <c r="C829" s="54" t="s">
        <v>5291</v>
      </c>
      <c r="D829" s="53" t="s">
        <v>2708</v>
      </c>
      <c r="E829" s="53" t="s">
        <v>5571</v>
      </c>
      <c r="F829" s="52">
        <v>42194</v>
      </c>
      <c r="G829" s="53" t="s">
        <v>2711</v>
      </c>
      <c r="H829" s="57" t="s">
        <v>1974</v>
      </c>
      <c r="I829" s="57" t="s">
        <v>5572</v>
      </c>
      <c r="J829" s="57" t="s">
        <v>5573</v>
      </c>
      <c r="K829" s="57" t="s">
        <v>5574</v>
      </c>
      <c r="L829" s="57">
        <v>22</v>
      </c>
      <c r="M829" s="37"/>
      <c r="N829" s="57" t="s">
        <v>5575</v>
      </c>
      <c r="O829" s="57" t="s">
        <v>107</v>
      </c>
      <c r="P829" s="37"/>
      <c r="Q829" s="37" t="s">
        <v>89</v>
      </c>
      <c r="R829" s="67">
        <v>42216</v>
      </c>
      <c r="S829" s="38" t="s">
        <v>5576</v>
      </c>
      <c r="T829" s="57" t="s">
        <v>5577</v>
      </c>
      <c r="U829" s="39" t="s">
        <v>8262</v>
      </c>
      <c r="V829" s="53" t="s">
        <v>35</v>
      </c>
      <c r="W829" s="53" t="s">
        <v>693</v>
      </c>
      <c r="X829" s="32" t="s">
        <v>9607</v>
      </c>
    </row>
    <row r="830" spans="1:24" ht="120" customHeight="1" x14ac:dyDescent="0.25">
      <c r="A830" s="34">
        <v>824</v>
      </c>
      <c r="B830" s="53" t="s">
        <v>22</v>
      </c>
      <c r="C830" s="54" t="s">
        <v>5291</v>
      </c>
      <c r="D830" s="53" t="s">
        <v>2708</v>
      </c>
      <c r="E830" s="53" t="s">
        <v>5578</v>
      </c>
      <c r="F830" s="52">
        <v>42194</v>
      </c>
      <c r="G830" s="53" t="s">
        <v>2713</v>
      </c>
      <c r="H830" s="57" t="s">
        <v>5579</v>
      </c>
      <c r="I830" s="57" t="s">
        <v>70</v>
      </c>
      <c r="J830" s="57" t="s">
        <v>5502</v>
      </c>
      <c r="K830" s="57" t="s">
        <v>5580</v>
      </c>
      <c r="L830" s="57">
        <v>15</v>
      </c>
      <c r="M830" s="37"/>
      <c r="N830" s="57" t="s">
        <v>3265</v>
      </c>
      <c r="O830" s="57" t="s">
        <v>297</v>
      </c>
      <c r="P830" s="37"/>
      <c r="Q830" s="37" t="s">
        <v>89</v>
      </c>
      <c r="R830" s="67">
        <v>42207</v>
      </c>
      <c r="S830" s="38" t="s">
        <v>5581</v>
      </c>
      <c r="T830" s="57" t="s">
        <v>299</v>
      </c>
      <c r="U830" s="39" t="s">
        <v>2685</v>
      </c>
      <c r="V830" s="53" t="s">
        <v>550</v>
      </c>
      <c r="W830" s="53" t="s">
        <v>1759</v>
      </c>
      <c r="X830" s="32" t="s">
        <v>9607</v>
      </c>
    </row>
    <row r="831" spans="1:24" ht="120" customHeight="1" x14ac:dyDescent="0.25">
      <c r="A831" s="34">
        <v>825</v>
      </c>
      <c r="B831" s="53" t="s">
        <v>22</v>
      </c>
      <c r="C831" s="54" t="s">
        <v>5291</v>
      </c>
      <c r="D831" s="53" t="s">
        <v>2709</v>
      </c>
      <c r="E831" s="53" t="s">
        <v>5582</v>
      </c>
      <c r="F831" s="52">
        <v>42193</v>
      </c>
      <c r="G831" s="53" t="s">
        <v>2711</v>
      </c>
      <c r="H831" s="57" t="s">
        <v>5583</v>
      </c>
      <c r="I831" s="57" t="s">
        <v>1475</v>
      </c>
      <c r="J831" s="57" t="s">
        <v>1476</v>
      </c>
      <c r="K831" s="57" t="s">
        <v>5584</v>
      </c>
      <c r="L831" s="57">
        <v>13</v>
      </c>
      <c r="M831" s="37"/>
      <c r="N831" s="57" t="s">
        <v>4022</v>
      </c>
      <c r="O831" s="57" t="s">
        <v>96</v>
      </c>
      <c r="P831" s="37"/>
      <c r="Q831" s="37" t="s">
        <v>89</v>
      </c>
      <c r="R831" s="67">
        <v>42206</v>
      </c>
      <c r="S831" s="38" t="s">
        <v>5585</v>
      </c>
      <c r="T831" s="57" t="s">
        <v>2841</v>
      </c>
      <c r="U831" s="39" t="s">
        <v>2680</v>
      </c>
      <c r="V831" s="53" t="s">
        <v>550</v>
      </c>
      <c r="W831" s="53" t="s">
        <v>128</v>
      </c>
      <c r="X831" s="32" t="s">
        <v>9607</v>
      </c>
    </row>
    <row r="832" spans="1:24" ht="120" customHeight="1" x14ac:dyDescent="0.25">
      <c r="A832" s="34">
        <v>826</v>
      </c>
      <c r="B832" s="53" t="s">
        <v>22</v>
      </c>
      <c r="C832" s="54" t="s">
        <v>5291</v>
      </c>
      <c r="D832" s="53" t="s">
        <v>2709</v>
      </c>
      <c r="E832" s="53" t="s">
        <v>5586</v>
      </c>
      <c r="F832" s="52">
        <v>42193</v>
      </c>
      <c r="G832" s="53" t="s">
        <v>2713</v>
      </c>
      <c r="H832" s="57" t="s">
        <v>5436</v>
      </c>
      <c r="I832" s="57" t="s">
        <v>5436</v>
      </c>
      <c r="J832" s="57" t="s">
        <v>5587</v>
      </c>
      <c r="K832" s="57" t="s">
        <v>5588</v>
      </c>
      <c r="L832" s="57">
        <v>2</v>
      </c>
      <c r="M832" s="37"/>
      <c r="N832" s="57" t="s">
        <v>4022</v>
      </c>
      <c r="O832" s="57" t="s">
        <v>96</v>
      </c>
      <c r="P832" s="37"/>
      <c r="Q832" s="37" t="s">
        <v>89</v>
      </c>
      <c r="R832" s="67">
        <v>42195</v>
      </c>
      <c r="S832" s="38" t="s">
        <v>5589</v>
      </c>
      <c r="T832" s="57" t="s">
        <v>1485</v>
      </c>
      <c r="U832" s="39" t="s">
        <v>2680</v>
      </c>
      <c r="V832" s="53" t="s">
        <v>550</v>
      </c>
      <c r="W832" s="53" t="s">
        <v>5590</v>
      </c>
      <c r="X832" s="32" t="s">
        <v>9607</v>
      </c>
    </row>
    <row r="833" spans="1:24" ht="120" customHeight="1" x14ac:dyDescent="0.25">
      <c r="A833" s="34">
        <v>827</v>
      </c>
      <c r="B833" s="53" t="s">
        <v>22</v>
      </c>
      <c r="C833" s="54" t="s">
        <v>5291</v>
      </c>
      <c r="D833" s="53" t="s">
        <v>2708</v>
      </c>
      <c r="E833" s="53" t="s">
        <v>5591</v>
      </c>
      <c r="F833" s="52">
        <v>42195</v>
      </c>
      <c r="G833" s="53" t="s">
        <v>2711</v>
      </c>
      <c r="H833" s="57" t="s">
        <v>4414</v>
      </c>
      <c r="I833" s="57" t="s">
        <v>70</v>
      </c>
      <c r="J833" s="57" t="s">
        <v>4415</v>
      </c>
      <c r="K833" s="57" t="s">
        <v>5592</v>
      </c>
      <c r="L833" s="57">
        <v>40</v>
      </c>
      <c r="M833" s="37"/>
      <c r="N833" s="57" t="s">
        <v>5593</v>
      </c>
      <c r="O833" s="57" t="s">
        <v>453</v>
      </c>
      <c r="P833" s="37"/>
      <c r="Q833" s="37" t="s">
        <v>89</v>
      </c>
      <c r="R833" s="64">
        <v>42234</v>
      </c>
      <c r="S833" s="38" t="s">
        <v>7970</v>
      </c>
      <c r="T833" s="57" t="s">
        <v>3321</v>
      </c>
      <c r="U833" s="57" t="s">
        <v>7967</v>
      </c>
      <c r="V833" s="53" t="s">
        <v>35</v>
      </c>
      <c r="W833" s="53" t="s">
        <v>120</v>
      </c>
      <c r="X833" s="32" t="s">
        <v>9607</v>
      </c>
    </row>
    <row r="834" spans="1:24" ht="120" customHeight="1" x14ac:dyDescent="0.25">
      <c r="A834" s="34">
        <v>828</v>
      </c>
      <c r="B834" s="53" t="s">
        <v>22</v>
      </c>
      <c r="C834" s="54" t="s">
        <v>5291</v>
      </c>
      <c r="D834" s="53" t="s">
        <v>2708</v>
      </c>
      <c r="E834" s="53" t="s">
        <v>5594</v>
      </c>
      <c r="F834" s="52">
        <v>42195</v>
      </c>
      <c r="G834" s="53" t="s">
        <v>2713</v>
      </c>
      <c r="H834" s="57" t="s">
        <v>5595</v>
      </c>
      <c r="I834" s="57" t="s">
        <v>5596</v>
      </c>
      <c r="J834" s="57" t="s">
        <v>5597</v>
      </c>
      <c r="K834" s="57" t="s">
        <v>5598</v>
      </c>
      <c r="L834" s="57">
        <v>14</v>
      </c>
      <c r="M834" s="37"/>
      <c r="N834" s="57" t="s">
        <v>5599</v>
      </c>
      <c r="O834" s="57" t="s">
        <v>297</v>
      </c>
      <c r="P834" s="37"/>
      <c r="Q834" s="37" t="s">
        <v>89</v>
      </c>
      <c r="R834" s="67">
        <v>42209</v>
      </c>
      <c r="S834" s="38" t="s">
        <v>5600</v>
      </c>
      <c r="T834" s="57" t="s">
        <v>5129</v>
      </c>
      <c r="U834" s="39" t="s">
        <v>2680</v>
      </c>
      <c r="V834" s="53" t="s">
        <v>283</v>
      </c>
      <c r="W834" s="53" t="s">
        <v>67</v>
      </c>
      <c r="X834" s="32" t="s">
        <v>9607</v>
      </c>
    </row>
    <row r="835" spans="1:24" ht="120" customHeight="1" x14ac:dyDescent="0.25">
      <c r="A835" s="34">
        <v>829</v>
      </c>
      <c r="B835" s="53" t="s">
        <v>22</v>
      </c>
      <c r="C835" s="54" t="s">
        <v>5291</v>
      </c>
      <c r="D835" s="53" t="s">
        <v>2709</v>
      </c>
      <c r="E835" s="53" t="s">
        <v>5601</v>
      </c>
      <c r="F835" s="52">
        <v>42194</v>
      </c>
      <c r="G835" s="53" t="s">
        <v>2711</v>
      </c>
      <c r="H835" s="57" t="s">
        <v>5602</v>
      </c>
      <c r="I835" s="57" t="s">
        <v>70</v>
      </c>
      <c r="J835" s="57" t="s">
        <v>5603</v>
      </c>
      <c r="K835" s="57" t="s">
        <v>5604</v>
      </c>
      <c r="L835" s="57">
        <v>20</v>
      </c>
      <c r="M835" s="37"/>
      <c r="N835" s="57" t="s">
        <v>3698</v>
      </c>
      <c r="O835" s="57" t="s">
        <v>297</v>
      </c>
      <c r="P835" s="37"/>
      <c r="Q835" s="57" t="s">
        <v>5605</v>
      </c>
      <c r="R835" s="67">
        <v>42214</v>
      </c>
      <c r="S835" s="38" t="s">
        <v>5606</v>
      </c>
      <c r="T835" s="57" t="s">
        <v>5607</v>
      </c>
      <c r="U835" s="39" t="s">
        <v>2685</v>
      </c>
      <c r="V835" s="53" t="s">
        <v>734</v>
      </c>
      <c r="W835" s="53" t="s">
        <v>390</v>
      </c>
      <c r="X835" s="32" t="s">
        <v>9607</v>
      </c>
    </row>
    <row r="836" spans="1:24" ht="120" customHeight="1" x14ac:dyDescent="0.25">
      <c r="A836" s="34">
        <v>830</v>
      </c>
      <c r="B836" s="53" t="s">
        <v>22</v>
      </c>
      <c r="C836" s="54" t="s">
        <v>5291</v>
      </c>
      <c r="D836" s="53" t="s">
        <v>2708</v>
      </c>
      <c r="E836" s="53" t="s">
        <v>5608</v>
      </c>
      <c r="F836" s="52">
        <v>42195</v>
      </c>
      <c r="G836" s="53" t="s">
        <v>2713</v>
      </c>
      <c r="H836" s="57" t="s">
        <v>5609</v>
      </c>
      <c r="I836" s="57" t="s">
        <v>70</v>
      </c>
      <c r="J836" s="57" t="s">
        <v>5610</v>
      </c>
      <c r="K836" s="57" t="s">
        <v>5611</v>
      </c>
      <c r="L836" s="57">
        <v>17</v>
      </c>
      <c r="M836" s="37"/>
      <c r="N836" s="57" t="s">
        <v>5612</v>
      </c>
      <c r="O836" s="57" t="s">
        <v>297</v>
      </c>
      <c r="P836" s="37"/>
      <c r="Q836" s="37" t="s">
        <v>89</v>
      </c>
      <c r="R836" s="67">
        <v>42212</v>
      </c>
      <c r="S836" s="38" t="s">
        <v>5613</v>
      </c>
      <c r="T836" s="57" t="s">
        <v>772</v>
      </c>
      <c r="U836" s="39" t="s">
        <v>2685</v>
      </c>
      <c r="V836" s="53" t="s">
        <v>35</v>
      </c>
      <c r="W836" s="53" t="s">
        <v>265</v>
      </c>
      <c r="X836" s="32" t="s">
        <v>9607</v>
      </c>
    </row>
    <row r="837" spans="1:24" ht="120" customHeight="1" x14ac:dyDescent="0.25">
      <c r="A837" s="34">
        <v>831</v>
      </c>
      <c r="B837" s="53" t="s">
        <v>22</v>
      </c>
      <c r="C837" s="54" t="s">
        <v>5291</v>
      </c>
      <c r="D837" s="53" t="s">
        <v>2708</v>
      </c>
      <c r="E837" s="53" t="s">
        <v>5614</v>
      </c>
      <c r="F837" s="52">
        <v>42195</v>
      </c>
      <c r="G837" s="53" t="s">
        <v>2711</v>
      </c>
      <c r="H837" s="57" t="s">
        <v>5615</v>
      </c>
      <c r="I837" s="57" t="s">
        <v>70</v>
      </c>
      <c r="J837" s="57" t="s">
        <v>5616</v>
      </c>
      <c r="K837" s="57" t="s">
        <v>5617</v>
      </c>
      <c r="L837" s="57">
        <v>20</v>
      </c>
      <c r="M837" s="37"/>
      <c r="N837" s="57" t="s">
        <v>3265</v>
      </c>
      <c r="O837" s="57" t="s">
        <v>297</v>
      </c>
      <c r="P837" s="37"/>
      <c r="Q837" s="37" t="s">
        <v>89</v>
      </c>
      <c r="R837" s="67">
        <v>42202</v>
      </c>
      <c r="S837" s="38" t="s">
        <v>5618</v>
      </c>
      <c r="T837" s="57" t="s">
        <v>772</v>
      </c>
      <c r="U837" s="39" t="s">
        <v>2685</v>
      </c>
      <c r="V837" s="53" t="s">
        <v>99</v>
      </c>
      <c r="W837" s="53" t="s">
        <v>1759</v>
      </c>
      <c r="X837" s="32" t="s">
        <v>9607</v>
      </c>
    </row>
    <row r="838" spans="1:24" ht="120" customHeight="1" x14ac:dyDescent="0.25">
      <c r="A838" s="34">
        <v>832</v>
      </c>
      <c r="B838" s="53" t="s">
        <v>22</v>
      </c>
      <c r="C838" s="54" t="s">
        <v>5291</v>
      </c>
      <c r="D838" s="53" t="s">
        <v>2708</v>
      </c>
      <c r="E838" s="53" t="s">
        <v>5619</v>
      </c>
      <c r="F838" s="52">
        <v>42192</v>
      </c>
      <c r="G838" s="53" t="s">
        <v>2713</v>
      </c>
      <c r="H838" s="57" t="s">
        <v>5620</v>
      </c>
      <c r="I838" s="57" t="s">
        <v>5621</v>
      </c>
      <c r="J838" s="57" t="s">
        <v>5622</v>
      </c>
      <c r="K838" s="57" t="s">
        <v>5623</v>
      </c>
      <c r="L838" s="57">
        <v>6</v>
      </c>
      <c r="M838" s="37"/>
      <c r="N838" s="57" t="s">
        <v>96</v>
      </c>
      <c r="O838" s="57" t="s">
        <v>96</v>
      </c>
      <c r="P838" s="37"/>
      <c r="Q838" s="37" t="s">
        <v>89</v>
      </c>
      <c r="R838" s="67">
        <v>42198</v>
      </c>
      <c r="S838" s="38" t="s">
        <v>5624</v>
      </c>
      <c r="T838" s="57" t="s">
        <v>1485</v>
      </c>
      <c r="U838" s="39" t="s">
        <v>2680</v>
      </c>
      <c r="V838" s="53" t="s">
        <v>99</v>
      </c>
      <c r="W838" s="53" t="s">
        <v>100</v>
      </c>
      <c r="X838" s="32" t="s">
        <v>9607</v>
      </c>
    </row>
    <row r="839" spans="1:24" ht="120" customHeight="1" x14ac:dyDescent="0.25">
      <c r="A839" s="34">
        <v>833</v>
      </c>
      <c r="B839" s="53" t="s">
        <v>22</v>
      </c>
      <c r="C839" s="54" t="s">
        <v>5291</v>
      </c>
      <c r="D839" s="53" t="s">
        <v>2708</v>
      </c>
      <c r="E839" s="53" t="s">
        <v>5625</v>
      </c>
      <c r="F839" s="52">
        <v>42195</v>
      </c>
      <c r="G839" s="53" t="s">
        <v>2713</v>
      </c>
      <c r="H839" s="57" t="s">
        <v>5626</v>
      </c>
      <c r="I839" s="57" t="s">
        <v>5627</v>
      </c>
      <c r="J839" s="57" t="s">
        <v>5628</v>
      </c>
      <c r="K839" s="57" t="s">
        <v>5629</v>
      </c>
      <c r="L839" s="57">
        <v>6</v>
      </c>
      <c r="M839" s="37"/>
      <c r="N839" s="57" t="s">
        <v>5630</v>
      </c>
      <c r="O839" s="57" t="s">
        <v>297</v>
      </c>
      <c r="P839" s="37"/>
      <c r="Q839" s="37" t="s">
        <v>89</v>
      </c>
      <c r="R839" s="67">
        <v>42199</v>
      </c>
      <c r="S839" s="38" t="s">
        <v>5631</v>
      </c>
      <c r="T839" s="57" t="s">
        <v>299</v>
      </c>
      <c r="U839" s="39" t="s">
        <v>2685</v>
      </c>
      <c r="V839" s="53" t="s">
        <v>1695</v>
      </c>
      <c r="W839" s="53" t="s">
        <v>1759</v>
      </c>
      <c r="X839" s="32" t="s">
        <v>9607</v>
      </c>
    </row>
    <row r="840" spans="1:24" ht="120" customHeight="1" x14ac:dyDescent="0.25">
      <c r="A840" s="34">
        <v>834</v>
      </c>
      <c r="B840" s="53" t="s">
        <v>22</v>
      </c>
      <c r="C840" s="54" t="s">
        <v>5291</v>
      </c>
      <c r="D840" s="53" t="s">
        <v>2708</v>
      </c>
      <c r="E840" s="53" t="s">
        <v>5632</v>
      </c>
      <c r="F840" s="52">
        <v>42194</v>
      </c>
      <c r="G840" s="53" t="s">
        <v>2711</v>
      </c>
      <c r="H840" s="57" t="s">
        <v>5633</v>
      </c>
      <c r="I840" s="57" t="s">
        <v>70</v>
      </c>
      <c r="J840" s="57" t="s">
        <v>5634</v>
      </c>
      <c r="K840" s="57" t="s">
        <v>5635</v>
      </c>
      <c r="L840" s="57">
        <v>8</v>
      </c>
      <c r="M840" s="37"/>
      <c r="N840" s="57" t="s">
        <v>34</v>
      </c>
      <c r="O840" s="57" t="s">
        <v>453</v>
      </c>
      <c r="P840" s="37"/>
      <c r="Q840" s="57" t="s">
        <v>5636</v>
      </c>
      <c r="R840" s="67">
        <v>42202</v>
      </c>
      <c r="S840" s="38" t="s">
        <v>5637</v>
      </c>
      <c r="T840" s="57" t="s">
        <v>33</v>
      </c>
      <c r="U840" s="57" t="s">
        <v>34</v>
      </c>
      <c r="V840" s="53" t="s">
        <v>35</v>
      </c>
      <c r="W840" s="53" t="s">
        <v>1684</v>
      </c>
      <c r="X840" s="32" t="s">
        <v>9607</v>
      </c>
    </row>
    <row r="841" spans="1:24" ht="120" customHeight="1" x14ac:dyDescent="0.25">
      <c r="A841" s="34">
        <v>835</v>
      </c>
      <c r="B841" s="53" t="s">
        <v>22</v>
      </c>
      <c r="C841" s="54" t="s">
        <v>5291</v>
      </c>
      <c r="D841" s="53" t="s">
        <v>2708</v>
      </c>
      <c r="E841" s="53" t="s">
        <v>5638</v>
      </c>
      <c r="F841" s="52">
        <v>42195</v>
      </c>
      <c r="G841" s="53" t="s">
        <v>2711</v>
      </c>
      <c r="H841" s="57" t="s">
        <v>5639</v>
      </c>
      <c r="I841" s="57" t="s">
        <v>70</v>
      </c>
      <c r="J841" s="57" t="s">
        <v>5640</v>
      </c>
      <c r="K841" s="57" t="s">
        <v>5641</v>
      </c>
      <c r="L841" s="57">
        <v>6</v>
      </c>
      <c r="M841" s="37"/>
      <c r="N841" s="57" t="s">
        <v>3344</v>
      </c>
      <c r="O841" s="57" t="s">
        <v>54</v>
      </c>
      <c r="P841" s="37"/>
      <c r="Q841" s="37" t="s">
        <v>89</v>
      </c>
      <c r="R841" s="67">
        <v>42201</v>
      </c>
      <c r="S841" s="38" t="s">
        <v>5642</v>
      </c>
      <c r="T841" s="57" t="s">
        <v>5643</v>
      </c>
      <c r="U841" s="39" t="s">
        <v>8262</v>
      </c>
      <c r="V841" s="53" t="s">
        <v>99</v>
      </c>
      <c r="W841" s="53" t="s">
        <v>181</v>
      </c>
      <c r="X841" s="32" t="s">
        <v>9607</v>
      </c>
    </row>
    <row r="842" spans="1:24" ht="120" customHeight="1" x14ac:dyDescent="0.25">
      <c r="A842" s="34">
        <v>836</v>
      </c>
      <c r="B842" s="53" t="s">
        <v>22</v>
      </c>
      <c r="C842" s="54" t="s">
        <v>5291</v>
      </c>
      <c r="D842" s="53" t="s">
        <v>2708</v>
      </c>
      <c r="E842" s="53" t="s">
        <v>5644</v>
      </c>
      <c r="F842" s="52">
        <v>42195</v>
      </c>
      <c r="G842" s="53" t="s">
        <v>2711</v>
      </c>
      <c r="H842" s="57" t="s">
        <v>5645</v>
      </c>
      <c r="I842" s="57" t="s">
        <v>70</v>
      </c>
      <c r="J842" s="57"/>
      <c r="K842" s="57" t="s">
        <v>5646</v>
      </c>
      <c r="L842" s="57">
        <v>11</v>
      </c>
      <c r="M842" s="37"/>
      <c r="N842" s="57" t="s">
        <v>5647</v>
      </c>
      <c r="O842" s="57" t="s">
        <v>96</v>
      </c>
      <c r="P842" s="37"/>
      <c r="Q842" s="37" t="s">
        <v>89</v>
      </c>
      <c r="R842" s="67">
        <v>42206</v>
      </c>
      <c r="S842" s="38" t="s">
        <v>5648</v>
      </c>
      <c r="T842" s="57" t="s">
        <v>1126</v>
      </c>
      <c r="U842" s="39" t="s">
        <v>2680</v>
      </c>
      <c r="V842" s="53" t="s">
        <v>99</v>
      </c>
      <c r="W842" s="53" t="s">
        <v>5649</v>
      </c>
      <c r="X842" s="32" t="s">
        <v>9607</v>
      </c>
    </row>
    <row r="843" spans="1:24" ht="120" customHeight="1" x14ac:dyDescent="0.25">
      <c r="A843" s="34">
        <v>837</v>
      </c>
      <c r="B843" s="53" t="s">
        <v>22</v>
      </c>
      <c r="C843" s="54" t="s">
        <v>5291</v>
      </c>
      <c r="D843" s="53" t="s">
        <v>2709</v>
      </c>
      <c r="E843" s="53" t="s">
        <v>5650</v>
      </c>
      <c r="F843" s="52">
        <v>42195</v>
      </c>
      <c r="G843" s="53" t="s">
        <v>2713</v>
      </c>
      <c r="H843" s="57" t="s">
        <v>5651</v>
      </c>
      <c r="I843" s="57" t="s">
        <v>70</v>
      </c>
      <c r="J843" s="57" t="s">
        <v>5652</v>
      </c>
      <c r="K843" s="57" t="s">
        <v>5653</v>
      </c>
      <c r="L843" s="57">
        <v>14</v>
      </c>
      <c r="M843" s="37"/>
      <c r="N843" s="57" t="s">
        <v>3380</v>
      </c>
      <c r="O843" s="57" t="s">
        <v>43</v>
      </c>
      <c r="P843" s="37"/>
      <c r="Q843" s="37" t="s">
        <v>89</v>
      </c>
      <c r="R843" s="67">
        <v>42209</v>
      </c>
      <c r="S843" s="38" t="s">
        <v>5654</v>
      </c>
      <c r="T843" s="57" t="s">
        <v>74</v>
      </c>
      <c r="U843" s="57" t="s">
        <v>2691</v>
      </c>
      <c r="V843" s="53" t="s">
        <v>35</v>
      </c>
      <c r="W843" s="53" t="s">
        <v>5655</v>
      </c>
      <c r="X843" s="32" t="s">
        <v>9607</v>
      </c>
    </row>
    <row r="844" spans="1:24" ht="120" customHeight="1" x14ac:dyDescent="0.25">
      <c r="A844" s="34">
        <v>838</v>
      </c>
      <c r="B844" s="53" t="s">
        <v>22</v>
      </c>
      <c r="C844" s="54" t="s">
        <v>5291</v>
      </c>
      <c r="D844" s="53" t="s">
        <v>2708</v>
      </c>
      <c r="E844" s="53" t="s">
        <v>5656</v>
      </c>
      <c r="F844" s="52">
        <v>42198</v>
      </c>
      <c r="G844" s="53" t="s">
        <v>2713</v>
      </c>
      <c r="H844" s="57" t="s">
        <v>5657</v>
      </c>
      <c r="I844" s="57" t="s">
        <v>70</v>
      </c>
      <c r="J844" s="57" t="s">
        <v>5658</v>
      </c>
      <c r="K844" s="57" t="s">
        <v>5659</v>
      </c>
      <c r="L844" s="57">
        <v>0</v>
      </c>
      <c r="M844" s="37"/>
      <c r="N844" s="57" t="s">
        <v>3331</v>
      </c>
      <c r="O844" s="57" t="s">
        <v>30</v>
      </c>
      <c r="P844" s="37"/>
      <c r="Q844" s="37" t="s">
        <v>89</v>
      </c>
      <c r="R844" s="67">
        <v>42198</v>
      </c>
      <c r="S844" s="38" t="s">
        <v>5660</v>
      </c>
      <c r="T844" s="57" t="s">
        <v>74</v>
      </c>
      <c r="U844" s="57" t="s">
        <v>2691</v>
      </c>
      <c r="V844" s="53" t="s">
        <v>163</v>
      </c>
      <c r="W844" s="53" t="s">
        <v>120</v>
      </c>
      <c r="X844" s="32" t="s">
        <v>9607</v>
      </c>
    </row>
    <row r="845" spans="1:24" ht="120" customHeight="1" x14ac:dyDescent="0.25">
      <c r="A845" s="34">
        <v>839</v>
      </c>
      <c r="B845" s="53" t="s">
        <v>22</v>
      </c>
      <c r="C845" s="54" t="s">
        <v>5291</v>
      </c>
      <c r="D845" s="53" t="s">
        <v>2708</v>
      </c>
      <c r="E845" s="53" t="s">
        <v>5661</v>
      </c>
      <c r="F845" s="52">
        <v>42198</v>
      </c>
      <c r="G845" s="53" t="s">
        <v>2711</v>
      </c>
      <c r="H845" s="57" t="s">
        <v>5662</v>
      </c>
      <c r="I845" s="57" t="s">
        <v>70</v>
      </c>
      <c r="J845" s="57" t="s">
        <v>5663</v>
      </c>
      <c r="K845" s="57" t="s">
        <v>5664</v>
      </c>
      <c r="L845" s="57">
        <v>3</v>
      </c>
      <c r="M845" s="37"/>
      <c r="N845" s="57" t="s">
        <v>96</v>
      </c>
      <c r="O845" s="57" t="s">
        <v>96</v>
      </c>
      <c r="P845" s="37"/>
      <c r="Q845" s="37" t="s">
        <v>89</v>
      </c>
      <c r="R845" s="67">
        <v>42201</v>
      </c>
      <c r="S845" s="38" t="s">
        <v>5665</v>
      </c>
      <c r="T845" s="57" t="s">
        <v>74</v>
      </c>
      <c r="U845" s="57" t="s">
        <v>2691</v>
      </c>
      <c r="V845" s="53" t="s">
        <v>99</v>
      </c>
      <c r="W845" s="53" t="s">
        <v>100</v>
      </c>
      <c r="X845" s="32" t="s">
        <v>9607</v>
      </c>
    </row>
    <row r="846" spans="1:24" ht="120" customHeight="1" x14ac:dyDescent="0.25">
      <c r="A846" s="34">
        <v>840</v>
      </c>
      <c r="B846" s="53" t="s">
        <v>22</v>
      </c>
      <c r="C846" s="54" t="s">
        <v>5291</v>
      </c>
      <c r="D846" s="53" t="s">
        <v>2708</v>
      </c>
      <c r="E846" s="53" t="s">
        <v>5666</v>
      </c>
      <c r="F846" s="52">
        <v>42198</v>
      </c>
      <c r="G846" s="53" t="s">
        <v>2713</v>
      </c>
      <c r="H846" s="57" t="s">
        <v>1284</v>
      </c>
      <c r="I846" s="57" t="s">
        <v>3954</v>
      </c>
      <c r="J846" s="57" t="s">
        <v>3243</v>
      </c>
      <c r="K846" s="57" t="s">
        <v>5667</v>
      </c>
      <c r="L846" s="57">
        <v>15</v>
      </c>
      <c r="M846" s="37"/>
      <c r="N846" s="57" t="s">
        <v>5668</v>
      </c>
      <c r="O846" s="57" t="s">
        <v>107</v>
      </c>
      <c r="P846" s="37"/>
      <c r="Q846" s="57" t="s">
        <v>5669</v>
      </c>
      <c r="R846" s="67">
        <v>42213</v>
      </c>
      <c r="S846" s="38" t="s">
        <v>5670</v>
      </c>
      <c r="T846" s="57" t="s">
        <v>5671</v>
      </c>
      <c r="U846" s="39" t="s">
        <v>8262</v>
      </c>
      <c r="V846" s="53" t="s">
        <v>99</v>
      </c>
      <c r="W846" s="53" t="s">
        <v>156</v>
      </c>
      <c r="X846" s="32" t="s">
        <v>9607</v>
      </c>
    </row>
    <row r="847" spans="1:24" ht="120" customHeight="1" x14ac:dyDescent="0.25">
      <c r="A847" s="34">
        <v>841</v>
      </c>
      <c r="B847" s="53" t="s">
        <v>22</v>
      </c>
      <c r="C847" s="54" t="s">
        <v>5291</v>
      </c>
      <c r="D847" s="53" t="s">
        <v>2708</v>
      </c>
      <c r="E847" s="53" t="s">
        <v>5672</v>
      </c>
      <c r="F847" s="52">
        <v>42199</v>
      </c>
      <c r="G847" s="53" t="s">
        <v>2713</v>
      </c>
      <c r="H847" s="57" t="s">
        <v>3662</v>
      </c>
      <c r="I847" s="57" t="s">
        <v>5673</v>
      </c>
      <c r="J847" s="57" t="s">
        <v>5674</v>
      </c>
      <c r="K847" s="57" t="s">
        <v>5675</v>
      </c>
      <c r="L847" s="57">
        <v>7</v>
      </c>
      <c r="M847" s="37"/>
      <c r="N847" s="57" t="s">
        <v>5676</v>
      </c>
      <c r="O847" s="57" t="s">
        <v>1573</v>
      </c>
      <c r="P847" s="37"/>
      <c r="Q847" s="37" t="s">
        <v>89</v>
      </c>
      <c r="R847" s="67">
        <v>42206</v>
      </c>
      <c r="S847" s="38" t="s">
        <v>5677</v>
      </c>
      <c r="T847" s="57" t="s">
        <v>497</v>
      </c>
      <c r="U847" s="57" t="s">
        <v>2691</v>
      </c>
      <c r="V847" s="53" t="s">
        <v>35</v>
      </c>
      <c r="W847" s="53" t="s">
        <v>5678</v>
      </c>
      <c r="X847" s="32" t="s">
        <v>9607</v>
      </c>
    </row>
    <row r="848" spans="1:24" ht="120" customHeight="1" x14ac:dyDescent="0.25">
      <c r="A848" s="34">
        <v>842</v>
      </c>
      <c r="B848" s="53" t="s">
        <v>22</v>
      </c>
      <c r="C848" s="54" t="s">
        <v>5291</v>
      </c>
      <c r="D848" s="53" t="s">
        <v>2708</v>
      </c>
      <c r="E848" s="53" t="s">
        <v>5679</v>
      </c>
      <c r="F848" s="52">
        <v>42199</v>
      </c>
      <c r="G848" s="53" t="s">
        <v>2711</v>
      </c>
      <c r="H848" s="57" t="s">
        <v>5680</v>
      </c>
      <c r="I848" s="57" t="s">
        <v>70</v>
      </c>
      <c r="J848" s="57" t="s">
        <v>5681</v>
      </c>
      <c r="K848" s="57" t="s">
        <v>5682</v>
      </c>
      <c r="L848" s="57">
        <v>22</v>
      </c>
      <c r="M848" s="37"/>
      <c r="N848" s="57" t="s">
        <v>5683</v>
      </c>
      <c r="O848" s="57" t="s">
        <v>297</v>
      </c>
      <c r="P848" s="37"/>
      <c r="Q848" s="57" t="s">
        <v>7971</v>
      </c>
      <c r="R848" s="64">
        <v>42222</v>
      </c>
      <c r="S848" s="38" t="s">
        <v>7972</v>
      </c>
      <c r="T848" s="57" t="s">
        <v>2171</v>
      </c>
      <c r="U848" s="57" t="s">
        <v>7967</v>
      </c>
      <c r="V848" s="53" t="s">
        <v>35</v>
      </c>
      <c r="W848" s="53" t="s">
        <v>120</v>
      </c>
      <c r="X848" s="32" t="s">
        <v>9607</v>
      </c>
    </row>
    <row r="849" spans="1:24" ht="120" customHeight="1" x14ac:dyDescent="0.25">
      <c r="A849" s="34">
        <v>843</v>
      </c>
      <c r="B849" s="53" t="s">
        <v>22</v>
      </c>
      <c r="C849" s="54" t="s">
        <v>5291</v>
      </c>
      <c r="D849" s="53" t="s">
        <v>2708</v>
      </c>
      <c r="E849" s="53" t="s">
        <v>5684</v>
      </c>
      <c r="F849" s="52">
        <v>42198</v>
      </c>
      <c r="G849" s="53" t="s">
        <v>2711</v>
      </c>
      <c r="H849" s="57" t="s">
        <v>5685</v>
      </c>
      <c r="I849" s="57" t="s">
        <v>5685</v>
      </c>
      <c r="J849" s="57" t="s">
        <v>5686</v>
      </c>
      <c r="K849" s="57" t="s">
        <v>5687</v>
      </c>
      <c r="L849" s="57">
        <v>2</v>
      </c>
      <c r="M849" s="37"/>
      <c r="N849" s="57" t="s">
        <v>5688</v>
      </c>
      <c r="O849" s="57" t="s">
        <v>297</v>
      </c>
      <c r="P849" s="37"/>
      <c r="Q849" s="37" t="s">
        <v>89</v>
      </c>
      <c r="R849" s="67">
        <v>42200</v>
      </c>
      <c r="S849" s="38" t="s">
        <v>5689</v>
      </c>
      <c r="T849" s="57" t="s">
        <v>5690</v>
      </c>
      <c r="U849" s="39" t="s">
        <v>2680</v>
      </c>
      <c r="V849" s="53" t="s">
        <v>35</v>
      </c>
      <c r="W849" s="53" t="s">
        <v>1169</v>
      </c>
      <c r="X849" s="32" t="s">
        <v>9607</v>
      </c>
    </row>
    <row r="850" spans="1:24" ht="120" customHeight="1" x14ac:dyDescent="0.25">
      <c r="A850" s="34">
        <v>844</v>
      </c>
      <c r="B850" s="53" t="s">
        <v>22</v>
      </c>
      <c r="C850" s="54" t="s">
        <v>5291</v>
      </c>
      <c r="D850" s="53" t="s">
        <v>2708</v>
      </c>
      <c r="E850" s="53" t="s">
        <v>5691</v>
      </c>
      <c r="F850" s="52">
        <v>42199</v>
      </c>
      <c r="G850" s="53" t="s">
        <v>2711</v>
      </c>
      <c r="H850" s="57" t="s">
        <v>5692</v>
      </c>
      <c r="I850" s="57" t="s">
        <v>5693</v>
      </c>
      <c r="J850" s="57" t="s">
        <v>5694</v>
      </c>
      <c r="K850" s="57" t="s">
        <v>5695</v>
      </c>
      <c r="L850" s="57">
        <v>15</v>
      </c>
      <c r="M850" s="37"/>
      <c r="N850" s="57" t="s">
        <v>5696</v>
      </c>
      <c r="O850" s="57" t="s">
        <v>96</v>
      </c>
      <c r="P850" s="37"/>
      <c r="Q850" s="37" t="s">
        <v>89</v>
      </c>
      <c r="R850" s="67">
        <v>42201</v>
      </c>
      <c r="S850" s="38" t="s">
        <v>5697</v>
      </c>
      <c r="T850" s="57" t="s">
        <v>1485</v>
      </c>
      <c r="U850" s="39" t="s">
        <v>2680</v>
      </c>
      <c r="V850" s="53" t="s">
        <v>550</v>
      </c>
      <c r="W850" s="53" t="s">
        <v>100</v>
      </c>
      <c r="X850" s="32" t="s">
        <v>9607</v>
      </c>
    </row>
    <row r="851" spans="1:24" ht="120" customHeight="1" x14ac:dyDescent="0.25">
      <c r="A851" s="34">
        <v>845</v>
      </c>
      <c r="B851" s="53" t="s">
        <v>22</v>
      </c>
      <c r="C851" s="54" t="s">
        <v>5291</v>
      </c>
      <c r="D851" s="53" t="s">
        <v>2708</v>
      </c>
      <c r="E851" s="53" t="s">
        <v>5698</v>
      </c>
      <c r="F851" s="52">
        <v>42200</v>
      </c>
      <c r="G851" s="53" t="s">
        <v>2711</v>
      </c>
      <c r="H851" s="57" t="s">
        <v>5699</v>
      </c>
      <c r="I851" s="57" t="s">
        <v>884</v>
      </c>
      <c r="J851" s="57" t="s">
        <v>5700</v>
      </c>
      <c r="K851" s="57" t="s">
        <v>5701</v>
      </c>
      <c r="L851" s="57">
        <v>15</v>
      </c>
      <c r="M851" s="37"/>
      <c r="N851" s="57" t="s">
        <v>5702</v>
      </c>
      <c r="O851" s="57" t="s">
        <v>54</v>
      </c>
      <c r="P851" s="37"/>
      <c r="Q851" s="57" t="s">
        <v>5703</v>
      </c>
      <c r="R851" s="67">
        <v>42216</v>
      </c>
      <c r="S851" s="38" t="s">
        <v>5704</v>
      </c>
      <c r="T851" s="57" t="s">
        <v>5542</v>
      </c>
      <c r="U851" s="39" t="s">
        <v>8262</v>
      </c>
      <c r="V851" s="53" t="s">
        <v>35</v>
      </c>
      <c r="W851" s="53" t="s">
        <v>5705</v>
      </c>
      <c r="X851" s="32" t="s">
        <v>9607</v>
      </c>
    </row>
    <row r="852" spans="1:24" ht="120" customHeight="1" x14ac:dyDescent="0.25">
      <c r="A852" s="34">
        <v>846</v>
      </c>
      <c r="B852" s="53" t="s">
        <v>22</v>
      </c>
      <c r="C852" s="54" t="s">
        <v>5291</v>
      </c>
      <c r="D852" s="53" t="s">
        <v>2708</v>
      </c>
      <c r="E852" s="53" t="s">
        <v>5706</v>
      </c>
      <c r="F852" s="52">
        <v>42199</v>
      </c>
      <c r="G852" s="53" t="s">
        <v>2713</v>
      </c>
      <c r="H852" s="57" t="s">
        <v>1493</v>
      </c>
      <c r="I852" s="57" t="s">
        <v>1494</v>
      </c>
      <c r="J852" s="57" t="s">
        <v>3495</v>
      </c>
      <c r="K852" s="57" t="s">
        <v>5707</v>
      </c>
      <c r="L852" s="57">
        <v>8</v>
      </c>
      <c r="M852" s="37"/>
      <c r="N852" s="57" t="s">
        <v>3452</v>
      </c>
      <c r="O852" s="57" t="s">
        <v>43</v>
      </c>
      <c r="P852" s="37"/>
      <c r="Q852" s="57" t="s">
        <v>5708</v>
      </c>
      <c r="R852" s="67">
        <v>42207</v>
      </c>
      <c r="S852" s="38" t="s">
        <v>5709</v>
      </c>
      <c r="T852" s="57" t="s">
        <v>350</v>
      </c>
      <c r="U852" s="39" t="s">
        <v>8272</v>
      </c>
      <c r="V852" s="53" t="s">
        <v>163</v>
      </c>
      <c r="W852" s="53" t="s">
        <v>3453</v>
      </c>
      <c r="X852" s="32" t="s">
        <v>9607</v>
      </c>
    </row>
    <row r="853" spans="1:24" ht="120" customHeight="1" x14ac:dyDescent="0.25">
      <c r="A853" s="34">
        <v>847</v>
      </c>
      <c r="B853" s="53" t="s">
        <v>22</v>
      </c>
      <c r="C853" s="54" t="s">
        <v>5291</v>
      </c>
      <c r="D853" s="53" t="s">
        <v>2709</v>
      </c>
      <c r="E853" s="53" t="s">
        <v>5710</v>
      </c>
      <c r="F853" s="52">
        <v>42199</v>
      </c>
      <c r="G853" s="53" t="s">
        <v>2713</v>
      </c>
      <c r="H853" s="57" t="s">
        <v>5711</v>
      </c>
      <c r="I853" s="57" t="s">
        <v>70</v>
      </c>
      <c r="J853" s="57" t="s">
        <v>5712</v>
      </c>
      <c r="K853" s="57" t="s">
        <v>5713</v>
      </c>
      <c r="L853" s="57">
        <v>10</v>
      </c>
      <c r="M853" s="37"/>
      <c r="N853" s="57" t="s">
        <v>5714</v>
      </c>
      <c r="O853" s="57" t="s">
        <v>30</v>
      </c>
      <c r="P853" s="37"/>
      <c r="Q853" s="37" t="s">
        <v>89</v>
      </c>
      <c r="R853" s="67">
        <v>42209</v>
      </c>
      <c r="S853" s="38" t="s">
        <v>5715</v>
      </c>
      <c r="T853" s="57" t="s">
        <v>3716</v>
      </c>
      <c r="U853" s="39" t="s">
        <v>2680</v>
      </c>
      <c r="V853" s="53" t="s">
        <v>35</v>
      </c>
      <c r="W853" s="53" t="s">
        <v>120</v>
      </c>
      <c r="X853" s="32" t="s">
        <v>9607</v>
      </c>
    </row>
    <row r="854" spans="1:24" ht="120" customHeight="1" x14ac:dyDescent="0.25">
      <c r="A854" s="34">
        <v>848</v>
      </c>
      <c r="B854" s="53" t="s">
        <v>22</v>
      </c>
      <c r="C854" s="54" t="s">
        <v>5291</v>
      </c>
      <c r="D854" s="53" t="s">
        <v>2708</v>
      </c>
      <c r="E854" s="53" t="s">
        <v>5716</v>
      </c>
      <c r="F854" s="52">
        <v>42198</v>
      </c>
      <c r="G854" s="53" t="s">
        <v>2713</v>
      </c>
      <c r="H854" s="57" t="s">
        <v>5717</v>
      </c>
      <c r="I854" s="57" t="s">
        <v>5718</v>
      </c>
      <c r="J854" s="57" t="s">
        <v>5719</v>
      </c>
      <c r="K854" s="57" t="s">
        <v>5720</v>
      </c>
      <c r="L854" s="57">
        <v>15</v>
      </c>
      <c r="M854" s="37"/>
      <c r="N854" s="57" t="s">
        <v>5721</v>
      </c>
      <c r="O854" s="57" t="s">
        <v>43</v>
      </c>
      <c r="P854" s="37"/>
      <c r="Q854" s="37" t="s">
        <v>89</v>
      </c>
      <c r="R854" s="67">
        <v>42213</v>
      </c>
      <c r="S854" s="38" t="s">
        <v>5722</v>
      </c>
      <c r="T854" s="57" t="s">
        <v>119</v>
      </c>
      <c r="U854" s="39" t="s">
        <v>2680</v>
      </c>
      <c r="V854" s="53" t="s">
        <v>35</v>
      </c>
      <c r="W854" s="53" t="s">
        <v>120</v>
      </c>
      <c r="X854" s="32" t="s">
        <v>9607</v>
      </c>
    </row>
    <row r="855" spans="1:24" ht="120" customHeight="1" x14ac:dyDescent="0.25">
      <c r="A855" s="34">
        <v>849</v>
      </c>
      <c r="B855" s="53" t="s">
        <v>22</v>
      </c>
      <c r="C855" s="54" t="s">
        <v>5291</v>
      </c>
      <c r="D855" s="53" t="s">
        <v>2709</v>
      </c>
      <c r="E855" s="53" t="s">
        <v>5723</v>
      </c>
      <c r="F855" s="52">
        <v>42199</v>
      </c>
      <c r="G855" s="53" t="s">
        <v>2713</v>
      </c>
      <c r="H855" s="57" t="s">
        <v>5724</v>
      </c>
      <c r="I855" s="57" t="s">
        <v>5725</v>
      </c>
      <c r="J855" s="57" t="s">
        <v>5726</v>
      </c>
      <c r="K855" s="57" t="s">
        <v>5727</v>
      </c>
      <c r="L855" s="57">
        <v>3</v>
      </c>
      <c r="M855" s="37"/>
      <c r="N855" s="57" t="s">
        <v>1276</v>
      </c>
      <c r="O855" s="57" t="s">
        <v>107</v>
      </c>
      <c r="P855" s="37"/>
      <c r="Q855" s="57" t="s">
        <v>5540</v>
      </c>
      <c r="R855" s="67">
        <v>42202</v>
      </c>
      <c r="S855" s="38" t="s">
        <v>5728</v>
      </c>
      <c r="T855" s="57" t="s">
        <v>5542</v>
      </c>
      <c r="U855" s="39" t="s">
        <v>8262</v>
      </c>
      <c r="V855" s="53" t="s">
        <v>35</v>
      </c>
      <c r="W855" s="53" t="s">
        <v>325</v>
      </c>
      <c r="X855" s="32" t="s">
        <v>9607</v>
      </c>
    </row>
    <row r="856" spans="1:24" ht="120" customHeight="1" x14ac:dyDescent="0.25">
      <c r="A856" s="34">
        <v>850</v>
      </c>
      <c r="B856" s="53" t="s">
        <v>22</v>
      </c>
      <c r="C856" s="54" t="s">
        <v>5291</v>
      </c>
      <c r="D856" s="53" t="s">
        <v>2709</v>
      </c>
      <c r="E856" s="53" t="s">
        <v>5729</v>
      </c>
      <c r="F856" s="52">
        <v>42199</v>
      </c>
      <c r="G856" s="53" t="s">
        <v>2713</v>
      </c>
      <c r="H856" s="57" t="s">
        <v>5730</v>
      </c>
      <c r="I856" s="57" t="s">
        <v>70</v>
      </c>
      <c r="J856" s="57" t="s">
        <v>2453</v>
      </c>
      <c r="K856" s="57" t="s">
        <v>5731</v>
      </c>
      <c r="L856" s="57">
        <v>9</v>
      </c>
      <c r="M856" s="37"/>
      <c r="N856" s="57" t="s">
        <v>5732</v>
      </c>
      <c r="O856" s="57" t="s">
        <v>54</v>
      </c>
      <c r="P856" s="37"/>
      <c r="Q856" s="57" t="s">
        <v>5733</v>
      </c>
      <c r="R856" s="67">
        <v>42208</v>
      </c>
      <c r="S856" s="38" t="s">
        <v>5734</v>
      </c>
      <c r="T856" s="57" t="s">
        <v>5542</v>
      </c>
      <c r="U856" s="39" t="s">
        <v>8262</v>
      </c>
      <c r="V856" s="53" t="s">
        <v>527</v>
      </c>
      <c r="W856" s="53" t="s">
        <v>88</v>
      </c>
      <c r="X856" s="32" t="s">
        <v>9607</v>
      </c>
    </row>
    <row r="857" spans="1:24" ht="120" customHeight="1" x14ac:dyDescent="0.25">
      <c r="A857" s="34">
        <v>851</v>
      </c>
      <c r="B857" s="53" t="s">
        <v>22</v>
      </c>
      <c r="C857" s="54" t="s">
        <v>5291</v>
      </c>
      <c r="D857" s="53" t="s">
        <v>2709</v>
      </c>
      <c r="E857" s="53" t="s">
        <v>5735</v>
      </c>
      <c r="F857" s="52">
        <v>42199</v>
      </c>
      <c r="G857" s="53" t="s">
        <v>2711</v>
      </c>
      <c r="H857" s="57" t="s">
        <v>5736</v>
      </c>
      <c r="I857" s="57" t="s">
        <v>5737</v>
      </c>
      <c r="J857" s="57" t="s">
        <v>5738</v>
      </c>
      <c r="K857" s="57" t="s">
        <v>5739</v>
      </c>
      <c r="L857" s="57">
        <v>15</v>
      </c>
      <c r="M857" s="37"/>
      <c r="N857" s="57" t="s">
        <v>5740</v>
      </c>
      <c r="O857" s="57" t="s">
        <v>96</v>
      </c>
      <c r="P857" s="37"/>
      <c r="Q857" s="37" t="s">
        <v>89</v>
      </c>
      <c r="R857" s="67">
        <v>42213</v>
      </c>
      <c r="S857" s="38" t="s">
        <v>5741</v>
      </c>
      <c r="T857" s="57" t="s">
        <v>2841</v>
      </c>
      <c r="U857" s="39" t="s">
        <v>2680</v>
      </c>
      <c r="V857" s="53" t="s">
        <v>550</v>
      </c>
      <c r="W857" s="53" t="s">
        <v>100</v>
      </c>
      <c r="X857" s="32" t="s">
        <v>9607</v>
      </c>
    </row>
    <row r="858" spans="1:24" ht="120" customHeight="1" x14ac:dyDescent="0.25">
      <c r="A858" s="34">
        <v>852</v>
      </c>
      <c r="B858" s="53" t="s">
        <v>22</v>
      </c>
      <c r="C858" s="54" t="s">
        <v>5291</v>
      </c>
      <c r="D858" s="53" t="s">
        <v>2709</v>
      </c>
      <c r="E858" s="53" t="s">
        <v>5742</v>
      </c>
      <c r="F858" s="52">
        <v>42199</v>
      </c>
      <c r="G858" s="53" t="s">
        <v>2713</v>
      </c>
      <c r="H858" s="57" t="s">
        <v>5743</v>
      </c>
      <c r="I858" s="57" t="s">
        <v>70</v>
      </c>
      <c r="J858" s="57" t="s">
        <v>5744</v>
      </c>
      <c r="K858" s="57" t="s">
        <v>5745</v>
      </c>
      <c r="L858" s="57">
        <v>24</v>
      </c>
      <c r="M858" s="37"/>
      <c r="N858" s="57" t="s">
        <v>5746</v>
      </c>
      <c r="O858" s="57" t="s">
        <v>107</v>
      </c>
      <c r="P858" s="37"/>
      <c r="Q858" s="37" t="s">
        <v>89</v>
      </c>
      <c r="R858" s="67">
        <v>42214</v>
      </c>
      <c r="S858" s="38" t="s">
        <v>5747</v>
      </c>
      <c r="T858" s="57" t="s">
        <v>74</v>
      </c>
      <c r="U858" s="57" t="s">
        <v>2691</v>
      </c>
      <c r="V858" s="53" t="s">
        <v>35</v>
      </c>
      <c r="W858" s="53" t="s">
        <v>100</v>
      </c>
      <c r="X858" s="32" t="s">
        <v>9607</v>
      </c>
    </row>
    <row r="859" spans="1:24" ht="120" customHeight="1" x14ac:dyDescent="0.25">
      <c r="A859" s="34">
        <v>853</v>
      </c>
      <c r="B859" s="53" t="s">
        <v>22</v>
      </c>
      <c r="C859" s="54" t="s">
        <v>5291</v>
      </c>
      <c r="D859" s="53" t="s">
        <v>2709</v>
      </c>
      <c r="E859" s="53" t="s">
        <v>5748</v>
      </c>
      <c r="F859" s="52">
        <v>42199</v>
      </c>
      <c r="G859" s="53" t="s">
        <v>2711</v>
      </c>
      <c r="H859" s="57" t="s">
        <v>5749</v>
      </c>
      <c r="I859" s="57" t="s">
        <v>5750</v>
      </c>
      <c r="J859" s="57" t="s">
        <v>2002</v>
      </c>
      <c r="K859" s="57" t="s">
        <v>5751</v>
      </c>
      <c r="L859" s="57">
        <v>9</v>
      </c>
      <c r="M859" s="37"/>
      <c r="N859" s="57" t="s">
        <v>96</v>
      </c>
      <c r="O859" s="57" t="s">
        <v>96</v>
      </c>
      <c r="P859" s="37"/>
      <c r="Q859" s="37" t="s">
        <v>89</v>
      </c>
      <c r="R859" s="67">
        <v>42208</v>
      </c>
      <c r="S859" s="38" t="s">
        <v>5752</v>
      </c>
      <c r="T859" s="57" t="s">
        <v>66</v>
      </c>
      <c r="U859" s="39" t="s">
        <v>2680</v>
      </c>
      <c r="V859" s="53" t="s">
        <v>550</v>
      </c>
      <c r="W859" s="53" t="s">
        <v>128</v>
      </c>
      <c r="X859" s="32" t="s">
        <v>9607</v>
      </c>
    </row>
    <row r="860" spans="1:24" ht="120" customHeight="1" x14ac:dyDescent="0.25">
      <c r="A860" s="34">
        <v>854</v>
      </c>
      <c r="B860" s="53" t="s">
        <v>22</v>
      </c>
      <c r="C860" s="54" t="s">
        <v>5291</v>
      </c>
      <c r="D860" s="53" t="s">
        <v>2708</v>
      </c>
      <c r="E860" s="53" t="s">
        <v>5753</v>
      </c>
      <c r="F860" s="52">
        <v>42200</v>
      </c>
      <c r="G860" s="53" t="s">
        <v>2713</v>
      </c>
      <c r="H860" s="57" t="s">
        <v>5754</v>
      </c>
      <c r="I860" s="57" t="s">
        <v>70</v>
      </c>
      <c r="J860" s="57" t="s">
        <v>5755</v>
      </c>
      <c r="K860" s="57" t="s">
        <v>5756</v>
      </c>
      <c r="L860" s="57">
        <v>15</v>
      </c>
      <c r="M860" s="37"/>
      <c r="N860" s="57" t="s">
        <v>3344</v>
      </c>
      <c r="O860" s="57" t="s">
        <v>54</v>
      </c>
      <c r="P860" s="37"/>
      <c r="Q860" s="57" t="s">
        <v>5757</v>
      </c>
      <c r="R860" s="67">
        <v>42215</v>
      </c>
      <c r="S860" s="38" t="s">
        <v>5758</v>
      </c>
      <c r="T860" s="57" t="s">
        <v>5542</v>
      </c>
      <c r="U860" s="39" t="s">
        <v>8262</v>
      </c>
      <c r="V860" s="53" t="s">
        <v>550</v>
      </c>
      <c r="W860" s="53" t="s">
        <v>181</v>
      </c>
      <c r="X860" s="32" t="s">
        <v>9607</v>
      </c>
    </row>
    <row r="861" spans="1:24" ht="120" customHeight="1" x14ac:dyDescent="0.25">
      <c r="A861" s="34">
        <v>855</v>
      </c>
      <c r="B861" s="53" t="s">
        <v>22</v>
      </c>
      <c r="C861" s="54" t="s">
        <v>5291</v>
      </c>
      <c r="D861" s="53" t="s">
        <v>2708</v>
      </c>
      <c r="E861" s="53" t="s">
        <v>5759</v>
      </c>
      <c r="F861" s="52">
        <v>42200</v>
      </c>
      <c r="G861" s="53" t="s">
        <v>2713</v>
      </c>
      <c r="H861" s="57" t="s">
        <v>4100</v>
      </c>
      <c r="I861" s="57" t="s">
        <v>5760</v>
      </c>
      <c r="J861" s="57" t="s">
        <v>5761</v>
      </c>
      <c r="K861" s="57" t="s">
        <v>5762</v>
      </c>
      <c r="L861" s="57">
        <v>0</v>
      </c>
      <c r="M861" s="37"/>
      <c r="N861" s="57" t="s">
        <v>5763</v>
      </c>
      <c r="O861" s="57" t="s">
        <v>74</v>
      </c>
      <c r="P861" s="37"/>
      <c r="Q861" s="37" t="s">
        <v>89</v>
      </c>
      <c r="R861" s="67">
        <v>42200</v>
      </c>
      <c r="S861" s="38" t="s">
        <v>3841</v>
      </c>
      <c r="T861" s="57" t="s">
        <v>74</v>
      </c>
      <c r="U861" s="57" t="s">
        <v>2691</v>
      </c>
      <c r="V861" s="53" t="s">
        <v>734</v>
      </c>
      <c r="W861" s="53" t="s">
        <v>1791</v>
      </c>
      <c r="X861" s="32" t="s">
        <v>9607</v>
      </c>
    </row>
    <row r="862" spans="1:24" ht="120" customHeight="1" x14ac:dyDescent="0.25">
      <c r="A862" s="34">
        <v>856</v>
      </c>
      <c r="B862" s="53" t="s">
        <v>22</v>
      </c>
      <c r="C862" s="54" t="s">
        <v>5291</v>
      </c>
      <c r="D862" s="53" t="s">
        <v>2709</v>
      </c>
      <c r="E862" s="53" t="s">
        <v>5764</v>
      </c>
      <c r="F862" s="52">
        <v>42201</v>
      </c>
      <c r="G862" s="53" t="s">
        <v>2711</v>
      </c>
      <c r="H862" s="57" t="s">
        <v>5765</v>
      </c>
      <c r="I862" s="57" t="s">
        <v>5766</v>
      </c>
      <c r="J862" s="57" t="s">
        <v>5767</v>
      </c>
      <c r="K862" s="57" t="s">
        <v>5768</v>
      </c>
      <c r="L862" s="57">
        <v>25</v>
      </c>
      <c r="M862" s="37"/>
      <c r="N862" s="57" t="s">
        <v>96</v>
      </c>
      <c r="O862" s="57" t="s">
        <v>96</v>
      </c>
      <c r="P862" s="37"/>
      <c r="Q862" s="37" t="s">
        <v>89</v>
      </c>
      <c r="R862" s="64">
        <v>42219</v>
      </c>
      <c r="S862" s="38" t="s">
        <v>7973</v>
      </c>
      <c r="T862" s="57" t="s">
        <v>7974</v>
      </c>
      <c r="U862" s="39" t="s">
        <v>2680</v>
      </c>
      <c r="V862" s="53" t="s">
        <v>1780</v>
      </c>
      <c r="W862" s="53" t="s">
        <v>100</v>
      </c>
      <c r="X862" s="32" t="s">
        <v>9607</v>
      </c>
    </row>
    <row r="863" spans="1:24" ht="120" customHeight="1" x14ac:dyDescent="0.25">
      <c r="A863" s="34">
        <v>857</v>
      </c>
      <c r="B863" s="53" t="s">
        <v>22</v>
      </c>
      <c r="C863" s="54" t="s">
        <v>5291</v>
      </c>
      <c r="D863" s="53" t="s">
        <v>2709</v>
      </c>
      <c r="E863" s="53" t="s">
        <v>5769</v>
      </c>
      <c r="F863" s="52">
        <v>42201</v>
      </c>
      <c r="G863" s="53" t="s">
        <v>2713</v>
      </c>
      <c r="H863" s="57" t="s">
        <v>5770</v>
      </c>
      <c r="I863" s="57" t="s">
        <v>1193</v>
      </c>
      <c r="J863" s="57" t="s">
        <v>5771</v>
      </c>
      <c r="K863" s="57" t="s">
        <v>5772</v>
      </c>
      <c r="L863" s="57">
        <v>1</v>
      </c>
      <c r="M863" s="37"/>
      <c r="N863" s="57" t="s">
        <v>5773</v>
      </c>
      <c r="O863" s="57" t="s">
        <v>43</v>
      </c>
      <c r="P863" s="37"/>
      <c r="Q863" s="57" t="s">
        <v>5774</v>
      </c>
      <c r="R863" s="67">
        <v>42202</v>
      </c>
      <c r="S863" s="38" t="s">
        <v>5775</v>
      </c>
      <c r="T863" s="57" t="s">
        <v>350</v>
      </c>
      <c r="U863" s="39" t="s">
        <v>8272</v>
      </c>
      <c r="V863" s="53" t="s">
        <v>35</v>
      </c>
      <c r="W863" s="53" t="s">
        <v>120</v>
      </c>
      <c r="X863" s="32" t="s">
        <v>9607</v>
      </c>
    </row>
    <row r="864" spans="1:24" ht="120" customHeight="1" x14ac:dyDescent="0.25">
      <c r="A864" s="34">
        <v>858</v>
      </c>
      <c r="B864" s="53" t="s">
        <v>22</v>
      </c>
      <c r="C864" s="54" t="s">
        <v>5291</v>
      </c>
      <c r="D864" s="53" t="s">
        <v>2708</v>
      </c>
      <c r="E864" s="53" t="s">
        <v>5776</v>
      </c>
      <c r="F864" s="52">
        <v>42201</v>
      </c>
      <c r="G864" s="53" t="s">
        <v>2713</v>
      </c>
      <c r="H864" s="57" t="s">
        <v>3439</v>
      </c>
      <c r="I864" s="57" t="s">
        <v>70</v>
      </c>
      <c r="J864" s="57" t="s">
        <v>5777</v>
      </c>
      <c r="K864" s="57" t="s">
        <v>5778</v>
      </c>
      <c r="L864" s="57">
        <v>12</v>
      </c>
      <c r="M864" s="37"/>
      <c r="N864" s="57" t="s">
        <v>5779</v>
      </c>
      <c r="O864" s="57" t="s">
        <v>107</v>
      </c>
      <c r="P864" s="37"/>
      <c r="Q864" s="57" t="s">
        <v>5780</v>
      </c>
      <c r="R864" s="67">
        <v>42213</v>
      </c>
      <c r="S864" s="38" t="s">
        <v>5781</v>
      </c>
      <c r="T864" s="57" t="s">
        <v>3340</v>
      </c>
      <c r="U864" s="39" t="s">
        <v>8262</v>
      </c>
      <c r="V864" s="53" t="s">
        <v>666</v>
      </c>
      <c r="W864" s="53" t="s">
        <v>693</v>
      </c>
      <c r="X864" s="32" t="s">
        <v>9607</v>
      </c>
    </row>
    <row r="865" spans="1:24" ht="120" customHeight="1" x14ac:dyDescent="0.25">
      <c r="A865" s="34">
        <v>859</v>
      </c>
      <c r="B865" s="53" t="s">
        <v>22</v>
      </c>
      <c r="C865" s="54" t="s">
        <v>5291</v>
      </c>
      <c r="D865" s="53" t="s">
        <v>2708</v>
      </c>
      <c r="E865" s="53" t="s">
        <v>5782</v>
      </c>
      <c r="F865" s="52">
        <v>42201</v>
      </c>
      <c r="G865" s="53" t="s">
        <v>2711</v>
      </c>
      <c r="H865" s="57" t="s">
        <v>5783</v>
      </c>
      <c r="I865" s="57" t="s">
        <v>70</v>
      </c>
      <c r="J865" s="57" t="s">
        <v>5784</v>
      </c>
      <c r="K865" s="57" t="s">
        <v>5785</v>
      </c>
      <c r="L865" s="57">
        <v>11</v>
      </c>
      <c r="M865" s="37"/>
      <c r="N865" s="57" t="s">
        <v>5786</v>
      </c>
      <c r="O865" s="57" t="s">
        <v>96</v>
      </c>
      <c r="P865" s="37"/>
      <c r="Q865" s="57" t="s">
        <v>5787</v>
      </c>
      <c r="R865" s="67">
        <v>42212</v>
      </c>
      <c r="S865" s="38" t="s">
        <v>5788</v>
      </c>
      <c r="T865" s="57" t="s">
        <v>66</v>
      </c>
      <c r="U865" s="39" t="s">
        <v>2680</v>
      </c>
      <c r="V865" s="53" t="s">
        <v>35</v>
      </c>
      <c r="W865" s="53" t="s">
        <v>120</v>
      </c>
      <c r="X865" s="32" t="s">
        <v>9607</v>
      </c>
    </row>
    <row r="866" spans="1:24" ht="120" customHeight="1" x14ac:dyDescent="0.25">
      <c r="A866" s="34">
        <v>860</v>
      </c>
      <c r="B866" s="53" t="s">
        <v>22</v>
      </c>
      <c r="C866" s="54" t="s">
        <v>5291</v>
      </c>
      <c r="D866" s="53" t="s">
        <v>2708</v>
      </c>
      <c r="E866" s="53" t="s">
        <v>5789</v>
      </c>
      <c r="F866" s="52">
        <v>42206</v>
      </c>
      <c r="G866" s="53" t="s">
        <v>2713</v>
      </c>
      <c r="H866" s="57" t="s">
        <v>5790</v>
      </c>
      <c r="I866" s="57" t="s">
        <v>5791</v>
      </c>
      <c r="J866" s="57" t="s">
        <v>5792</v>
      </c>
      <c r="K866" s="57" t="s">
        <v>5793</v>
      </c>
      <c r="L866" s="57">
        <v>10</v>
      </c>
      <c r="M866" s="37"/>
      <c r="N866" s="57" t="s">
        <v>96</v>
      </c>
      <c r="O866" s="57" t="s">
        <v>96</v>
      </c>
      <c r="P866" s="37"/>
      <c r="Q866" s="37" t="s">
        <v>89</v>
      </c>
      <c r="R866" s="67">
        <v>42216</v>
      </c>
      <c r="S866" s="38" t="s">
        <v>5794</v>
      </c>
      <c r="T866" s="57" t="s">
        <v>2841</v>
      </c>
      <c r="U866" s="39" t="s">
        <v>2680</v>
      </c>
      <c r="V866" s="53" t="s">
        <v>163</v>
      </c>
      <c r="W866" s="53" t="s">
        <v>128</v>
      </c>
      <c r="X866" s="32" t="s">
        <v>9607</v>
      </c>
    </row>
    <row r="867" spans="1:24" ht="120" customHeight="1" x14ac:dyDescent="0.25">
      <c r="A867" s="34">
        <v>861</v>
      </c>
      <c r="B867" s="53" t="s">
        <v>22</v>
      </c>
      <c r="C867" s="54" t="s">
        <v>5291</v>
      </c>
      <c r="D867" s="53" t="s">
        <v>2709</v>
      </c>
      <c r="E867" s="53" t="s">
        <v>5795</v>
      </c>
      <c r="F867" s="52">
        <v>42202</v>
      </c>
      <c r="G867" s="53" t="s">
        <v>2713</v>
      </c>
      <c r="H867" s="57" t="s">
        <v>5796</v>
      </c>
      <c r="I867" s="57" t="s">
        <v>70</v>
      </c>
      <c r="J867" s="57" t="s">
        <v>5797</v>
      </c>
      <c r="K867" s="57" t="s">
        <v>5798</v>
      </c>
      <c r="L867" s="57">
        <v>17</v>
      </c>
      <c r="M867" s="37"/>
      <c r="N867" s="57" t="s">
        <v>5799</v>
      </c>
      <c r="O867" s="57" t="s">
        <v>96</v>
      </c>
      <c r="P867" s="37"/>
      <c r="Q867" s="57" t="s">
        <v>5800</v>
      </c>
      <c r="R867" s="67">
        <v>42219</v>
      </c>
      <c r="S867" s="38" t="s">
        <v>5801</v>
      </c>
      <c r="T867" s="57" t="s">
        <v>66</v>
      </c>
      <c r="U867" s="39" t="s">
        <v>2680</v>
      </c>
      <c r="V867" s="53" t="s">
        <v>99</v>
      </c>
      <c r="W867" s="53" t="s">
        <v>481</v>
      </c>
      <c r="X867" s="32" t="s">
        <v>9607</v>
      </c>
    </row>
    <row r="868" spans="1:24" ht="120" customHeight="1" x14ac:dyDescent="0.25">
      <c r="A868" s="34">
        <v>862</v>
      </c>
      <c r="B868" s="53" t="s">
        <v>22</v>
      </c>
      <c r="C868" s="54" t="s">
        <v>5291</v>
      </c>
      <c r="D868" s="53" t="s">
        <v>2709</v>
      </c>
      <c r="E868" s="53" t="s">
        <v>5802</v>
      </c>
      <c r="F868" s="52">
        <v>42201</v>
      </c>
      <c r="G868" s="53" t="s">
        <v>2713</v>
      </c>
      <c r="H868" s="57" t="s">
        <v>5803</v>
      </c>
      <c r="I868" s="57" t="s">
        <v>70</v>
      </c>
      <c r="J868" s="57" t="s">
        <v>5804</v>
      </c>
      <c r="K868" s="57" t="s">
        <v>5805</v>
      </c>
      <c r="L868" s="57">
        <v>13</v>
      </c>
      <c r="M868" s="37"/>
      <c r="N868" s="57" t="s">
        <v>1276</v>
      </c>
      <c r="O868" s="57" t="s">
        <v>453</v>
      </c>
      <c r="P868" s="37"/>
      <c r="Q868" s="37" t="s">
        <v>89</v>
      </c>
      <c r="R868" s="67">
        <v>42208</v>
      </c>
      <c r="S868" s="38" t="s">
        <v>5806</v>
      </c>
      <c r="T868" s="57" t="s">
        <v>77</v>
      </c>
      <c r="U868" s="57" t="s">
        <v>2691</v>
      </c>
      <c r="V868" s="53" t="s">
        <v>35</v>
      </c>
      <c r="W868" s="53" t="s">
        <v>78</v>
      </c>
      <c r="X868" s="32" t="s">
        <v>9607</v>
      </c>
    </row>
    <row r="869" spans="1:24" ht="120" customHeight="1" x14ac:dyDescent="0.25">
      <c r="A869" s="34">
        <v>863</v>
      </c>
      <c r="B869" s="53" t="s">
        <v>22</v>
      </c>
      <c r="C869" s="54" t="s">
        <v>5291</v>
      </c>
      <c r="D869" s="53" t="s">
        <v>2709</v>
      </c>
      <c r="E869" s="53" t="s">
        <v>5807</v>
      </c>
      <c r="F869" s="52">
        <v>42201</v>
      </c>
      <c r="G869" s="53" t="s">
        <v>2713</v>
      </c>
      <c r="H869" s="57" t="s">
        <v>4939</v>
      </c>
      <c r="I869" s="57" t="s">
        <v>5808</v>
      </c>
      <c r="J869" s="57" t="s">
        <v>4941</v>
      </c>
      <c r="K869" s="57" t="s">
        <v>5809</v>
      </c>
      <c r="L869" s="57">
        <v>15</v>
      </c>
      <c r="M869" s="37"/>
      <c r="N869" s="57" t="s">
        <v>5810</v>
      </c>
      <c r="O869" s="57" t="s">
        <v>96</v>
      </c>
      <c r="P869" s="37"/>
      <c r="Q869" s="37" t="s">
        <v>89</v>
      </c>
      <c r="R869" s="67">
        <v>42214</v>
      </c>
      <c r="S869" s="38" t="s">
        <v>5811</v>
      </c>
      <c r="T869" s="57" t="s">
        <v>1485</v>
      </c>
      <c r="U869" s="39" t="s">
        <v>2680</v>
      </c>
      <c r="V869" s="53" t="s">
        <v>35</v>
      </c>
      <c r="W869" s="53" t="s">
        <v>265</v>
      </c>
      <c r="X869" s="32" t="s">
        <v>9607</v>
      </c>
    </row>
    <row r="870" spans="1:24" ht="120" customHeight="1" x14ac:dyDescent="0.25">
      <c r="A870" s="34">
        <v>864</v>
      </c>
      <c r="B870" s="53" t="s">
        <v>22</v>
      </c>
      <c r="C870" s="54" t="s">
        <v>5291</v>
      </c>
      <c r="D870" s="53" t="s">
        <v>2708</v>
      </c>
      <c r="E870" s="53" t="s">
        <v>5812</v>
      </c>
      <c r="F870" s="52">
        <v>42206</v>
      </c>
      <c r="G870" s="53" t="s">
        <v>2713</v>
      </c>
      <c r="H870" s="57" t="s">
        <v>5813</v>
      </c>
      <c r="I870" s="57" t="s">
        <v>5814</v>
      </c>
      <c r="J870" s="57" t="s">
        <v>4395</v>
      </c>
      <c r="K870" s="57" t="s">
        <v>5815</v>
      </c>
      <c r="L870" s="57">
        <v>8</v>
      </c>
      <c r="M870" s="37"/>
      <c r="N870" s="57" t="s">
        <v>5816</v>
      </c>
      <c r="O870" s="57" t="s">
        <v>96</v>
      </c>
      <c r="P870" s="37"/>
      <c r="Q870" s="57" t="s">
        <v>5817</v>
      </c>
      <c r="R870" s="67">
        <v>42214</v>
      </c>
      <c r="S870" s="38" t="s">
        <v>5818</v>
      </c>
      <c r="T870" s="57" t="s">
        <v>66</v>
      </c>
      <c r="U870" s="39" t="s">
        <v>2680</v>
      </c>
      <c r="V870" s="53" t="s">
        <v>4552</v>
      </c>
      <c r="W870" s="53" t="s">
        <v>380</v>
      </c>
      <c r="X870" s="32" t="s">
        <v>9607</v>
      </c>
    </row>
    <row r="871" spans="1:24" ht="120" customHeight="1" x14ac:dyDescent="0.25">
      <c r="A871" s="34">
        <v>865</v>
      </c>
      <c r="B871" s="53" t="s">
        <v>22</v>
      </c>
      <c r="C871" s="54" t="s">
        <v>5291</v>
      </c>
      <c r="D871" s="53" t="s">
        <v>2708</v>
      </c>
      <c r="E871" s="53" t="s">
        <v>5819</v>
      </c>
      <c r="F871" s="52">
        <v>42206</v>
      </c>
      <c r="G871" s="53" t="s">
        <v>2711</v>
      </c>
      <c r="H871" s="57" t="s">
        <v>5820</v>
      </c>
      <c r="I871" s="57" t="s">
        <v>70</v>
      </c>
      <c r="J871" s="57" t="s">
        <v>5821</v>
      </c>
      <c r="K871" s="57" t="s">
        <v>5822</v>
      </c>
      <c r="L871" s="57">
        <v>1</v>
      </c>
      <c r="M871" s="37"/>
      <c r="N871" s="57" t="s">
        <v>5439</v>
      </c>
      <c r="O871" s="57" t="s">
        <v>96</v>
      </c>
      <c r="P871" s="37"/>
      <c r="Q871" s="37" t="s">
        <v>89</v>
      </c>
      <c r="R871" s="67">
        <v>42207</v>
      </c>
      <c r="S871" s="38" t="s">
        <v>5823</v>
      </c>
      <c r="T871" s="57" t="s">
        <v>2841</v>
      </c>
      <c r="U871" s="39" t="s">
        <v>2680</v>
      </c>
      <c r="V871" s="53" t="s">
        <v>550</v>
      </c>
      <c r="W871" s="53" t="s">
        <v>164</v>
      </c>
      <c r="X871" s="32" t="s">
        <v>9607</v>
      </c>
    </row>
    <row r="872" spans="1:24" ht="120" customHeight="1" x14ac:dyDescent="0.25">
      <c r="A872" s="34">
        <v>866</v>
      </c>
      <c r="B872" s="53" t="s">
        <v>22</v>
      </c>
      <c r="C872" s="54" t="s">
        <v>5291</v>
      </c>
      <c r="D872" s="53" t="s">
        <v>2709</v>
      </c>
      <c r="E872" s="53" t="s">
        <v>5824</v>
      </c>
      <c r="F872" s="52">
        <v>42206</v>
      </c>
      <c r="G872" s="53" t="s">
        <v>2713</v>
      </c>
      <c r="H872" s="57" t="s">
        <v>5825</v>
      </c>
      <c r="I872" s="57" t="s">
        <v>5826</v>
      </c>
      <c r="J872" s="57" t="s">
        <v>5827</v>
      </c>
      <c r="K872" s="57" t="s">
        <v>5828</v>
      </c>
      <c r="L872" s="57">
        <v>1</v>
      </c>
      <c r="M872" s="37"/>
      <c r="N872" s="57" t="s">
        <v>74</v>
      </c>
      <c r="O872" s="57" t="s">
        <v>74</v>
      </c>
      <c r="P872" s="37"/>
      <c r="Q872" s="37" t="s">
        <v>89</v>
      </c>
      <c r="R872" s="67">
        <v>42207</v>
      </c>
      <c r="S872" s="38" t="s">
        <v>5829</v>
      </c>
      <c r="T872" s="57" t="s">
        <v>74</v>
      </c>
      <c r="U872" s="57" t="s">
        <v>2691</v>
      </c>
      <c r="V872" s="53" t="s">
        <v>35</v>
      </c>
      <c r="W872" s="53" t="s">
        <v>5830</v>
      </c>
      <c r="X872" s="32" t="s">
        <v>9607</v>
      </c>
    </row>
    <row r="873" spans="1:24" ht="120" customHeight="1" x14ac:dyDescent="0.25">
      <c r="A873" s="34">
        <v>867</v>
      </c>
      <c r="B873" s="53" t="s">
        <v>22</v>
      </c>
      <c r="C873" s="54" t="s">
        <v>5291</v>
      </c>
      <c r="D873" s="53" t="s">
        <v>2709</v>
      </c>
      <c r="E873" s="53" t="s">
        <v>5831</v>
      </c>
      <c r="F873" s="52">
        <v>42206</v>
      </c>
      <c r="G873" s="53" t="s">
        <v>2713</v>
      </c>
      <c r="H873" s="57" t="s">
        <v>227</v>
      </c>
      <c r="I873" s="57" t="s">
        <v>5832</v>
      </c>
      <c r="J873" s="57" t="s">
        <v>229</v>
      </c>
      <c r="K873" s="57" t="s">
        <v>5833</v>
      </c>
      <c r="L873" s="57">
        <v>13</v>
      </c>
      <c r="M873" s="37"/>
      <c r="N873" s="57" t="s">
        <v>5834</v>
      </c>
      <c r="O873" s="57" t="s">
        <v>107</v>
      </c>
      <c r="P873" s="37"/>
      <c r="Q873" s="57" t="s">
        <v>5835</v>
      </c>
      <c r="R873" s="67">
        <v>42212</v>
      </c>
      <c r="S873" s="38" t="s">
        <v>5836</v>
      </c>
      <c r="T873" s="57" t="s">
        <v>318</v>
      </c>
      <c r="U873" s="39" t="s">
        <v>8262</v>
      </c>
      <c r="V873" s="53" t="s">
        <v>35</v>
      </c>
      <c r="W873" s="53" t="s">
        <v>156</v>
      </c>
      <c r="X873" s="32" t="s">
        <v>9607</v>
      </c>
    </row>
    <row r="874" spans="1:24" ht="120" customHeight="1" x14ac:dyDescent="0.25">
      <c r="A874" s="34">
        <v>868</v>
      </c>
      <c r="B874" s="53" t="s">
        <v>22</v>
      </c>
      <c r="C874" s="54" t="s">
        <v>5291</v>
      </c>
      <c r="D874" s="53" t="s">
        <v>2709</v>
      </c>
      <c r="E874" s="53" t="s">
        <v>5837</v>
      </c>
      <c r="F874" s="52">
        <v>42202</v>
      </c>
      <c r="G874" s="53" t="s">
        <v>2713</v>
      </c>
      <c r="H874" s="57" t="s">
        <v>5838</v>
      </c>
      <c r="I874" s="57" t="s">
        <v>5839</v>
      </c>
      <c r="J874" s="57" t="s">
        <v>5840</v>
      </c>
      <c r="K874" s="57" t="s">
        <v>5841</v>
      </c>
      <c r="L874" s="57">
        <v>14</v>
      </c>
      <c r="M874" s="37"/>
      <c r="N874" s="57" t="s">
        <v>5842</v>
      </c>
      <c r="O874" s="57" t="s">
        <v>96</v>
      </c>
      <c r="P874" s="37"/>
      <c r="Q874" s="37" t="s">
        <v>89</v>
      </c>
      <c r="R874" s="67">
        <v>42213</v>
      </c>
      <c r="S874" s="38" t="s">
        <v>5843</v>
      </c>
      <c r="T874" s="57" t="s">
        <v>2841</v>
      </c>
      <c r="U874" s="39" t="s">
        <v>2680</v>
      </c>
      <c r="V874" s="53" t="s">
        <v>99</v>
      </c>
      <c r="W874" s="53" t="s">
        <v>128</v>
      </c>
      <c r="X874" s="32" t="s">
        <v>9607</v>
      </c>
    </row>
    <row r="875" spans="1:24" ht="120" customHeight="1" x14ac:dyDescent="0.25">
      <c r="A875" s="34">
        <v>869</v>
      </c>
      <c r="B875" s="53" t="s">
        <v>22</v>
      </c>
      <c r="C875" s="54" t="s">
        <v>5291</v>
      </c>
      <c r="D875" s="53" t="s">
        <v>2709</v>
      </c>
      <c r="E875" s="53" t="s">
        <v>5844</v>
      </c>
      <c r="F875" s="52">
        <v>42206</v>
      </c>
      <c r="G875" s="53" t="s">
        <v>2713</v>
      </c>
      <c r="H875" s="57" t="s">
        <v>227</v>
      </c>
      <c r="I875" s="57" t="s">
        <v>5845</v>
      </c>
      <c r="J875" s="57" t="s">
        <v>229</v>
      </c>
      <c r="K875" s="57" t="s">
        <v>5846</v>
      </c>
      <c r="L875" s="57">
        <v>3</v>
      </c>
      <c r="M875" s="37"/>
      <c r="N875" s="57" t="s">
        <v>34</v>
      </c>
      <c r="O875" s="57" t="s">
        <v>453</v>
      </c>
      <c r="P875" s="37"/>
      <c r="Q875" s="37" t="s">
        <v>89</v>
      </c>
      <c r="R875" s="67">
        <v>42208</v>
      </c>
      <c r="S875" s="38" t="s">
        <v>5847</v>
      </c>
      <c r="T875" s="57" t="s">
        <v>33</v>
      </c>
      <c r="U875" s="57" t="s">
        <v>34</v>
      </c>
      <c r="V875" s="53" t="s">
        <v>35</v>
      </c>
      <c r="W875" s="53" t="s">
        <v>265</v>
      </c>
      <c r="X875" s="32" t="s">
        <v>9607</v>
      </c>
    </row>
    <row r="876" spans="1:24" ht="120" customHeight="1" x14ac:dyDescent="0.25">
      <c r="A876" s="34">
        <v>870</v>
      </c>
      <c r="B876" s="53" t="s">
        <v>22</v>
      </c>
      <c r="C876" s="54" t="s">
        <v>5291</v>
      </c>
      <c r="D876" s="53" t="s">
        <v>2709</v>
      </c>
      <c r="E876" s="53" t="s">
        <v>5848</v>
      </c>
      <c r="F876" s="52">
        <v>42206</v>
      </c>
      <c r="G876" s="53" t="s">
        <v>2713</v>
      </c>
      <c r="H876" s="57" t="s">
        <v>5849</v>
      </c>
      <c r="I876" s="57" t="s">
        <v>5850</v>
      </c>
      <c r="J876" s="57" t="s">
        <v>5851</v>
      </c>
      <c r="K876" s="57" t="s">
        <v>5852</v>
      </c>
      <c r="L876" s="57">
        <v>10</v>
      </c>
      <c r="M876" s="37"/>
      <c r="N876" s="57" t="s">
        <v>5853</v>
      </c>
      <c r="O876" s="57" t="s">
        <v>96</v>
      </c>
      <c r="P876" s="37"/>
      <c r="Q876" s="37" t="s">
        <v>89</v>
      </c>
      <c r="R876" s="67">
        <v>42216</v>
      </c>
      <c r="S876" s="38" t="s">
        <v>5854</v>
      </c>
      <c r="T876" s="57" t="s">
        <v>2841</v>
      </c>
      <c r="U876" s="39" t="s">
        <v>2680</v>
      </c>
      <c r="V876" s="53" t="s">
        <v>99</v>
      </c>
      <c r="W876" s="53" t="s">
        <v>128</v>
      </c>
      <c r="X876" s="32" t="s">
        <v>9607</v>
      </c>
    </row>
    <row r="877" spans="1:24" ht="120" customHeight="1" x14ac:dyDescent="0.25">
      <c r="A877" s="34">
        <v>871</v>
      </c>
      <c r="B877" s="53" t="s">
        <v>22</v>
      </c>
      <c r="C877" s="54" t="s">
        <v>5291</v>
      </c>
      <c r="D877" s="53" t="s">
        <v>2709</v>
      </c>
      <c r="E877" s="53" t="s">
        <v>5855</v>
      </c>
      <c r="F877" s="52">
        <v>42206</v>
      </c>
      <c r="G877" s="53" t="s">
        <v>2711</v>
      </c>
      <c r="H877" s="57" t="s">
        <v>5856</v>
      </c>
      <c r="I877" s="57" t="s">
        <v>70</v>
      </c>
      <c r="J877" s="57" t="s">
        <v>5857</v>
      </c>
      <c r="K877" s="57" t="s">
        <v>5858</v>
      </c>
      <c r="L877" s="57">
        <v>22</v>
      </c>
      <c r="M877" s="37"/>
      <c r="N877" s="57" t="s">
        <v>5859</v>
      </c>
      <c r="O877" s="57" t="s">
        <v>96</v>
      </c>
      <c r="P877" s="37"/>
      <c r="Q877" s="57" t="s">
        <v>7975</v>
      </c>
      <c r="R877" s="64">
        <v>42229</v>
      </c>
      <c r="S877" s="38" t="s">
        <v>7976</v>
      </c>
      <c r="T877" s="57" t="s">
        <v>443</v>
      </c>
      <c r="U877" s="39" t="s">
        <v>2680</v>
      </c>
      <c r="V877" s="53" t="s">
        <v>99</v>
      </c>
      <c r="W877" s="53" t="s">
        <v>100</v>
      </c>
      <c r="X877" s="32" t="s">
        <v>9607</v>
      </c>
    </row>
    <row r="878" spans="1:24" ht="120" customHeight="1" x14ac:dyDescent="0.25">
      <c r="A878" s="34">
        <v>872</v>
      </c>
      <c r="B878" s="53" t="s">
        <v>22</v>
      </c>
      <c r="C878" s="54" t="s">
        <v>5291</v>
      </c>
      <c r="D878" s="53" t="s">
        <v>2708</v>
      </c>
      <c r="E878" s="53" t="s">
        <v>5860</v>
      </c>
      <c r="F878" s="52">
        <v>42207</v>
      </c>
      <c r="G878" s="53" t="s">
        <v>2711</v>
      </c>
      <c r="H878" s="57" t="s">
        <v>5861</v>
      </c>
      <c r="I878" s="57" t="s">
        <v>70</v>
      </c>
      <c r="J878" s="57" t="s">
        <v>5862</v>
      </c>
      <c r="K878" s="57" t="s">
        <v>5863</v>
      </c>
      <c r="L878" s="57">
        <v>7</v>
      </c>
      <c r="M878" s="37"/>
      <c r="N878" s="57" t="s">
        <v>5864</v>
      </c>
      <c r="O878" s="57" t="s">
        <v>74</v>
      </c>
      <c r="P878" s="37"/>
      <c r="Q878" s="37" t="s">
        <v>89</v>
      </c>
      <c r="R878" s="67">
        <v>42208</v>
      </c>
      <c r="S878" s="38" t="s">
        <v>5865</v>
      </c>
      <c r="T878" s="57" t="s">
        <v>5866</v>
      </c>
      <c r="U878" s="57" t="s">
        <v>2691</v>
      </c>
      <c r="V878" s="53" t="s">
        <v>35</v>
      </c>
      <c r="W878" s="53" t="s">
        <v>5867</v>
      </c>
      <c r="X878" s="32" t="s">
        <v>9607</v>
      </c>
    </row>
    <row r="879" spans="1:24" ht="120" customHeight="1" x14ac:dyDescent="0.25">
      <c r="A879" s="34">
        <v>873</v>
      </c>
      <c r="B879" s="53" t="s">
        <v>22</v>
      </c>
      <c r="C879" s="54" t="s">
        <v>5291</v>
      </c>
      <c r="D879" s="53" t="s">
        <v>2708</v>
      </c>
      <c r="E879" s="53" t="s">
        <v>5868</v>
      </c>
      <c r="F879" s="52">
        <v>42208</v>
      </c>
      <c r="G879" s="53" t="s">
        <v>2713</v>
      </c>
      <c r="H879" s="57" t="s">
        <v>5869</v>
      </c>
      <c r="I879" s="57" t="s">
        <v>70</v>
      </c>
      <c r="J879" s="57" t="s">
        <v>5870</v>
      </c>
      <c r="K879" s="57" t="s">
        <v>5871</v>
      </c>
      <c r="L879" s="57">
        <v>11</v>
      </c>
      <c r="M879" s="37"/>
      <c r="N879" s="57" t="s">
        <v>34</v>
      </c>
      <c r="O879" s="57" t="s">
        <v>453</v>
      </c>
      <c r="P879" s="37"/>
      <c r="Q879" s="57" t="s">
        <v>5872</v>
      </c>
      <c r="R879" s="67">
        <v>42209</v>
      </c>
      <c r="S879" s="38" t="s">
        <v>5873</v>
      </c>
      <c r="T879" s="57" t="s">
        <v>33</v>
      </c>
      <c r="U879" s="57" t="s">
        <v>34</v>
      </c>
      <c r="V879" s="53" t="s">
        <v>35</v>
      </c>
      <c r="W879" s="53" t="s">
        <v>120</v>
      </c>
      <c r="X879" s="32" t="s">
        <v>9607</v>
      </c>
    </row>
    <row r="880" spans="1:24" ht="120" customHeight="1" x14ac:dyDescent="0.25">
      <c r="A880" s="34">
        <v>874</v>
      </c>
      <c r="B880" s="53" t="s">
        <v>22</v>
      </c>
      <c r="C880" s="54" t="s">
        <v>5291</v>
      </c>
      <c r="D880" s="53" t="s">
        <v>2708</v>
      </c>
      <c r="E880" s="53" t="s">
        <v>5874</v>
      </c>
      <c r="F880" s="52">
        <v>42208</v>
      </c>
      <c r="G880" s="53" t="s">
        <v>2713</v>
      </c>
      <c r="H880" s="57" t="s">
        <v>5875</v>
      </c>
      <c r="I880" s="57" t="s">
        <v>5876</v>
      </c>
      <c r="J880" s="57" t="s">
        <v>5877</v>
      </c>
      <c r="K880" s="57" t="s">
        <v>5878</v>
      </c>
      <c r="L880" s="57">
        <v>14</v>
      </c>
      <c r="M880" s="37"/>
      <c r="N880" s="57" t="s">
        <v>5879</v>
      </c>
      <c r="O880" s="57" t="s">
        <v>453</v>
      </c>
      <c r="P880" s="37"/>
      <c r="Q880" s="57" t="s">
        <v>7977</v>
      </c>
      <c r="R880" s="64">
        <v>42230</v>
      </c>
      <c r="S880" s="38" t="s">
        <v>7978</v>
      </c>
      <c r="T880" s="57" t="s">
        <v>3225</v>
      </c>
      <c r="U880" s="57" t="s">
        <v>34</v>
      </c>
      <c r="V880" s="53" t="s">
        <v>163</v>
      </c>
      <c r="W880" s="53" t="s">
        <v>5876</v>
      </c>
      <c r="X880" s="32" t="s">
        <v>9607</v>
      </c>
    </row>
    <row r="881" spans="1:24" ht="120" customHeight="1" x14ac:dyDescent="0.25">
      <c r="A881" s="34">
        <v>875</v>
      </c>
      <c r="B881" s="53" t="s">
        <v>22</v>
      </c>
      <c r="C881" s="54" t="s">
        <v>5291</v>
      </c>
      <c r="D881" s="53" t="s">
        <v>2708</v>
      </c>
      <c r="E881" s="53" t="s">
        <v>5880</v>
      </c>
      <c r="F881" s="52">
        <v>42209</v>
      </c>
      <c r="G881" s="53" t="s">
        <v>2713</v>
      </c>
      <c r="H881" s="57" t="s">
        <v>3596</v>
      </c>
      <c r="I881" s="57" t="s">
        <v>70</v>
      </c>
      <c r="J881" s="57" t="s">
        <v>1620</v>
      </c>
      <c r="K881" s="57" t="s">
        <v>5881</v>
      </c>
      <c r="L881" s="57">
        <v>17</v>
      </c>
      <c r="M881" s="37"/>
      <c r="N881" s="57" t="s">
        <v>5882</v>
      </c>
      <c r="O881" s="57" t="s">
        <v>107</v>
      </c>
      <c r="P881" s="37"/>
      <c r="Q881" s="57" t="s">
        <v>7979</v>
      </c>
      <c r="R881" s="64">
        <v>42222</v>
      </c>
      <c r="S881" s="38" t="s">
        <v>7980</v>
      </c>
      <c r="T881" s="57" t="s">
        <v>3321</v>
      </c>
      <c r="U881" s="57" t="s">
        <v>34</v>
      </c>
      <c r="V881" s="53" t="s">
        <v>35</v>
      </c>
      <c r="W881" s="53" t="s">
        <v>156</v>
      </c>
      <c r="X881" s="32" t="s">
        <v>9607</v>
      </c>
    </row>
    <row r="882" spans="1:24" ht="120" customHeight="1" x14ac:dyDescent="0.25">
      <c r="A882" s="34">
        <v>876</v>
      </c>
      <c r="B882" s="53" t="s">
        <v>22</v>
      </c>
      <c r="C882" s="54" t="s">
        <v>5291</v>
      </c>
      <c r="D882" s="53" t="s">
        <v>2708</v>
      </c>
      <c r="E882" s="53" t="s">
        <v>5883</v>
      </c>
      <c r="F882" s="52">
        <v>42209</v>
      </c>
      <c r="G882" s="53" t="s">
        <v>2711</v>
      </c>
      <c r="H882" s="57" t="s">
        <v>5884</v>
      </c>
      <c r="I882" s="57" t="s">
        <v>5885</v>
      </c>
      <c r="J882" s="57" t="s">
        <v>5886</v>
      </c>
      <c r="K882" s="57" t="s">
        <v>5887</v>
      </c>
      <c r="L882" s="57">
        <v>4</v>
      </c>
      <c r="M882" s="37"/>
      <c r="N882" s="57" t="s">
        <v>5888</v>
      </c>
      <c r="O882" s="57" t="s">
        <v>30</v>
      </c>
      <c r="P882" s="37"/>
      <c r="Q882" s="57" t="s">
        <v>5889</v>
      </c>
      <c r="R882" s="67">
        <v>42213</v>
      </c>
      <c r="S882" s="38" t="s">
        <v>5890</v>
      </c>
      <c r="T882" s="57" t="s">
        <v>5891</v>
      </c>
      <c r="U882" s="39" t="s">
        <v>2680</v>
      </c>
      <c r="V882" s="53" t="s">
        <v>35</v>
      </c>
      <c r="W882" s="53" t="s">
        <v>120</v>
      </c>
      <c r="X882" s="32" t="s">
        <v>9607</v>
      </c>
    </row>
    <row r="883" spans="1:24" ht="120" customHeight="1" x14ac:dyDescent="0.25">
      <c r="A883" s="34">
        <v>877</v>
      </c>
      <c r="B883" s="53" t="s">
        <v>22</v>
      </c>
      <c r="C883" s="54" t="s">
        <v>5291</v>
      </c>
      <c r="D883" s="53" t="s">
        <v>2708</v>
      </c>
      <c r="E883" s="53" t="s">
        <v>5892</v>
      </c>
      <c r="F883" s="52">
        <v>42212</v>
      </c>
      <c r="G883" s="53" t="s">
        <v>2713</v>
      </c>
      <c r="H883" s="57" t="s">
        <v>5893</v>
      </c>
      <c r="I883" s="57" t="s">
        <v>5894</v>
      </c>
      <c r="J883" s="57" t="s">
        <v>5895</v>
      </c>
      <c r="K883" s="57" t="s">
        <v>5896</v>
      </c>
      <c r="L883" s="57">
        <v>5</v>
      </c>
      <c r="M883" s="37"/>
      <c r="N883" s="57" t="s">
        <v>5897</v>
      </c>
      <c r="O883" s="57" t="s">
        <v>107</v>
      </c>
      <c r="P883" s="37"/>
      <c r="Q883" s="57" t="s">
        <v>5898</v>
      </c>
      <c r="R883" s="67">
        <v>42217</v>
      </c>
      <c r="S883" s="38" t="s">
        <v>5899</v>
      </c>
      <c r="T883" s="57" t="s">
        <v>3340</v>
      </c>
      <c r="U883" s="39" t="s">
        <v>8262</v>
      </c>
      <c r="V883" s="53" t="s">
        <v>593</v>
      </c>
      <c r="W883" s="53" t="s">
        <v>265</v>
      </c>
      <c r="X883" s="32" t="s">
        <v>9607</v>
      </c>
    </row>
    <row r="884" spans="1:24" ht="120" customHeight="1" x14ac:dyDescent="0.25">
      <c r="A884" s="34">
        <v>878</v>
      </c>
      <c r="B884" s="53" t="s">
        <v>22</v>
      </c>
      <c r="C884" s="54" t="s">
        <v>5291</v>
      </c>
      <c r="D884" s="53" t="s">
        <v>2708</v>
      </c>
      <c r="E884" s="53" t="s">
        <v>5900</v>
      </c>
      <c r="F884" s="52">
        <v>42212</v>
      </c>
      <c r="G884" s="53" t="s">
        <v>2711</v>
      </c>
      <c r="H884" s="57" t="s">
        <v>5901</v>
      </c>
      <c r="I884" s="57" t="s">
        <v>70</v>
      </c>
      <c r="J884" s="57" t="s">
        <v>4395</v>
      </c>
      <c r="K884" s="57" t="s">
        <v>5902</v>
      </c>
      <c r="L884" s="57">
        <v>18</v>
      </c>
      <c r="M884" s="37"/>
      <c r="N884" s="57" t="s">
        <v>96</v>
      </c>
      <c r="O884" s="57" t="s">
        <v>96</v>
      </c>
      <c r="P884" s="37"/>
      <c r="Q884" s="37" t="s">
        <v>89</v>
      </c>
      <c r="R884" s="64">
        <v>42237</v>
      </c>
      <c r="S884" s="38" t="s">
        <v>7981</v>
      </c>
      <c r="T884" s="57" t="s">
        <v>7974</v>
      </c>
      <c r="U884" s="39" t="s">
        <v>2680</v>
      </c>
      <c r="V884" s="53" t="s">
        <v>35</v>
      </c>
      <c r="W884" s="53" t="s">
        <v>100</v>
      </c>
      <c r="X884" s="32" t="s">
        <v>9607</v>
      </c>
    </row>
    <row r="885" spans="1:24" ht="120" customHeight="1" x14ac:dyDescent="0.25">
      <c r="A885" s="34">
        <v>879</v>
      </c>
      <c r="B885" s="53" t="s">
        <v>22</v>
      </c>
      <c r="C885" s="54" t="s">
        <v>5291</v>
      </c>
      <c r="D885" s="53" t="s">
        <v>2709</v>
      </c>
      <c r="E885" s="53" t="s">
        <v>5903</v>
      </c>
      <c r="F885" s="52">
        <v>42209</v>
      </c>
      <c r="G885" s="53" t="s">
        <v>2713</v>
      </c>
      <c r="H885" s="57" t="s">
        <v>5904</v>
      </c>
      <c r="I885" s="57" t="s">
        <v>5905</v>
      </c>
      <c r="J885" s="57" t="s">
        <v>5906</v>
      </c>
      <c r="K885" s="57" t="s">
        <v>5907</v>
      </c>
      <c r="L885" s="57">
        <v>17</v>
      </c>
      <c r="M885" s="37"/>
      <c r="N885" s="57" t="s">
        <v>1318</v>
      </c>
      <c r="O885" s="57" t="s">
        <v>453</v>
      </c>
      <c r="P885" s="37"/>
      <c r="Q885" s="37" t="s">
        <v>89</v>
      </c>
      <c r="R885" s="64">
        <v>42226</v>
      </c>
      <c r="S885" s="38" t="s">
        <v>7982</v>
      </c>
      <c r="T885" s="57" t="s">
        <v>7983</v>
      </c>
      <c r="U885" s="57" t="s">
        <v>34</v>
      </c>
      <c r="V885" s="53" t="s">
        <v>410</v>
      </c>
      <c r="W885" s="53" t="s">
        <v>5908</v>
      </c>
      <c r="X885" s="32" t="s">
        <v>9607</v>
      </c>
    </row>
    <row r="886" spans="1:24" ht="120" customHeight="1" x14ac:dyDescent="0.25">
      <c r="A886" s="34">
        <v>880</v>
      </c>
      <c r="B886" s="53" t="s">
        <v>22</v>
      </c>
      <c r="C886" s="54" t="s">
        <v>5291</v>
      </c>
      <c r="D886" s="53" t="s">
        <v>2708</v>
      </c>
      <c r="E886" s="53" t="s">
        <v>5909</v>
      </c>
      <c r="F886" s="52">
        <v>42212</v>
      </c>
      <c r="G886" s="53" t="s">
        <v>2713</v>
      </c>
      <c r="H886" s="57" t="s">
        <v>3073</v>
      </c>
      <c r="I886" s="57" t="s">
        <v>5910</v>
      </c>
      <c r="J886" s="57" t="s">
        <v>5911</v>
      </c>
      <c r="K886" s="57" t="s">
        <v>5912</v>
      </c>
      <c r="L886" s="57">
        <v>7</v>
      </c>
      <c r="M886" s="37"/>
      <c r="N886" s="57" t="s">
        <v>5913</v>
      </c>
      <c r="O886" s="57" t="s">
        <v>43</v>
      </c>
      <c r="P886" s="37"/>
      <c r="Q886" s="37" t="s">
        <v>89</v>
      </c>
      <c r="R886" s="67">
        <v>42219</v>
      </c>
      <c r="S886" s="38" t="s">
        <v>5914</v>
      </c>
      <c r="T886" s="57" t="s">
        <v>3452</v>
      </c>
      <c r="U886" s="39" t="s">
        <v>8272</v>
      </c>
      <c r="V886" s="53" t="s">
        <v>35</v>
      </c>
      <c r="W886" s="53" t="s">
        <v>5915</v>
      </c>
      <c r="X886" s="32" t="s">
        <v>9607</v>
      </c>
    </row>
    <row r="887" spans="1:24" ht="120" customHeight="1" x14ac:dyDescent="0.25">
      <c r="A887" s="34">
        <v>881</v>
      </c>
      <c r="B887" s="53" t="s">
        <v>22</v>
      </c>
      <c r="C887" s="54" t="s">
        <v>5291</v>
      </c>
      <c r="D887" s="53" t="s">
        <v>2709</v>
      </c>
      <c r="E887" s="53" t="s">
        <v>5916</v>
      </c>
      <c r="F887" s="52">
        <v>42208</v>
      </c>
      <c r="G887" s="53" t="s">
        <v>2711</v>
      </c>
      <c r="H887" s="57" t="s">
        <v>543</v>
      </c>
      <c r="I887" s="57" t="s">
        <v>2459</v>
      </c>
      <c r="J887" s="57" t="s">
        <v>1476</v>
      </c>
      <c r="K887" s="57" t="s">
        <v>5917</v>
      </c>
      <c r="L887" s="57">
        <v>18</v>
      </c>
      <c r="M887" s="37"/>
      <c r="N887" s="57" t="s">
        <v>96</v>
      </c>
      <c r="O887" s="57" t="s">
        <v>96</v>
      </c>
      <c r="P887" s="37"/>
      <c r="Q887" s="57" t="s">
        <v>7984</v>
      </c>
      <c r="R887" s="64">
        <v>42229</v>
      </c>
      <c r="S887" s="38" t="s">
        <v>7985</v>
      </c>
      <c r="T887" s="57" t="s">
        <v>443</v>
      </c>
      <c r="U887" s="39" t="s">
        <v>2680</v>
      </c>
      <c r="V887" s="53" t="s">
        <v>550</v>
      </c>
      <c r="W887" s="53" t="s">
        <v>128</v>
      </c>
      <c r="X887" s="32" t="s">
        <v>9607</v>
      </c>
    </row>
    <row r="888" spans="1:24" ht="120" customHeight="1" x14ac:dyDescent="0.25">
      <c r="A888" s="34">
        <v>882</v>
      </c>
      <c r="B888" s="53" t="s">
        <v>22</v>
      </c>
      <c r="C888" s="54" t="s">
        <v>5291</v>
      </c>
      <c r="D888" s="53" t="s">
        <v>2709</v>
      </c>
      <c r="E888" s="53" t="s">
        <v>5918</v>
      </c>
      <c r="F888" s="52">
        <v>42209</v>
      </c>
      <c r="G888" s="53" t="s">
        <v>2713</v>
      </c>
      <c r="H888" s="57" t="s">
        <v>5919</v>
      </c>
      <c r="I888" s="57" t="s">
        <v>5920</v>
      </c>
      <c r="J888" s="57" t="s">
        <v>5921</v>
      </c>
      <c r="K888" s="57" t="s">
        <v>5922</v>
      </c>
      <c r="L888" s="57">
        <v>17</v>
      </c>
      <c r="M888" s="37"/>
      <c r="N888" s="57" t="s">
        <v>5923</v>
      </c>
      <c r="O888" s="57" t="s">
        <v>107</v>
      </c>
      <c r="P888" s="37"/>
      <c r="Q888" s="37" t="s">
        <v>89</v>
      </c>
      <c r="R888" s="64">
        <v>42229</v>
      </c>
      <c r="S888" s="38" t="s">
        <v>7986</v>
      </c>
      <c r="T888" s="57" t="s">
        <v>2695</v>
      </c>
      <c r="U888" s="39" t="s">
        <v>2680</v>
      </c>
      <c r="V888" s="53" t="s">
        <v>666</v>
      </c>
      <c r="W888" s="53" t="s">
        <v>709</v>
      </c>
      <c r="X888" s="32" t="s">
        <v>9607</v>
      </c>
    </row>
    <row r="889" spans="1:24" ht="120" customHeight="1" x14ac:dyDescent="0.25">
      <c r="A889" s="34">
        <v>883</v>
      </c>
      <c r="B889" s="53" t="s">
        <v>22</v>
      </c>
      <c r="C889" s="54" t="s">
        <v>5291</v>
      </c>
      <c r="D889" s="53" t="s">
        <v>2709</v>
      </c>
      <c r="E889" s="53" t="s">
        <v>5924</v>
      </c>
      <c r="F889" s="52">
        <v>42209</v>
      </c>
      <c r="G889" s="53" t="s">
        <v>2711</v>
      </c>
      <c r="H889" s="57" t="s">
        <v>5925</v>
      </c>
      <c r="I889" s="57" t="s">
        <v>5925</v>
      </c>
      <c r="J889" s="57" t="s">
        <v>5926</v>
      </c>
      <c r="K889" s="57" t="s">
        <v>5927</v>
      </c>
      <c r="L889" s="57">
        <v>17</v>
      </c>
      <c r="M889" s="37"/>
      <c r="N889" s="57" t="s">
        <v>96</v>
      </c>
      <c r="O889" s="57" t="s">
        <v>96</v>
      </c>
      <c r="P889" s="37"/>
      <c r="Q889" s="37" t="s">
        <v>89</v>
      </c>
      <c r="R889" s="67">
        <v>42213</v>
      </c>
      <c r="S889" s="38" t="s">
        <v>5928</v>
      </c>
      <c r="T889" s="57" t="s">
        <v>2841</v>
      </c>
      <c r="U889" s="39" t="s">
        <v>2680</v>
      </c>
      <c r="V889" s="53" t="s">
        <v>550</v>
      </c>
      <c r="W889" s="53" t="s">
        <v>164</v>
      </c>
      <c r="X889" s="32" t="s">
        <v>9607</v>
      </c>
    </row>
    <row r="890" spans="1:24" ht="120" customHeight="1" x14ac:dyDescent="0.25">
      <c r="A890" s="34">
        <v>884</v>
      </c>
      <c r="B890" s="53" t="s">
        <v>22</v>
      </c>
      <c r="C890" s="54" t="s">
        <v>5291</v>
      </c>
      <c r="D890" s="53" t="s">
        <v>2708</v>
      </c>
      <c r="E890" s="53" t="s">
        <v>5929</v>
      </c>
      <c r="F890" s="52">
        <v>42212</v>
      </c>
      <c r="G890" s="53" t="s">
        <v>2713</v>
      </c>
      <c r="H890" s="57" t="s">
        <v>5930</v>
      </c>
      <c r="I890" s="57" t="s">
        <v>5931</v>
      </c>
      <c r="J890" s="57" t="s">
        <v>4395</v>
      </c>
      <c r="K890" s="57" t="s">
        <v>5932</v>
      </c>
      <c r="L890" s="57">
        <v>3</v>
      </c>
      <c r="M890" s="37"/>
      <c r="N890" s="57" t="s">
        <v>33</v>
      </c>
      <c r="O890" s="57" t="s">
        <v>453</v>
      </c>
      <c r="P890" s="37"/>
      <c r="Q890" s="37" t="s">
        <v>89</v>
      </c>
      <c r="R890" s="67">
        <v>42215</v>
      </c>
      <c r="S890" s="38" t="s">
        <v>5933</v>
      </c>
      <c r="T890" s="57" t="s">
        <v>5934</v>
      </c>
      <c r="U890" s="57" t="s">
        <v>34</v>
      </c>
      <c r="V890" s="53" t="s">
        <v>35</v>
      </c>
      <c r="W890" s="53" t="s">
        <v>999</v>
      </c>
      <c r="X890" s="32" t="s">
        <v>9607</v>
      </c>
    </row>
    <row r="891" spans="1:24" ht="120" customHeight="1" x14ac:dyDescent="0.25">
      <c r="A891" s="34">
        <v>885</v>
      </c>
      <c r="B891" s="53" t="s">
        <v>22</v>
      </c>
      <c r="C891" s="54" t="s">
        <v>5291</v>
      </c>
      <c r="D891" s="53" t="s">
        <v>2709</v>
      </c>
      <c r="E891" s="53" t="s">
        <v>5935</v>
      </c>
      <c r="F891" s="52">
        <v>42207</v>
      </c>
      <c r="G891" s="53" t="s">
        <v>2713</v>
      </c>
      <c r="H891" s="57" t="s">
        <v>5936</v>
      </c>
      <c r="I891" s="57" t="s">
        <v>5937</v>
      </c>
      <c r="J891" s="57" t="s">
        <v>2002</v>
      </c>
      <c r="K891" s="57" t="s">
        <v>5938</v>
      </c>
      <c r="L891" s="57">
        <v>14</v>
      </c>
      <c r="M891" s="37"/>
      <c r="N891" s="57" t="s">
        <v>5939</v>
      </c>
      <c r="O891" s="57" t="s">
        <v>96</v>
      </c>
      <c r="P891" s="37"/>
      <c r="Q891" s="37" t="s">
        <v>89</v>
      </c>
      <c r="R891" s="67">
        <v>42219</v>
      </c>
      <c r="S891" s="38" t="s">
        <v>5940</v>
      </c>
      <c r="T891" s="57" t="s">
        <v>2841</v>
      </c>
      <c r="U891" s="39" t="s">
        <v>2680</v>
      </c>
      <c r="V891" s="53" t="s">
        <v>550</v>
      </c>
      <c r="W891" s="53" t="s">
        <v>481</v>
      </c>
      <c r="X891" s="32" t="s">
        <v>9607</v>
      </c>
    </row>
    <row r="892" spans="1:24" ht="120" customHeight="1" x14ac:dyDescent="0.25">
      <c r="A892" s="34">
        <v>886</v>
      </c>
      <c r="B892" s="53" t="s">
        <v>22</v>
      </c>
      <c r="C892" s="54" t="s">
        <v>5291</v>
      </c>
      <c r="D892" s="53" t="s">
        <v>2709</v>
      </c>
      <c r="E892" s="53" t="s">
        <v>5941</v>
      </c>
      <c r="F892" s="52">
        <v>42208</v>
      </c>
      <c r="G892" s="53" t="s">
        <v>2713</v>
      </c>
      <c r="H892" s="57" t="s">
        <v>5942</v>
      </c>
      <c r="I892" s="57" t="s">
        <v>70</v>
      </c>
      <c r="J892" s="57" t="s">
        <v>5943</v>
      </c>
      <c r="K892" s="57" t="s">
        <v>5944</v>
      </c>
      <c r="L892" s="57">
        <v>14</v>
      </c>
      <c r="M892" s="37"/>
      <c r="N892" s="57" t="s">
        <v>5945</v>
      </c>
      <c r="O892" s="57" t="s">
        <v>107</v>
      </c>
      <c r="P892" s="37"/>
      <c r="Q892" s="37" t="s">
        <v>89</v>
      </c>
      <c r="R892" s="64">
        <v>42230</v>
      </c>
      <c r="S892" s="38" t="s">
        <v>7987</v>
      </c>
      <c r="T892" s="57" t="s">
        <v>7988</v>
      </c>
      <c r="U892" s="39" t="s">
        <v>2685</v>
      </c>
      <c r="V892" s="53" t="s">
        <v>471</v>
      </c>
      <c r="W892" s="53" t="s">
        <v>78</v>
      </c>
      <c r="X892" s="32" t="s">
        <v>9607</v>
      </c>
    </row>
    <row r="893" spans="1:24" ht="120" customHeight="1" x14ac:dyDescent="0.25">
      <c r="A893" s="34">
        <v>887</v>
      </c>
      <c r="B893" s="53" t="s">
        <v>22</v>
      </c>
      <c r="C893" s="54" t="s">
        <v>5291</v>
      </c>
      <c r="D893" s="53" t="s">
        <v>2708</v>
      </c>
      <c r="E893" s="53" t="s">
        <v>5946</v>
      </c>
      <c r="F893" s="52">
        <v>42208</v>
      </c>
      <c r="G893" s="53" t="s">
        <v>2713</v>
      </c>
      <c r="H893" s="57" t="s">
        <v>5947</v>
      </c>
      <c r="I893" s="57" t="s">
        <v>70</v>
      </c>
      <c r="J893" s="57" t="s">
        <v>5948</v>
      </c>
      <c r="K893" s="57" t="s">
        <v>5949</v>
      </c>
      <c r="L893" s="57">
        <v>12</v>
      </c>
      <c r="M893" s="37"/>
      <c r="N893" s="57" t="s">
        <v>5950</v>
      </c>
      <c r="O893" s="57" t="s">
        <v>297</v>
      </c>
      <c r="P893" s="37"/>
      <c r="Q893" s="37" t="s">
        <v>89</v>
      </c>
      <c r="R893" s="67">
        <v>42220</v>
      </c>
      <c r="S893" s="38" t="s">
        <v>5951</v>
      </c>
      <c r="T893" s="57" t="s">
        <v>299</v>
      </c>
      <c r="U893" s="39" t="s">
        <v>2685</v>
      </c>
      <c r="V893" s="53" t="s">
        <v>490</v>
      </c>
      <c r="W893" s="53" t="s">
        <v>146</v>
      </c>
      <c r="X893" s="32" t="s">
        <v>9607</v>
      </c>
    </row>
    <row r="894" spans="1:24" ht="120" customHeight="1" x14ac:dyDescent="0.25">
      <c r="A894" s="34">
        <v>888</v>
      </c>
      <c r="B894" s="53" t="s">
        <v>22</v>
      </c>
      <c r="C894" s="54" t="s">
        <v>5291</v>
      </c>
      <c r="D894" s="53" t="s">
        <v>2708</v>
      </c>
      <c r="E894" s="53" t="s">
        <v>5952</v>
      </c>
      <c r="F894" s="52">
        <v>42212</v>
      </c>
      <c r="G894" s="53" t="s">
        <v>2713</v>
      </c>
      <c r="H894" s="57" t="s">
        <v>5953</v>
      </c>
      <c r="I894" s="57" t="s">
        <v>5954</v>
      </c>
      <c r="J894" s="57" t="s">
        <v>5955</v>
      </c>
      <c r="K894" s="57" t="s">
        <v>5956</v>
      </c>
      <c r="L894" s="57">
        <v>15</v>
      </c>
      <c r="M894" s="37"/>
      <c r="N894" s="57" t="s">
        <v>5957</v>
      </c>
      <c r="O894" s="57" t="s">
        <v>96</v>
      </c>
      <c r="P894" s="37"/>
      <c r="Q894" s="57" t="s">
        <v>7989</v>
      </c>
      <c r="R894" s="64">
        <v>42229</v>
      </c>
      <c r="S894" s="38" t="s">
        <v>7990</v>
      </c>
      <c r="T894" s="57" t="s">
        <v>443</v>
      </c>
      <c r="U894" s="39" t="s">
        <v>2680</v>
      </c>
      <c r="V894" s="53" t="s">
        <v>35</v>
      </c>
      <c r="W894" s="53" t="s">
        <v>401</v>
      </c>
      <c r="X894" s="32" t="s">
        <v>9607</v>
      </c>
    </row>
    <row r="895" spans="1:24" ht="120" customHeight="1" x14ac:dyDescent="0.25">
      <c r="A895" s="34">
        <v>889</v>
      </c>
      <c r="B895" s="53" t="s">
        <v>22</v>
      </c>
      <c r="C895" s="54" t="s">
        <v>5291</v>
      </c>
      <c r="D895" s="53" t="s">
        <v>2708</v>
      </c>
      <c r="E895" s="53" t="s">
        <v>5958</v>
      </c>
      <c r="F895" s="52">
        <v>42213</v>
      </c>
      <c r="G895" s="53" t="s">
        <v>2713</v>
      </c>
      <c r="H895" s="57" t="s">
        <v>3087</v>
      </c>
      <c r="I895" s="57" t="s">
        <v>5959</v>
      </c>
      <c r="J895" s="57" t="s">
        <v>3089</v>
      </c>
      <c r="K895" s="57" t="s">
        <v>5960</v>
      </c>
      <c r="L895" s="57">
        <v>15</v>
      </c>
      <c r="M895" s="37"/>
      <c r="N895" s="57" t="s">
        <v>5961</v>
      </c>
      <c r="O895" s="57" t="s">
        <v>107</v>
      </c>
      <c r="P895" s="37"/>
      <c r="Q895" s="57" t="s">
        <v>7991</v>
      </c>
      <c r="R895" s="64">
        <v>42222</v>
      </c>
      <c r="S895" s="38" t="s">
        <v>7992</v>
      </c>
      <c r="T895" s="57" t="s">
        <v>2833</v>
      </c>
      <c r="U895" s="57" t="s">
        <v>7967</v>
      </c>
      <c r="V895" s="53" t="s">
        <v>35</v>
      </c>
      <c r="W895" s="53" t="s">
        <v>156</v>
      </c>
      <c r="X895" s="32" t="s">
        <v>9607</v>
      </c>
    </row>
    <row r="896" spans="1:24" ht="120" customHeight="1" x14ac:dyDescent="0.25">
      <c r="A896" s="34">
        <v>890</v>
      </c>
      <c r="B896" s="53" t="s">
        <v>22</v>
      </c>
      <c r="C896" s="54" t="s">
        <v>5291</v>
      </c>
      <c r="D896" s="53" t="s">
        <v>2708</v>
      </c>
      <c r="E896" s="53" t="s">
        <v>5962</v>
      </c>
      <c r="F896" s="52">
        <v>42213</v>
      </c>
      <c r="G896" s="53" t="s">
        <v>2711</v>
      </c>
      <c r="H896" s="57" t="s">
        <v>5963</v>
      </c>
      <c r="I896" s="57" t="s">
        <v>5964</v>
      </c>
      <c r="J896" s="57" t="s">
        <v>5965</v>
      </c>
      <c r="K896" s="57" t="s">
        <v>5966</v>
      </c>
      <c r="L896" s="57">
        <v>15</v>
      </c>
      <c r="M896" s="37"/>
      <c r="N896" s="57" t="s">
        <v>161</v>
      </c>
      <c r="O896" s="57" t="s">
        <v>96</v>
      </c>
      <c r="P896" s="37"/>
      <c r="Q896" s="57" t="s">
        <v>7993</v>
      </c>
      <c r="R896" s="64">
        <v>42227</v>
      </c>
      <c r="S896" s="38" t="s">
        <v>7994</v>
      </c>
      <c r="T896" s="57" t="s">
        <v>443</v>
      </c>
      <c r="U896" s="39" t="s">
        <v>2680</v>
      </c>
      <c r="V896" s="53" t="s">
        <v>35</v>
      </c>
      <c r="W896" s="53" t="s">
        <v>401</v>
      </c>
      <c r="X896" s="32" t="s">
        <v>9607</v>
      </c>
    </row>
    <row r="897" spans="1:24" ht="120" customHeight="1" x14ac:dyDescent="0.25">
      <c r="A897" s="34">
        <v>891</v>
      </c>
      <c r="B897" s="53" t="s">
        <v>22</v>
      </c>
      <c r="C897" s="54" t="s">
        <v>5291</v>
      </c>
      <c r="D897" s="53" t="s">
        <v>2708</v>
      </c>
      <c r="E897" s="53" t="s">
        <v>5967</v>
      </c>
      <c r="F897" s="52">
        <v>42215</v>
      </c>
      <c r="G897" s="53" t="s">
        <v>2713</v>
      </c>
      <c r="H897" s="57" t="s">
        <v>5968</v>
      </c>
      <c r="I897" s="57" t="s">
        <v>70</v>
      </c>
      <c r="J897" s="57" t="s">
        <v>5969</v>
      </c>
      <c r="K897" s="57" t="s">
        <v>5970</v>
      </c>
      <c r="L897" s="57">
        <v>15</v>
      </c>
      <c r="M897" s="37"/>
      <c r="N897" s="57" t="s">
        <v>5971</v>
      </c>
      <c r="O897" s="57" t="s">
        <v>107</v>
      </c>
      <c r="P897" s="37"/>
      <c r="Q897" s="37" t="s">
        <v>89</v>
      </c>
      <c r="R897" s="64">
        <v>42237</v>
      </c>
      <c r="S897" s="38" t="s">
        <v>7995</v>
      </c>
      <c r="T897" s="57" t="s">
        <v>7996</v>
      </c>
      <c r="U897" s="39" t="s">
        <v>8272</v>
      </c>
      <c r="V897" s="53" t="s">
        <v>35</v>
      </c>
      <c r="W897" s="53" t="s">
        <v>156</v>
      </c>
      <c r="X897" s="32" t="s">
        <v>9607</v>
      </c>
    </row>
    <row r="898" spans="1:24" ht="120" customHeight="1" x14ac:dyDescent="0.25">
      <c r="A898" s="34">
        <v>892</v>
      </c>
      <c r="B898" s="53" t="s">
        <v>22</v>
      </c>
      <c r="C898" s="54" t="s">
        <v>5291</v>
      </c>
      <c r="D898" s="53" t="s">
        <v>2708</v>
      </c>
      <c r="E898" s="53" t="s">
        <v>5972</v>
      </c>
      <c r="F898" s="52">
        <v>42216</v>
      </c>
      <c r="G898" s="53" t="s">
        <v>2713</v>
      </c>
      <c r="H898" s="57" t="s">
        <v>5973</v>
      </c>
      <c r="I898" s="57" t="s">
        <v>70</v>
      </c>
      <c r="J898" s="57" t="s">
        <v>5974</v>
      </c>
      <c r="K898" s="57" t="s">
        <v>5975</v>
      </c>
      <c r="L898" s="57">
        <v>18</v>
      </c>
      <c r="M898" s="37"/>
      <c r="N898" s="57" t="s">
        <v>5888</v>
      </c>
      <c r="O898" s="57" t="s">
        <v>30</v>
      </c>
      <c r="P898" s="37"/>
      <c r="Q898" s="37" t="s">
        <v>89</v>
      </c>
      <c r="R898" s="67">
        <v>42216</v>
      </c>
      <c r="S898" s="38" t="s">
        <v>5976</v>
      </c>
      <c r="T898" s="57" t="s">
        <v>409</v>
      </c>
      <c r="U898" s="39" t="s">
        <v>2685</v>
      </c>
      <c r="V898" s="53" t="s">
        <v>400</v>
      </c>
      <c r="W898" s="53" t="s">
        <v>749</v>
      </c>
      <c r="X898" s="32" t="s">
        <v>9607</v>
      </c>
    </row>
    <row r="899" spans="1:24" ht="120" customHeight="1" x14ac:dyDescent="0.25">
      <c r="A899" s="34">
        <v>893</v>
      </c>
      <c r="B899" s="53" t="s">
        <v>22</v>
      </c>
      <c r="C899" s="54" t="s">
        <v>5291</v>
      </c>
      <c r="D899" s="53" t="s">
        <v>2708</v>
      </c>
      <c r="E899" s="53" t="s">
        <v>5977</v>
      </c>
      <c r="F899" s="52">
        <v>42213</v>
      </c>
      <c r="G899" s="53" t="s">
        <v>2713</v>
      </c>
      <c r="H899" s="57" t="s">
        <v>5978</v>
      </c>
      <c r="I899" s="57" t="s">
        <v>5979</v>
      </c>
      <c r="J899" s="57" t="s">
        <v>5980</v>
      </c>
      <c r="K899" s="57" t="s">
        <v>5981</v>
      </c>
      <c r="L899" s="57">
        <v>10</v>
      </c>
      <c r="M899" s="37"/>
      <c r="N899" s="57" t="s">
        <v>5982</v>
      </c>
      <c r="O899" s="57" t="s">
        <v>107</v>
      </c>
      <c r="P899" s="37"/>
      <c r="Q899" s="37" t="s">
        <v>89</v>
      </c>
      <c r="R899" s="67">
        <v>42214</v>
      </c>
      <c r="S899" s="38" t="s">
        <v>5983</v>
      </c>
      <c r="T899" s="57" t="s">
        <v>3340</v>
      </c>
      <c r="U899" s="39" t="s">
        <v>8262</v>
      </c>
      <c r="V899" s="53" t="s">
        <v>35</v>
      </c>
      <c r="W899" s="53" t="s">
        <v>156</v>
      </c>
      <c r="X899" s="32" t="s">
        <v>9607</v>
      </c>
    </row>
    <row r="900" spans="1:24" ht="120" customHeight="1" x14ac:dyDescent="0.25">
      <c r="A900" s="34">
        <v>894</v>
      </c>
      <c r="B900" s="53" t="s">
        <v>22</v>
      </c>
      <c r="C900" s="54" t="s">
        <v>5291</v>
      </c>
      <c r="D900" s="53" t="s">
        <v>2708</v>
      </c>
      <c r="E900" s="53" t="s">
        <v>7997</v>
      </c>
      <c r="F900" s="52">
        <v>42214</v>
      </c>
      <c r="G900" s="53" t="s">
        <v>2713</v>
      </c>
      <c r="H900" s="57" t="s">
        <v>5984</v>
      </c>
      <c r="I900" s="57" t="s">
        <v>5985</v>
      </c>
      <c r="J900" s="57" t="s">
        <v>3817</v>
      </c>
      <c r="K900" s="57" t="s">
        <v>5986</v>
      </c>
      <c r="L900" s="57">
        <v>13</v>
      </c>
      <c r="M900" s="37"/>
      <c r="N900" s="57" t="s">
        <v>5987</v>
      </c>
      <c r="O900" s="57" t="s">
        <v>54</v>
      </c>
      <c r="P900" s="37"/>
      <c r="Q900" s="57" t="s">
        <v>7998</v>
      </c>
      <c r="R900" s="64">
        <v>42227</v>
      </c>
      <c r="S900" s="38" t="s">
        <v>7999</v>
      </c>
      <c r="T900" s="57" t="s">
        <v>3321</v>
      </c>
      <c r="U900" s="39" t="s">
        <v>8262</v>
      </c>
      <c r="V900" s="53" t="s">
        <v>35</v>
      </c>
      <c r="W900" s="53" t="s">
        <v>5988</v>
      </c>
      <c r="X900" s="32" t="s">
        <v>9607</v>
      </c>
    </row>
    <row r="901" spans="1:24" ht="120" customHeight="1" x14ac:dyDescent="0.25">
      <c r="A901" s="34">
        <v>895</v>
      </c>
      <c r="B901" s="53" t="s">
        <v>22</v>
      </c>
      <c r="C901" s="54" t="s">
        <v>5291</v>
      </c>
      <c r="D901" s="53" t="s">
        <v>2708</v>
      </c>
      <c r="E901" s="53" t="s">
        <v>5989</v>
      </c>
      <c r="F901" s="52">
        <v>42213</v>
      </c>
      <c r="G901" s="53" t="s">
        <v>2713</v>
      </c>
      <c r="H901" s="57" t="s">
        <v>5990</v>
      </c>
      <c r="I901" s="57" t="s">
        <v>5991</v>
      </c>
      <c r="J901" s="57" t="s">
        <v>5992</v>
      </c>
      <c r="K901" s="57" t="s">
        <v>5993</v>
      </c>
      <c r="L901" s="57">
        <v>15</v>
      </c>
      <c r="M901" s="37"/>
      <c r="N901" s="57" t="s">
        <v>5994</v>
      </c>
      <c r="O901" s="57" t="s">
        <v>30</v>
      </c>
      <c r="P901" s="37"/>
      <c r="Q901" s="57" t="s">
        <v>8000</v>
      </c>
      <c r="R901" s="64">
        <v>42226</v>
      </c>
      <c r="S901" s="38" t="s">
        <v>8001</v>
      </c>
      <c r="T901" s="57" t="s">
        <v>8002</v>
      </c>
      <c r="U901" s="39" t="s">
        <v>2680</v>
      </c>
      <c r="V901" s="53" t="s">
        <v>35</v>
      </c>
      <c r="W901" s="53" t="s">
        <v>5995</v>
      </c>
      <c r="X901" s="32" t="s">
        <v>9607</v>
      </c>
    </row>
    <row r="902" spans="1:24" ht="120" customHeight="1" x14ac:dyDescent="0.25">
      <c r="A902" s="34">
        <v>896</v>
      </c>
      <c r="B902" s="53" t="s">
        <v>22</v>
      </c>
      <c r="C902" s="54" t="s">
        <v>5291</v>
      </c>
      <c r="D902" s="53" t="s">
        <v>2708</v>
      </c>
      <c r="E902" s="53" t="s">
        <v>5996</v>
      </c>
      <c r="F902" s="52">
        <v>42213</v>
      </c>
      <c r="G902" s="53" t="s">
        <v>2711</v>
      </c>
      <c r="H902" s="57" t="s">
        <v>5997</v>
      </c>
      <c r="I902" s="57" t="s">
        <v>4215</v>
      </c>
      <c r="J902" s="57" t="s">
        <v>4216</v>
      </c>
      <c r="K902" s="57" t="s">
        <v>5998</v>
      </c>
      <c r="L902" s="57">
        <v>13</v>
      </c>
      <c r="M902" s="37"/>
      <c r="N902" s="57" t="s">
        <v>96</v>
      </c>
      <c r="O902" s="57" t="s">
        <v>96</v>
      </c>
      <c r="P902" s="37"/>
      <c r="Q902" s="57" t="s">
        <v>8003</v>
      </c>
      <c r="R902" s="64">
        <v>42235</v>
      </c>
      <c r="S902" s="38" t="s">
        <v>8004</v>
      </c>
      <c r="T902" s="57" t="s">
        <v>7969</v>
      </c>
      <c r="U902" s="39" t="s">
        <v>8262</v>
      </c>
      <c r="V902" s="53" t="s">
        <v>35</v>
      </c>
      <c r="W902" s="53" t="s">
        <v>128</v>
      </c>
      <c r="X902" s="32" t="s">
        <v>9607</v>
      </c>
    </row>
    <row r="903" spans="1:24" ht="120" customHeight="1" x14ac:dyDescent="0.25">
      <c r="A903" s="34">
        <v>897</v>
      </c>
      <c r="B903" s="53" t="s">
        <v>22</v>
      </c>
      <c r="C903" s="54" t="s">
        <v>5291</v>
      </c>
      <c r="D903" s="53" t="s">
        <v>2708</v>
      </c>
      <c r="E903" s="53" t="s">
        <v>5999</v>
      </c>
      <c r="F903" s="52">
        <v>42213</v>
      </c>
      <c r="G903" s="53" t="s">
        <v>2711</v>
      </c>
      <c r="H903" s="57" t="s">
        <v>6000</v>
      </c>
      <c r="I903" s="57" t="s">
        <v>70</v>
      </c>
      <c r="J903" s="57" t="s">
        <v>6001</v>
      </c>
      <c r="K903" s="57" t="s">
        <v>6002</v>
      </c>
      <c r="L903" s="57">
        <v>14</v>
      </c>
      <c r="M903" s="37"/>
      <c r="N903" s="57" t="s">
        <v>6003</v>
      </c>
      <c r="O903" s="57" t="s">
        <v>96</v>
      </c>
      <c r="P903" s="37"/>
      <c r="Q903" s="37" t="s">
        <v>89</v>
      </c>
      <c r="R903" s="67">
        <v>42220</v>
      </c>
      <c r="S903" s="38" t="s">
        <v>6004</v>
      </c>
      <c r="T903" s="57" t="s">
        <v>1485</v>
      </c>
      <c r="U903" s="39" t="s">
        <v>2680</v>
      </c>
      <c r="V903" s="53" t="s">
        <v>35</v>
      </c>
      <c r="W903" s="53" t="s">
        <v>100</v>
      </c>
      <c r="X903" s="32" t="s">
        <v>9607</v>
      </c>
    </row>
    <row r="904" spans="1:24" ht="120" customHeight="1" x14ac:dyDescent="0.25">
      <c r="A904" s="34">
        <v>898</v>
      </c>
      <c r="B904" s="53" t="s">
        <v>22</v>
      </c>
      <c r="C904" s="54" t="s">
        <v>5291</v>
      </c>
      <c r="D904" s="53" t="s">
        <v>2709</v>
      </c>
      <c r="E904" s="53" t="s">
        <v>6005</v>
      </c>
      <c r="F904" s="52">
        <v>42213</v>
      </c>
      <c r="G904" s="53" t="s">
        <v>2713</v>
      </c>
      <c r="H904" s="57" t="s">
        <v>6006</v>
      </c>
      <c r="I904" s="57" t="s">
        <v>70</v>
      </c>
      <c r="J904" s="57" t="s">
        <v>6007</v>
      </c>
      <c r="K904" s="57" t="s">
        <v>6008</v>
      </c>
      <c r="L904" s="57">
        <v>15</v>
      </c>
      <c r="M904" s="37"/>
      <c r="N904" s="57" t="s">
        <v>998</v>
      </c>
      <c r="O904" s="57" t="s">
        <v>107</v>
      </c>
      <c r="P904" s="37"/>
      <c r="Q904" s="37" t="s">
        <v>89</v>
      </c>
      <c r="R904" s="64">
        <v>42228</v>
      </c>
      <c r="S904" s="38" t="s">
        <v>8005</v>
      </c>
      <c r="T904" s="57" t="s">
        <v>998</v>
      </c>
      <c r="U904" s="57" t="s">
        <v>7967</v>
      </c>
      <c r="V904" s="53" t="s">
        <v>35</v>
      </c>
      <c r="W904" s="53" t="s">
        <v>693</v>
      </c>
      <c r="X904" s="32" t="s">
        <v>9607</v>
      </c>
    </row>
    <row r="905" spans="1:24" ht="120" customHeight="1" x14ac:dyDescent="0.25">
      <c r="A905" s="34">
        <v>899</v>
      </c>
      <c r="B905" s="53" t="s">
        <v>22</v>
      </c>
      <c r="C905" s="54" t="s">
        <v>5291</v>
      </c>
      <c r="D905" s="53" t="s">
        <v>2709</v>
      </c>
      <c r="E905" s="53" t="s">
        <v>6009</v>
      </c>
      <c r="F905" s="52">
        <v>42213</v>
      </c>
      <c r="G905" s="53" t="s">
        <v>2711</v>
      </c>
      <c r="H905" s="57" t="s">
        <v>6010</v>
      </c>
      <c r="I905" s="57" t="s">
        <v>70</v>
      </c>
      <c r="J905" s="57" t="s">
        <v>6011</v>
      </c>
      <c r="K905" s="57" t="s">
        <v>6012</v>
      </c>
      <c r="L905" s="57">
        <v>15</v>
      </c>
      <c r="M905" s="37"/>
      <c r="N905" s="57" t="s">
        <v>6013</v>
      </c>
      <c r="O905" s="57" t="s">
        <v>30</v>
      </c>
      <c r="P905" s="37"/>
      <c r="Q905" s="37" t="s">
        <v>89</v>
      </c>
      <c r="R905" s="67">
        <v>42216</v>
      </c>
      <c r="S905" s="38" t="s">
        <v>6014</v>
      </c>
      <c r="T905" s="57" t="s">
        <v>6015</v>
      </c>
      <c r="U905" s="39" t="s">
        <v>2680</v>
      </c>
      <c r="V905" s="53" t="s">
        <v>35</v>
      </c>
      <c r="W905" s="53" t="s">
        <v>146</v>
      </c>
      <c r="X905" s="32" t="s">
        <v>9607</v>
      </c>
    </row>
    <row r="906" spans="1:24" ht="120" customHeight="1" x14ac:dyDescent="0.25">
      <c r="A906" s="34">
        <v>900</v>
      </c>
      <c r="B906" s="53" t="s">
        <v>22</v>
      </c>
      <c r="C906" s="54" t="s">
        <v>5291</v>
      </c>
      <c r="D906" s="53" t="s">
        <v>2709</v>
      </c>
      <c r="E906" s="53" t="s">
        <v>6016</v>
      </c>
      <c r="F906" s="52">
        <v>42213</v>
      </c>
      <c r="G906" s="53" t="s">
        <v>2713</v>
      </c>
      <c r="H906" s="57" t="s">
        <v>6017</v>
      </c>
      <c r="I906" s="57" t="s">
        <v>70</v>
      </c>
      <c r="J906" s="57" t="s">
        <v>6018</v>
      </c>
      <c r="K906" s="57" t="s">
        <v>6019</v>
      </c>
      <c r="L906" s="57">
        <v>2</v>
      </c>
      <c r="M906" s="37"/>
      <c r="N906" s="57" t="s">
        <v>6020</v>
      </c>
      <c r="O906" s="57" t="s">
        <v>297</v>
      </c>
      <c r="P906" s="37"/>
      <c r="Q906" s="37" t="s">
        <v>89</v>
      </c>
      <c r="R906" s="67">
        <v>42215</v>
      </c>
      <c r="S906" s="38" t="s">
        <v>6021</v>
      </c>
      <c r="T906" s="57" t="s">
        <v>2966</v>
      </c>
      <c r="U906" s="39" t="s">
        <v>2685</v>
      </c>
      <c r="V906" s="53" t="s">
        <v>1695</v>
      </c>
      <c r="W906" s="53" t="s">
        <v>2966</v>
      </c>
      <c r="X906" s="32" t="s">
        <v>9607</v>
      </c>
    </row>
    <row r="907" spans="1:24" ht="120" customHeight="1" x14ac:dyDescent="0.25">
      <c r="A907" s="34">
        <v>901</v>
      </c>
      <c r="B907" s="53" t="s">
        <v>22</v>
      </c>
      <c r="C907" s="54" t="s">
        <v>5291</v>
      </c>
      <c r="D907" s="53" t="s">
        <v>2708</v>
      </c>
      <c r="E907" s="53" t="s">
        <v>6022</v>
      </c>
      <c r="F907" s="52">
        <v>42215</v>
      </c>
      <c r="G907" s="53" t="s">
        <v>2713</v>
      </c>
      <c r="H907" s="57" t="s">
        <v>3742</v>
      </c>
      <c r="I907" s="57" t="s">
        <v>6023</v>
      </c>
      <c r="J907" s="57" t="s">
        <v>3243</v>
      </c>
      <c r="K907" s="57" t="s">
        <v>6024</v>
      </c>
      <c r="L907" s="57">
        <v>7</v>
      </c>
      <c r="M907" s="37"/>
      <c r="N907" s="57" t="s">
        <v>3452</v>
      </c>
      <c r="O907" s="57" t="s">
        <v>297</v>
      </c>
      <c r="P907" s="37"/>
      <c r="Q907" s="57" t="s">
        <v>8006</v>
      </c>
      <c r="R907" s="64">
        <v>42222</v>
      </c>
      <c r="S907" s="38" t="s">
        <v>8007</v>
      </c>
      <c r="T907" s="57" t="s">
        <v>443</v>
      </c>
      <c r="U907" s="39" t="s">
        <v>2680</v>
      </c>
      <c r="V907" s="53" t="s">
        <v>35</v>
      </c>
      <c r="W907" s="53" t="s">
        <v>100</v>
      </c>
      <c r="X907" s="32" t="s">
        <v>9607</v>
      </c>
    </row>
    <row r="908" spans="1:24" ht="120" customHeight="1" x14ac:dyDescent="0.25">
      <c r="A908" s="34">
        <v>902</v>
      </c>
      <c r="B908" s="53" t="s">
        <v>22</v>
      </c>
      <c r="C908" s="54" t="s">
        <v>5291</v>
      </c>
      <c r="D908" s="53" t="s">
        <v>2708</v>
      </c>
      <c r="E908" s="53" t="s">
        <v>6025</v>
      </c>
      <c r="F908" s="52">
        <v>42215</v>
      </c>
      <c r="G908" s="53" t="s">
        <v>2713</v>
      </c>
      <c r="H908" s="57" t="s">
        <v>3742</v>
      </c>
      <c r="I908" s="57" t="s">
        <v>50</v>
      </c>
      <c r="J908" s="57" t="s">
        <v>3243</v>
      </c>
      <c r="K908" s="57" t="s">
        <v>6026</v>
      </c>
      <c r="L908" s="57">
        <v>7</v>
      </c>
      <c r="M908" s="37"/>
      <c r="N908" s="57" t="s">
        <v>3452</v>
      </c>
      <c r="O908" s="57" t="s">
        <v>297</v>
      </c>
      <c r="P908" s="37"/>
      <c r="Q908" s="57" t="s">
        <v>8008</v>
      </c>
      <c r="R908" s="64">
        <v>42222</v>
      </c>
      <c r="S908" s="38" t="s">
        <v>8009</v>
      </c>
      <c r="T908" s="57" t="s">
        <v>443</v>
      </c>
      <c r="U908" s="39" t="s">
        <v>2680</v>
      </c>
      <c r="V908" s="53" t="s">
        <v>35</v>
      </c>
      <c r="W908" s="53" t="s">
        <v>100</v>
      </c>
      <c r="X908" s="32" t="s">
        <v>9607</v>
      </c>
    </row>
    <row r="909" spans="1:24" ht="120" customHeight="1" x14ac:dyDescent="0.25">
      <c r="A909" s="34">
        <v>903</v>
      </c>
      <c r="B909" s="53" t="s">
        <v>22</v>
      </c>
      <c r="C909" s="54" t="s">
        <v>5291</v>
      </c>
      <c r="D909" s="53" t="s">
        <v>2708</v>
      </c>
      <c r="E909" s="53" t="s">
        <v>6027</v>
      </c>
      <c r="F909" s="52">
        <v>42215</v>
      </c>
      <c r="G909" s="53" t="s">
        <v>2713</v>
      </c>
      <c r="H909" s="57" t="s">
        <v>6028</v>
      </c>
      <c r="I909" s="57" t="s">
        <v>6029</v>
      </c>
      <c r="J909" s="57" t="s">
        <v>6030</v>
      </c>
      <c r="K909" s="57" t="s">
        <v>6031</v>
      </c>
      <c r="L909" s="57">
        <v>12</v>
      </c>
      <c r="M909" s="37"/>
      <c r="N909" s="57" t="s">
        <v>6032</v>
      </c>
      <c r="O909" s="57" t="s">
        <v>1573</v>
      </c>
      <c r="P909" s="37"/>
      <c r="Q909" s="37" t="s">
        <v>89</v>
      </c>
      <c r="R909" s="64">
        <v>42227</v>
      </c>
      <c r="S909" s="38" t="s">
        <v>7973</v>
      </c>
      <c r="T909" s="57" t="s">
        <v>8010</v>
      </c>
      <c r="U909" s="57" t="s">
        <v>8011</v>
      </c>
      <c r="V909" s="53" t="s">
        <v>35</v>
      </c>
      <c r="W909" s="53" t="s">
        <v>6033</v>
      </c>
      <c r="X909" s="32" t="s">
        <v>9607</v>
      </c>
    </row>
    <row r="910" spans="1:24" ht="120" customHeight="1" x14ac:dyDescent="0.25">
      <c r="A910" s="34">
        <v>904</v>
      </c>
      <c r="B910" s="53" t="s">
        <v>22</v>
      </c>
      <c r="C910" s="54" t="s">
        <v>5291</v>
      </c>
      <c r="D910" s="53" t="s">
        <v>2708</v>
      </c>
      <c r="E910" s="53" t="s">
        <v>6034</v>
      </c>
      <c r="F910" s="52">
        <v>42215</v>
      </c>
      <c r="G910" s="53" t="s">
        <v>2711</v>
      </c>
      <c r="H910" s="57" t="s">
        <v>4214</v>
      </c>
      <c r="I910" s="57" t="s">
        <v>4215</v>
      </c>
      <c r="J910" s="57" t="s">
        <v>6035</v>
      </c>
      <c r="K910" s="57" t="s">
        <v>6036</v>
      </c>
      <c r="L910" s="57">
        <v>15</v>
      </c>
      <c r="M910" s="37"/>
      <c r="N910" s="57" t="s">
        <v>3318</v>
      </c>
      <c r="O910" s="57" t="s">
        <v>107</v>
      </c>
      <c r="P910" s="37"/>
      <c r="Q910" s="57" t="s">
        <v>8012</v>
      </c>
      <c r="R910" s="64">
        <v>42234</v>
      </c>
      <c r="S910" s="38" t="s">
        <v>8013</v>
      </c>
      <c r="T910" s="57" t="s">
        <v>7969</v>
      </c>
      <c r="U910" s="39" t="s">
        <v>8262</v>
      </c>
      <c r="V910" s="53" t="s">
        <v>35</v>
      </c>
      <c r="W910" s="53" t="s">
        <v>709</v>
      </c>
      <c r="X910" s="32" t="s">
        <v>9607</v>
      </c>
    </row>
    <row r="911" spans="1:24" ht="120" customHeight="1" x14ac:dyDescent="0.25">
      <c r="A911" s="34">
        <v>905</v>
      </c>
      <c r="B911" s="53" t="s">
        <v>22</v>
      </c>
      <c r="C911" s="54" t="s">
        <v>5291</v>
      </c>
      <c r="D911" s="53" t="s">
        <v>2708</v>
      </c>
      <c r="E911" s="53" t="s">
        <v>6037</v>
      </c>
      <c r="F911" s="52">
        <v>42215</v>
      </c>
      <c r="G911" s="53" t="s">
        <v>2711</v>
      </c>
      <c r="H911" s="57" t="s">
        <v>4214</v>
      </c>
      <c r="I911" s="57" t="s">
        <v>6038</v>
      </c>
      <c r="J911" s="57" t="s">
        <v>6039</v>
      </c>
      <c r="K911" s="57" t="s">
        <v>6040</v>
      </c>
      <c r="L911" s="57">
        <v>14</v>
      </c>
      <c r="M911" s="37"/>
      <c r="N911" s="57" t="s">
        <v>6041</v>
      </c>
      <c r="O911" s="57" t="s">
        <v>96</v>
      </c>
      <c r="P911" s="37"/>
      <c r="Q911" s="57" t="s">
        <v>8014</v>
      </c>
      <c r="R911" s="64">
        <v>42235</v>
      </c>
      <c r="S911" s="38" t="s">
        <v>8015</v>
      </c>
      <c r="T911" s="57" t="s">
        <v>7969</v>
      </c>
      <c r="U911" s="39" t="s">
        <v>8262</v>
      </c>
      <c r="V911" s="53" t="s">
        <v>35</v>
      </c>
      <c r="W911" s="53" t="s">
        <v>100</v>
      </c>
      <c r="X911" s="32" t="s">
        <v>9607</v>
      </c>
    </row>
    <row r="912" spans="1:24" ht="120" customHeight="1" x14ac:dyDescent="0.25">
      <c r="A912" s="34">
        <v>906</v>
      </c>
      <c r="B912" s="53" t="s">
        <v>22</v>
      </c>
      <c r="C912" s="54" t="s">
        <v>5291</v>
      </c>
      <c r="D912" s="53" t="s">
        <v>2708</v>
      </c>
      <c r="E912" s="53" t="s">
        <v>6042</v>
      </c>
      <c r="F912" s="52">
        <v>42215</v>
      </c>
      <c r="G912" s="53" t="s">
        <v>2711</v>
      </c>
      <c r="H912" s="57" t="s">
        <v>4214</v>
      </c>
      <c r="I912" s="57" t="s">
        <v>4215</v>
      </c>
      <c r="J912" s="57" t="s">
        <v>6039</v>
      </c>
      <c r="K912" s="57" t="s">
        <v>6043</v>
      </c>
      <c r="L912" s="57">
        <v>14</v>
      </c>
      <c r="M912" s="37"/>
      <c r="N912" s="57" t="s">
        <v>6044</v>
      </c>
      <c r="O912" s="57" t="s">
        <v>30</v>
      </c>
      <c r="P912" s="37"/>
      <c r="Q912" s="57" t="s">
        <v>8016</v>
      </c>
      <c r="R912" s="64">
        <v>42234</v>
      </c>
      <c r="S912" s="38" t="s">
        <v>8017</v>
      </c>
      <c r="T912" s="57" t="s">
        <v>7969</v>
      </c>
      <c r="U912" s="39" t="s">
        <v>8262</v>
      </c>
      <c r="V912" s="53" t="s">
        <v>35</v>
      </c>
      <c r="W912" s="53" t="s">
        <v>290</v>
      </c>
      <c r="X912" s="32" t="s">
        <v>9607</v>
      </c>
    </row>
    <row r="913" spans="1:24" ht="120" customHeight="1" x14ac:dyDescent="0.25">
      <c r="A913" s="34">
        <v>907</v>
      </c>
      <c r="B913" s="53" t="s">
        <v>22</v>
      </c>
      <c r="C913" s="54" t="s">
        <v>5291</v>
      </c>
      <c r="D913" s="53" t="s">
        <v>2708</v>
      </c>
      <c r="E913" s="53" t="s">
        <v>6045</v>
      </c>
      <c r="F913" s="52">
        <v>42215</v>
      </c>
      <c r="G913" s="53" t="s">
        <v>2711</v>
      </c>
      <c r="H913" s="57" t="s">
        <v>4214</v>
      </c>
      <c r="I913" s="57" t="s">
        <v>4215</v>
      </c>
      <c r="J913" s="57" t="s">
        <v>6035</v>
      </c>
      <c r="K913" s="57" t="s">
        <v>6046</v>
      </c>
      <c r="L913" s="57">
        <v>14</v>
      </c>
      <c r="M913" s="37"/>
      <c r="N913" s="57" t="s">
        <v>6047</v>
      </c>
      <c r="O913" s="57" t="s">
        <v>30</v>
      </c>
      <c r="P913" s="37"/>
      <c r="Q913" s="57" t="s">
        <v>8018</v>
      </c>
      <c r="R913" s="64">
        <v>42235</v>
      </c>
      <c r="S913" s="38" t="s">
        <v>8019</v>
      </c>
      <c r="T913" s="57" t="s">
        <v>7969</v>
      </c>
      <c r="U913" s="39" t="s">
        <v>8262</v>
      </c>
      <c r="V913" s="53" t="s">
        <v>35</v>
      </c>
      <c r="W913" s="53" t="s">
        <v>290</v>
      </c>
      <c r="X913" s="32" t="s">
        <v>9607</v>
      </c>
    </row>
    <row r="914" spans="1:24" ht="120" customHeight="1" x14ac:dyDescent="0.25">
      <c r="A914" s="34">
        <v>908</v>
      </c>
      <c r="B914" s="53" t="s">
        <v>22</v>
      </c>
      <c r="C914" s="54" t="s">
        <v>5291</v>
      </c>
      <c r="D914" s="53" t="s">
        <v>2708</v>
      </c>
      <c r="E914" s="53" t="s">
        <v>6048</v>
      </c>
      <c r="F914" s="52">
        <v>42215</v>
      </c>
      <c r="G914" s="53" t="s">
        <v>2711</v>
      </c>
      <c r="H914" s="57" t="s">
        <v>4214</v>
      </c>
      <c r="I914" s="57" t="s">
        <v>6038</v>
      </c>
      <c r="J914" s="57" t="s">
        <v>6049</v>
      </c>
      <c r="K914" s="57" t="s">
        <v>6050</v>
      </c>
      <c r="L914" s="57">
        <v>14</v>
      </c>
      <c r="M914" s="37"/>
      <c r="N914" s="57" t="s">
        <v>6051</v>
      </c>
      <c r="O914" s="57" t="s">
        <v>30</v>
      </c>
      <c r="P914" s="37"/>
      <c r="Q914" s="57" t="s">
        <v>8020</v>
      </c>
      <c r="R914" s="64">
        <v>42234</v>
      </c>
      <c r="S914" s="38" t="s">
        <v>8021</v>
      </c>
      <c r="T914" s="57" t="s">
        <v>7969</v>
      </c>
      <c r="U914" s="39" t="s">
        <v>8262</v>
      </c>
      <c r="V914" s="53" t="s">
        <v>35</v>
      </c>
      <c r="W914" s="53" t="s">
        <v>290</v>
      </c>
      <c r="X914" s="32" t="s">
        <v>9607</v>
      </c>
    </row>
    <row r="915" spans="1:24" ht="120" customHeight="1" x14ac:dyDescent="0.25">
      <c r="A915" s="34">
        <v>909</v>
      </c>
      <c r="B915" s="53" t="s">
        <v>22</v>
      </c>
      <c r="C915" s="54" t="s">
        <v>5291</v>
      </c>
      <c r="D915" s="53" t="s">
        <v>2708</v>
      </c>
      <c r="E915" s="53" t="s">
        <v>6052</v>
      </c>
      <c r="F915" s="52">
        <v>42215</v>
      </c>
      <c r="G915" s="53" t="s">
        <v>2711</v>
      </c>
      <c r="H915" s="57" t="s">
        <v>4214</v>
      </c>
      <c r="I915" s="57" t="s">
        <v>6053</v>
      </c>
      <c r="J915" s="57" t="s">
        <v>6035</v>
      </c>
      <c r="K915" s="57" t="s">
        <v>6054</v>
      </c>
      <c r="L915" s="57">
        <v>14</v>
      </c>
      <c r="M915" s="37"/>
      <c r="N915" s="57" t="s">
        <v>6051</v>
      </c>
      <c r="O915" s="57" t="s">
        <v>30</v>
      </c>
      <c r="P915" s="37"/>
      <c r="Q915" s="37" t="s">
        <v>89</v>
      </c>
      <c r="R915" s="64">
        <v>42229</v>
      </c>
      <c r="S915" s="38" t="s">
        <v>8022</v>
      </c>
      <c r="T915" s="57" t="s">
        <v>3340</v>
      </c>
      <c r="U915" s="39" t="s">
        <v>8262</v>
      </c>
      <c r="V915" s="53" t="s">
        <v>35</v>
      </c>
      <c r="W915" s="53" t="s">
        <v>290</v>
      </c>
      <c r="X915" s="32" t="s">
        <v>9607</v>
      </c>
    </row>
    <row r="916" spans="1:24" ht="120" customHeight="1" x14ac:dyDescent="0.25">
      <c r="A916" s="34">
        <v>910</v>
      </c>
      <c r="B916" s="53" t="s">
        <v>22</v>
      </c>
      <c r="C916" s="54" t="s">
        <v>5291</v>
      </c>
      <c r="D916" s="53" t="s">
        <v>2709</v>
      </c>
      <c r="E916" s="53" t="s">
        <v>6055</v>
      </c>
      <c r="F916" s="52">
        <v>42213</v>
      </c>
      <c r="G916" s="53" t="s">
        <v>2711</v>
      </c>
      <c r="H916" s="57" t="s">
        <v>6056</v>
      </c>
      <c r="I916" s="57" t="s">
        <v>6056</v>
      </c>
      <c r="J916" s="57" t="s">
        <v>6057</v>
      </c>
      <c r="K916" s="57" t="s">
        <v>6058</v>
      </c>
      <c r="L916" s="57">
        <v>15</v>
      </c>
      <c r="M916" s="37"/>
      <c r="N916" s="57" t="s">
        <v>34</v>
      </c>
      <c r="O916" s="57" t="s">
        <v>453</v>
      </c>
      <c r="P916" s="37"/>
      <c r="Q916" s="37" t="s">
        <v>89</v>
      </c>
      <c r="R916" s="64">
        <v>42227</v>
      </c>
      <c r="S916" s="38" t="s">
        <v>8023</v>
      </c>
      <c r="T916" s="57" t="s">
        <v>7983</v>
      </c>
      <c r="U916" s="57" t="s">
        <v>34</v>
      </c>
      <c r="V916" s="53" t="s">
        <v>35</v>
      </c>
      <c r="W916" s="53" t="s">
        <v>6059</v>
      </c>
      <c r="X916" s="32" t="s">
        <v>9607</v>
      </c>
    </row>
    <row r="917" spans="1:24" ht="120" customHeight="1" x14ac:dyDescent="0.25">
      <c r="A917" s="34">
        <v>911</v>
      </c>
      <c r="B917" s="53" t="s">
        <v>22</v>
      </c>
      <c r="C917" s="54" t="s">
        <v>5291</v>
      </c>
      <c r="D917" s="53" t="s">
        <v>2708</v>
      </c>
      <c r="E917" s="53" t="s">
        <v>6060</v>
      </c>
      <c r="F917" s="52">
        <v>42216</v>
      </c>
      <c r="G917" s="53" t="s">
        <v>2711</v>
      </c>
      <c r="H917" s="57" t="s">
        <v>6061</v>
      </c>
      <c r="I917" s="57" t="s">
        <v>70</v>
      </c>
      <c r="J917" s="57" t="s">
        <v>6062</v>
      </c>
      <c r="K917" s="57" t="s">
        <v>6063</v>
      </c>
      <c r="L917" s="57">
        <v>13</v>
      </c>
      <c r="M917" s="37"/>
      <c r="N917" s="57" t="s">
        <v>318</v>
      </c>
      <c r="O917" s="57" t="s">
        <v>107</v>
      </c>
      <c r="P917" s="37"/>
      <c r="Q917" s="57" t="s">
        <v>8024</v>
      </c>
      <c r="R917" s="64">
        <v>42241</v>
      </c>
      <c r="S917" s="38" t="s">
        <v>8025</v>
      </c>
      <c r="T917" s="57" t="s">
        <v>7969</v>
      </c>
      <c r="U917" s="39" t="s">
        <v>8262</v>
      </c>
      <c r="V917" s="53" t="s">
        <v>35</v>
      </c>
      <c r="W917" s="53" t="s">
        <v>6064</v>
      </c>
      <c r="X917" s="32" t="s">
        <v>9607</v>
      </c>
    </row>
    <row r="918" spans="1:24" ht="120" customHeight="1" x14ac:dyDescent="0.25">
      <c r="A918" s="34">
        <v>912</v>
      </c>
      <c r="B918" s="53" t="s">
        <v>22</v>
      </c>
      <c r="C918" s="54" t="s">
        <v>5291</v>
      </c>
      <c r="D918" s="53" t="s">
        <v>2708</v>
      </c>
      <c r="E918" s="53" t="s">
        <v>6065</v>
      </c>
      <c r="F918" s="52">
        <v>42215</v>
      </c>
      <c r="G918" s="53" t="s">
        <v>2711</v>
      </c>
      <c r="H918" s="57" t="s">
        <v>5984</v>
      </c>
      <c r="I918" s="57" t="s">
        <v>5985</v>
      </c>
      <c r="J918" s="57" t="s">
        <v>6066</v>
      </c>
      <c r="K918" s="57" t="s">
        <v>6067</v>
      </c>
      <c r="L918" s="57">
        <v>19</v>
      </c>
      <c r="M918" s="37"/>
      <c r="N918" s="57" t="s">
        <v>6068</v>
      </c>
      <c r="O918" s="57" t="s">
        <v>54</v>
      </c>
      <c r="P918" s="37"/>
      <c r="Q918" s="57" t="s">
        <v>7998</v>
      </c>
      <c r="R918" s="64">
        <v>42227</v>
      </c>
      <c r="S918" s="38" t="s">
        <v>8026</v>
      </c>
      <c r="T918" s="57" t="s">
        <v>7969</v>
      </c>
      <c r="U918" s="39" t="s">
        <v>8262</v>
      </c>
      <c r="V918" s="53" t="s">
        <v>35</v>
      </c>
      <c r="W918" s="53" t="s">
        <v>181</v>
      </c>
      <c r="X918" s="32" t="s">
        <v>9607</v>
      </c>
    </row>
    <row r="919" spans="1:24" ht="120" customHeight="1" x14ac:dyDescent="0.25">
      <c r="A919" s="34">
        <v>913</v>
      </c>
      <c r="B919" s="53" t="s">
        <v>22</v>
      </c>
      <c r="C919" s="54" t="s">
        <v>5291</v>
      </c>
      <c r="D919" s="53" t="s">
        <v>2708</v>
      </c>
      <c r="E919" s="53" t="s">
        <v>6069</v>
      </c>
      <c r="F919" s="52">
        <v>42215</v>
      </c>
      <c r="G919" s="53" t="s">
        <v>2713</v>
      </c>
      <c r="H919" s="57" t="s">
        <v>6070</v>
      </c>
      <c r="I919" s="57" t="s">
        <v>6071</v>
      </c>
      <c r="J919" s="57" t="s">
        <v>6072</v>
      </c>
      <c r="K919" s="57" t="s">
        <v>6073</v>
      </c>
      <c r="L919" s="57">
        <v>15</v>
      </c>
      <c r="M919" s="37"/>
      <c r="N919" s="57" t="s">
        <v>6074</v>
      </c>
      <c r="O919" s="57" t="s">
        <v>453</v>
      </c>
      <c r="P919" s="37"/>
      <c r="Q919" s="37" t="s">
        <v>89</v>
      </c>
      <c r="R919" s="64">
        <v>42228</v>
      </c>
      <c r="S919" s="38" t="s">
        <v>8027</v>
      </c>
      <c r="T919" s="57" t="s">
        <v>7983</v>
      </c>
      <c r="U919" s="57" t="s">
        <v>34</v>
      </c>
      <c r="V919" s="53" t="s">
        <v>35</v>
      </c>
      <c r="W919" s="53" t="s">
        <v>36</v>
      </c>
      <c r="X919" s="32" t="s">
        <v>9607</v>
      </c>
    </row>
    <row r="920" spans="1:24" ht="120" customHeight="1" x14ac:dyDescent="0.25">
      <c r="A920" s="34">
        <v>914</v>
      </c>
      <c r="B920" s="53" t="s">
        <v>22</v>
      </c>
      <c r="C920" s="54" t="s">
        <v>5291</v>
      </c>
      <c r="D920" s="53" t="s">
        <v>2709</v>
      </c>
      <c r="E920" s="53" t="s">
        <v>6075</v>
      </c>
      <c r="F920" s="52">
        <v>42215</v>
      </c>
      <c r="G920" s="53" t="s">
        <v>2713</v>
      </c>
      <c r="H920" s="57" t="s">
        <v>6076</v>
      </c>
      <c r="I920" s="57" t="s">
        <v>6077</v>
      </c>
      <c r="J920" s="57" t="s">
        <v>2988</v>
      </c>
      <c r="K920" s="57" t="s">
        <v>6078</v>
      </c>
      <c r="L920" s="57">
        <v>11</v>
      </c>
      <c r="M920" s="37"/>
      <c r="N920" s="57" t="s">
        <v>34</v>
      </c>
      <c r="O920" s="57" t="s">
        <v>453</v>
      </c>
      <c r="P920" s="37"/>
      <c r="Q920" s="37" t="s">
        <v>89</v>
      </c>
      <c r="R920" s="64">
        <v>42227</v>
      </c>
      <c r="S920" s="38" t="s">
        <v>8028</v>
      </c>
      <c r="T920" s="57" t="s">
        <v>998</v>
      </c>
      <c r="U920" s="57" t="s">
        <v>34</v>
      </c>
      <c r="V920" s="53" t="s">
        <v>35</v>
      </c>
      <c r="W920" s="53" t="s">
        <v>36</v>
      </c>
      <c r="X920" s="32" t="s">
        <v>9607</v>
      </c>
    </row>
    <row r="921" spans="1:24" ht="120" customHeight="1" x14ac:dyDescent="0.25">
      <c r="A921" s="34">
        <v>915</v>
      </c>
      <c r="B921" s="53" t="s">
        <v>22</v>
      </c>
      <c r="C921" s="54" t="s">
        <v>5291</v>
      </c>
      <c r="D921" s="53" t="s">
        <v>2708</v>
      </c>
      <c r="E921" s="53" t="s">
        <v>6079</v>
      </c>
      <c r="F921" s="52">
        <v>42214</v>
      </c>
      <c r="G921" s="53" t="s">
        <v>2711</v>
      </c>
      <c r="H921" s="57" t="s">
        <v>6080</v>
      </c>
      <c r="I921" s="57" t="s">
        <v>6081</v>
      </c>
      <c r="J921" s="57" t="s">
        <v>6082</v>
      </c>
      <c r="K921" s="57" t="s">
        <v>6083</v>
      </c>
      <c r="L921" s="57">
        <v>15</v>
      </c>
      <c r="M921" s="37"/>
      <c r="N921" s="57" t="s">
        <v>161</v>
      </c>
      <c r="O921" s="57" t="s">
        <v>96</v>
      </c>
      <c r="P921" s="37"/>
      <c r="Q921" s="37" t="s">
        <v>89</v>
      </c>
      <c r="R921" s="64">
        <v>42219</v>
      </c>
      <c r="S921" s="38" t="s">
        <v>7973</v>
      </c>
      <c r="T921" s="57" t="s">
        <v>1126</v>
      </c>
      <c r="U921" s="39" t="s">
        <v>2680</v>
      </c>
      <c r="V921" s="53" t="s">
        <v>99</v>
      </c>
      <c r="W921" s="53" t="s">
        <v>401</v>
      </c>
      <c r="X921" s="32" t="s">
        <v>9607</v>
      </c>
    </row>
    <row r="922" spans="1:24" ht="120" customHeight="1" x14ac:dyDescent="0.25">
      <c r="A922" s="34">
        <v>916</v>
      </c>
      <c r="B922" s="53" t="s">
        <v>22</v>
      </c>
      <c r="C922" s="54" t="s">
        <v>5291</v>
      </c>
      <c r="D922" s="53" t="s">
        <v>2708</v>
      </c>
      <c r="E922" s="53" t="s">
        <v>6084</v>
      </c>
      <c r="F922" s="52">
        <v>42216</v>
      </c>
      <c r="G922" s="53" t="s">
        <v>2711</v>
      </c>
      <c r="H922" s="57" t="s">
        <v>6085</v>
      </c>
      <c r="I922" s="57" t="s">
        <v>6086</v>
      </c>
      <c r="J922" s="57" t="s">
        <v>6087</v>
      </c>
      <c r="K922" s="57" t="s">
        <v>6088</v>
      </c>
      <c r="L922" s="57">
        <v>12</v>
      </c>
      <c r="M922" s="37"/>
      <c r="N922" s="57" t="s">
        <v>6089</v>
      </c>
      <c r="O922" s="57" t="s">
        <v>54</v>
      </c>
      <c r="P922" s="37"/>
      <c r="Q922" s="57" t="s">
        <v>8029</v>
      </c>
      <c r="R922" s="64">
        <v>42219</v>
      </c>
      <c r="S922" s="38" t="s">
        <v>8030</v>
      </c>
      <c r="T922" s="57" t="s">
        <v>5542</v>
      </c>
      <c r="U922" s="39" t="s">
        <v>8262</v>
      </c>
      <c r="V922" s="53" t="s">
        <v>410</v>
      </c>
      <c r="W922" s="53" t="s">
        <v>88</v>
      </c>
      <c r="X922" s="32" t="s">
        <v>9607</v>
      </c>
    </row>
    <row r="923" spans="1:24" ht="120" customHeight="1" x14ac:dyDescent="0.25">
      <c r="A923" s="34">
        <v>917</v>
      </c>
      <c r="B923" s="53" t="s">
        <v>22</v>
      </c>
      <c r="C923" s="54" t="s">
        <v>5291</v>
      </c>
      <c r="D923" s="53" t="s">
        <v>2708</v>
      </c>
      <c r="E923" s="53" t="s">
        <v>6090</v>
      </c>
      <c r="F923" s="52">
        <v>42215</v>
      </c>
      <c r="G923" s="53" t="s">
        <v>2711</v>
      </c>
      <c r="H923" s="57" t="s">
        <v>6091</v>
      </c>
      <c r="I923" s="57" t="s">
        <v>70</v>
      </c>
      <c r="J923" s="57" t="s">
        <v>6092</v>
      </c>
      <c r="K923" s="57" t="s">
        <v>6093</v>
      </c>
      <c r="L923" s="57">
        <v>14</v>
      </c>
      <c r="M923" s="37"/>
      <c r="N923" s="57" t="s">
        <v>3318</v>
      </c>
      <c r="O923" s="57" t="s">
        <v>107</v>
      </c>
      <c r="P923" s="37"/>
      <c r="Q923" s="57" t="s">
        <v>8031</v>
      </c>
      <c r="R923" s="64">
        <v>42234</v>
      </c>
      <c r="S923" s="38" t="s">
        <v>8032</v>
      </c>
      <c r="T923" s="57" t="s">
        <v>3340</v>
      </c>
      <c r="U923" s="39" t="s">
        <v>8262</v>
      </c>
      <c r="V923" s="53" t="s">
        <v>35</v>
      </c>
      <c r="W923" s="53" t="s">
        <v>265</v>
      </c>
      <c r="X923" s="32" t="s">
        <v>9607</v>
      </c>
    </row>
    <row r="924" spans="1:24" ht="120" customHeight="1" x14ac:dyDescent="0.25">
      <c r="A924" s="34">
        <v>918</v>
      </c>
      <c r="B924" s="53" t="s">
        <v>22</v>
      </c>
      <c r="C924" s="54" t="s">
        <v>5291</v>
      </c>
      <c r="D924" s="53" t="s">
        <v>2708</v>
      </c>
      <c r="E924" s="53" t="s">
        <v>6094</v>
      </c>
      <c r="F924" s="52">
        <v>42214</v>
      </c>
      <c r="G924" s="53" t="s">
        <v>2713</v>
      </c>
      <c r="H924" s="57" t="s">
        <v>6095</v>
      </c>
      <c r="I924" s="57" t="s">
        <v>70</v>
      </c>
      <c r="J924" s="57" t="s">
        <v>5719</v>
      </c>
      <c r="K924" s="57" t="s">
        <v>6096</v>
      </c>
      <c r="L924" s="57">
        <v>15</v>
      </c>
      <c r="M924" s="37"/>
      <c r="N924" s="57" t="s">
        <v>5888</v>
      </c>
      <c r="O924" s="57" t="s">
        <v>30</v>
      </c>
      <c r="P924" s="37"/>
      <c r="Q924" s="57" t="s">
        <v>8033</v>
      </c>
      <c r="R924" s="64">
        <v>42229</v>
      </c>
      <c r="S924" s="38" t="s">
        <v>8034</v>
      </c>
      <c r="T924" s="57" t="s">
        <v>8002</v>
      </c>
      <c r="U924" s="39" t="s">
        <v>8272</v>
      </c>
      <c r="V924" s="53" t="s">
        <v>35</v>
      </c>
      <c r="W924" s="53" t="s">
        <v>120</v>
      </c>
      <c r="X924" s="32" t="s">
        <v>9607</v>
      </c>
    </row>
    <row r="925" spans="1:24" ht="120" customHeight="1" x14ac:dyDescent="0.25">
      <c r="A925" s="34">
        <v>919</v>
      </c>
      <c r="B925" s="53" t="s">
        <v>22</v>
      </c>
      <c r="C925" s="54" t="s">
        <v>5291</v>
      </c>
      <c r="D925" s="53" t="s">
        <v>2709</v>
      </c>
      <c r="E925" s="53" t="s">
        <v>6097</v>
      </c>
      <c r="F925" s="52">
        <v>42215</v>
      </c>
      <c r="G925" s="53" t="s">
        <v>2713</v>
      </c>
      <c r="H925" s="57" t="s">
        <v>6098</v>
      </c>
      <c r="I925" s="57" t="s">
        <v>6099</v>
      </c>
      <c r="J925" s="57" t="s">
        <v>6100</v>
      </c>
      <c r="K925" s="57" t="s">
        <v>6101</v>
      </c>
      <c r="L925" s="57">
        <v>15</v>
      </c>
      <c r="M925" s="37"/>
      <c r="N925" s="57" t="s">
        <v>34</v>
      </c>
      <c r="O925" s="57" t="s">
        <v>453</v>
      </c>
      <c r="P925" s="37"/>
      <c r="Q925" s="37" t="s">
        <v>89</v>
      </c>
      <c r="R925" s="64">
        <v>42221</v>
      </c>
      <c r="S925" s="38" t="s">
        <v>8035</v>
      </c>
      <c r="T925" s="57" t="s">
        <v>8036</v>
      </c>
      <c r="U925" s="57" t="s">
        <v>34</v>
      </c>
      <c r="V925" s="53" t="s">
        <v>35</v>
      </c>
      <c r="W925" s="53" t="s">
        <v>36</v>
      </c>
      <c r="X925" s="32" t="s">
        <v>9607</v>
      </c>
    </row>
    <row r="926" spans="1:24" ht="120" customHeight="1" x14ac:dyDescent="0.25">
      <c r="A926" s="34">
        <v>920</v>
      </c>
      <c r="B926" s="53" t="s">
        <v>22</v>
      </c>
      <c r="C926" s="54" t="s">
        <v>5291</v>
      </c>
      <c r="D926" s="53" t="s">
        <v>2708</v>
      </c>
      <c r="E926" s="53" t="s">
        <v>6102</v>
      </c>
      <c r="F926" s="52">
        <v>42216</v>
      </c>
      <c r="G926" s="53" t="s">
        <v>2713</v>
      </c>
      <c r="H926" s="57" t="s">
        <v>6103</v>
      </c>
      <c r="I926" s="57" t="s">
        <v>70</v>
      </c>
      <c r="J926" s="57" t="s">
        <v>6104</v>
      </c>
      <c r="K926" s="57" t="s">
        <v>6105</v>
      </c>
      <c r="L926" s="57">
        <v>10</v>
      </c>
      <c r="M926" s="37"/>
      <c r="N926" s="57" t="s">
        <v>224</v>
      </c>
      <c r="O926" s="57" t="s">
        <v>107</v>
      </c>
      <c r="P926" s="37"/>
      <c r="Q926" s="57" t="s">
        <v>8037</v>
      </c>
      <c r="R926" s="64">
        <v>42236</v>
      </c>
      <c r="S926" s="38" t="s">
        <v>8038</v>
      </c>
      <c r="T926" s="57" t="s">
        <v>3340</v>
      </c>
      <c r="U926" s="39" t="s">
        <v>8262</v>
      </c>
      <c r="V926" s="53" t="s">
        <v>35</v>
      </c>
      <c r="W926" s="53" t="s">
        <v>156</v>
      </c>
      <c r="X926" s="32" t="s">
        <v>9607</v>
      </c>
    </row>
    <row r="927" spans="1:24" ht="120" customHeight="1" x14ac:dyDescent="0.25">
      <c r="A927" s="34">
        <v>921</v>
      </c>
      <c r="B927" s="53" t="s">
        <v>22</v>
      </c>
      <c r="C927" s="54" t="s">
        <v>5291</v>
      </c>
      <c r="D927" s="53" t="s">
        <v>2709</v>
      </c>
      <c r="E927" s="53" t="s">
        <v>6106</v>
      </c>
      <c r="F927" s="52">
        <v>42214</v>
      </c>
      <c r="G927" s="53" t="s">
        <v>2713</v>
      </c>
      <c r="H927" s="57" t="s">
        <v>6107</v>
      </c>
      <c r="I927" s="57" t="s">
        <v>6108</v>
      </c>
      <c r="J927" s="57" t="s">
        <v>983</v>
      </c>
      <c r="K927" s="57" t="s">
        <v>6109</v>
      </c>
      <c r="L927" s="57">
        <v>5</v>
      </c>
      <c r="M927" s="37"/>
      <c r="N927" s="57" t="s">
        <v>6110</v>
      </c>
      <c r="O927" s="57" t="s">
        <v>74</v>
      </c>
      <c r="P927" s="37"/>
      <c r="Q927" s="37" t="s">
        <v>89</v>
      </c>
      <c r="R927" s="67">
        <v>42219</v>
      </c>
      <c r="S927" s="38" t="s">
        <v>6111</v>
      </c>
      <c r="T927" s="57" t="s">
        <v>74</v>
      </c>
      <c r="U927" s="57" t="s">
        <v>2691</v>
      </c>
      <c r="V927" s="53" t="s">
        <v>35</v>
      </c>
      <c r="W927" s="53" t="s">
        <v>1791</v>
      </c>
      <c r="X927" s="32" t="s">
        <v>9607</v>
      </c>
    </row>
    <row r="928" spans="1:24" ht="120" customHeight="1" x14ac:dyDescent="0.25">
      <c r="A928" s="34">
        <v>922</v>
      </c>
      <c r="B928" s="53" t="s">
        <v>22</v>
      </c>
      <c r="C928" s="54" t="s">
        <v>5291</v>
      </c>
      <c r="D928" s="53" t="s">
        <v>2708</v>
      </c>
      <c r="E928" s="53" t="s">
        <v>6112</v>
      </c>
      <c r="F928" s="52">
        <v>42214</v>
      </c>
      <c r="G928" s="53" t="s">
        <v>2711</v>
      </c>
      <c r="H928" s="57" t="s">
        <v>6113</v>
      </c>
      <c r="I928" s="57" t="s">
        <v>6114</v>
      </c>
      <c r="J928" s="57" t="s">
        <v>6115</v>
      </c>
      <c r="K928" s="57" t="s">
        <v>6116</v>
      </c>
      <c r="L928" s="57">
        <v>15</v>
      </c>
      <c r="M928" s="37"/>
      <c r="N928" s="57" t="s">
        <v>161</v>
      </c>
      <c r="O928" s="57" t="s">
        <v>96</v>
      </c>
      <c r="P928" s="37"/>
      <c r="Q928" s="37" t="s">
        <v>89</v>
      </c>
      <c r="R928" s="64">
        <v>42227</v>
      </c>
      <c r="S928" s="38" t="s">
        <v>7973</v>
      </c>
      <c r="T928" s="57" t="s">
        <v>1126</v>
      </c>
      <c r="U928" s="39" t="s">
        <v>2680</v>
      </c>
      <c r="V928" s="53" t="s">
        <v>163</v>
      </c>
      <c r="W928" s="53" t="s">
        <v>401</v>
      </c>
      <c r="X928" s="32" t="s">
        <v>9607</v>
      </c>
    </row>
    <row r="929" spans="1:24" ht="120" customHeight="1" x14ac:dyDescent="0.25">
      <c r="A929" s="34">
        <v>923</v>
      </c>
      <c r="B929" s="53" t="s">
        <v>22</v>
      </c>
      <c r="C929" s="54" t="s">
        <v>5291</v>
      </c>
      <c r="D929" s="53" t="s">
        <v>2709</v>
      </c>
      <c r="E929" s="53" t="s">
        <v>6117</v>
      </c>
      <c r="F929" s="52">
        <v>42216</v>
      </c>
      <c r="G929" s="53" t="s">
        <v>2713</v>
      </c>
      <c r="H929" s="57" t="s">
        <v>6118</v>
      </c>
      <c r="I929" s="57" t="s">
        <v>6119</v>
      </c>
      <c r="J929" s="57" t="s">
        <v>6120</v>
      </c>
      <c r="K929" s="57" t="s">
        <v>6121</v>
      </c>
      <c r="L929" s="57">
        <v>10</v>
      </c>
      <c r="M929" s="37"/>
      <c r="N929" s="57" t="s">
        <v>4757</v>
      </c>
      <c r="O929" s="57" t="s">
        <v>297</v>
      </c>
      <c r="P929" s="37"/>
      <c r="Q929" s="57" t="s">
        <v>8039</v>
      </c>
      <c r="R929" s="64">
        <v>42230</v>
      </c>
      <c r="S929" s="38" t="s">
        <v>8040</v>
      </c>
      <c r="T929" s="57" t="s">
        <v>8041</v>
      </c>
      <c r="U929" s="39" t="s">
        <v>2685</v>
      </c>
      <c r="V929" s="53" t="s">
        <v>35</v>
      </c>
      <c r="W929" s="53" t="s">
        <v>120</v>
      </c>
      <c r="X929" s="32" t="s">
        <v>9607</v>
      </c>
    </row>
    <row r="930" spans="1:24" ht="120" customHeight="1" x14ac:dyDescent="0.25">
      <c r="A930" s="34">
        <v>924</v>
      </c>
      <c r="B930" s="34" t="s">
        <v>22</v>
      </c>
      <c r="C930" s="40" t="s">
        <v>6122</v>
      </c>
      <c r="D930" s="34" t="s">
        <v>2708</v>
      </c>
      <c r="E930" s="58" t="s">
        <v>1752</v>
      </c>
      <c r="F930" s="35">
        <v>42240</v>
      </c>
      <c r="G930" s="34" t="s">
        <v>2713</v>
      </c>
      <c r="H930" s="37" t="s">
        <v>6123</v>
      </c>
      <c r="I930" s="37" t="s">
        <v>6124</v>
      </c>
      <c r="J930" s="37" t="s">
        <v>6125</v>
      </c>
      <c r="K930" s="39" t="s">
        <v>6126</v>
      </c>
      <c r="L930" s="37">
        <v>10</v>
      </c>
      <c r="M930" s="37"/>
      <c r="N930" s="37" t="s">
        <v>1005</v>
      </c>
      <c r="O930" s="37" t="s">
        <v>54</v>
      </c>
      <c r="P930" s="37"/>
      <c r="Q930" s="37" t="s">
        <v>89</v>
      </c>
      <c r="R930" s="60">
        <v>42240</v>
      </c>
      <c r="S930" s="59" t="s">
        <v>6127</v>
      </c>
      <c r="T930" s="59"/>
      <c r="U930" s="39" t="s">
        <v>8262</v>
      </c>
      <c r="V930" s="47" t="s">
        <v>35</v>
      </c>
      <c r="W930" s="39" t="s">
        <v>156</v>
      </c>
      <c r="X930" s="32" t="s">
        <v>9607</v>
      </c>
    </row>
    <row r="931" spans="1:24" ht="120" customHeight="1" x14ac:dyDescent="0.25">
      <c r="A931" s="34">
        <v>925</v>
      </c>
      <c r="B931" s="34" t="s">
        <v>22</v>
      </c>
      <c r="C931" s="40" t="s">
        <v>6122</v>
      </c>
      <c r="D931" s="34" t="s">
        <v>2708</v>
      </c>
      <c r="E931" s="58" t="s">
        <v>8075</v>
      </c>
      <c r="F931" s="35">
        <v>42240</v>
      </c>
      <c r="G931" s="34" t="s">
        <v>2713</v>
      </c>
      <c r="H931" s="37" t="s">
        <v>6128</v>
      </c>
      <c r="I931" s="37" t="s">
        <v>70</v>
      </c>
      <c r="J931" s="37" t="s">
        <v>6129</v>
      </c>
      <c r="K931" s="39" t="s">
        <v>6130</v>
      </c>
      <c r="L931" s="37">
        <v>10</v>
      </c>
      <c r="M931" s="37"/>
      <c r="N931" s="37" t="s">
        <v>6131</v>
      </c>
      <c r="O931" s="36" t="s">
        <v>135</v>
      </c>
      <c r="P931" s="37"/>
      <c r="Q931" s="37" t="s">
        <v>89</v>
      </c>
      <c r="R931" s="64">
        <v>42251</v>
      </c>
      <c r="S931" s="59" t="s">
        <v>8076</v>
      </c>
      <c r="T931" s="37" t="s">
        <v>3452</v>
      </c>
      <c r="U931" s="39" t="s">
        <v>2685</v>
      </c>
      <c r="V931" s="47" t="s">
        <v>35</v>
      </c>
      <c r="W931" s="39" t="s">
        <v>541</v>
      </c>
      <c r="X931" s="32" t="s">
        <v>7961</v>
      </c>
    </row>
    <row r="932" spans="1:24" ht="120" customHeight="1" x14ac:dyDescent="0.25">
      <c r="A932" s="34">
        <v>926</v>
      </c>
      <c r="B932" s="34" t="s">
        <v>22</v>
      </c>
      <c r="C932" s="40" t="s">
        <v>6122</v>
      </c>
      <c r="D932" s="34" t="s">
        <v>2708</v>
      </c>
      <c r="E932" s="58" t="s">
        <v>8077</v>
      </c>
      <c r="F932" s="35">
        <v>42240</v>
      </c>
      <c r="G932" s="34" t="s">
        <v>2713</v>
      </c>
      <c r="H932" s="37" t="s">
        <v>6132</v>
      </c>
      <c r="I932" s="37" t="s">
        <v>884</v>
      </c>
      <c r="J932" s="37" t="s">
        <v>6133</v>
      </c>
      <c r="K932" s="39" t="s">
        <v>6134</v>
      </c>
      <c r="L932" s="37">
        <v>10</v>
      </c>
      <c r="M932" s="37"/>
      <c r="N932" s="37" t="s">
        <v>452</v>
      </c>
      <c r="O932" s="36" t="s">
        <v>453</v>
      </c>
      <c r="P932" s="37"/>
      <c r="Q932" s="35" t="s">
        <v>8157</v>
      </c>
      <c r="R932" s="35">
        <v>42254</v>
      </c>
      <c r="S932" s="59" t="s">
        <v>9564</v>
      </c>
      <c r="T932" s="37"/>
      <c r="U932" s="37" t="s">
        <v>7967</v>
      </c>
      <c r="V932" s="47" t="s">
        <v>35</v>
      </c>
      <c r="W932" s="39" t="s">
        <v>156</v>
      </c>
      <c r="X932" s="32" t="s">
        <v>9607</v>
      </c>
    </row>
    <row r="933" spans="1:24" ht="120" customHeight="1" x14ac:dyDescent="0.25">
      <c r="A933" s="34">
        <v>927</v>
      </c>
      <c r="B933" s="34" t="s">
        <v>22</v>
      </c>
      <c r="C933" s="40" t="s">
        <v>6122</v>
      </c>
      <c r="D933" s="34" t="s">
        <v>2708</v>
      </c>
      <c r="E933" s="58" t="s">
        <v>6135</v>
      </c>
      <c r="F933" s="35">
        <v>42219</v>
      </c>
      <c r="G933" s="34" t="s">
        <v>2713</v>
      </c>
      <c r="H933" s="37" t="s">
        <v>6136</v>
      </c>
      <c r="I933" s="37" t="s">
        <v>6137</v>
      </c>
      <c r="J933" s="37" t="s">
        <v>6138</v>
      </c>
      <c r="K933" s="39" t="s">
        <v>6139</v>
      </c>
      <c r="L933" s="37">
        <v>16</v>
      </c>
      <c r="M933" s="37"/>
      <c r="N933" s="37" t="s">
        <v>6140</v>
      </c>
      <c r="O933" s="36" t="s">
        <v>107</v>
      </c>
      <c r="P933" s="37"/>
      <c r="Q933" s="37" t="s">
        <v>89</v>
      </c>
      <c r="R933" s="60">
        <v>42235</v>
      </c>
      <c r="S933" s="59" t="s">
        <v>6141</v>
      </c>
      <c r="T933" s="59"/>
      <c r="U933" s="39" t="s">
        <v>2685</v>
      </c>
      <c r="V933" s="47" t="s">
        <v>35</v>
      </c>
      <c r="W933" s="47" t="s">
        <v>156</v>
      </c>
      <c r="X933" s="32" t="s">
        <v>9607</v>
      </c>
    </row>
    <row r="934" spans="1:24" ht="120" customHeight="1" x14ac:dyDescent="0.25">
      <c r="A934" s="34">
        <v>928</v>
      </c>
      <c r="B934" s="34" t="s">
        <v>22</v>
      </c>
      <c r="C934" s="40" t="s">
        <v>6122</v>
      </c>
      <c r="D934" s="34" t="s">
        <v>2708</v>
      </c>
      <c r="E934" s="58" t="s">
        <v>6142</v>
      </c>
      <c r="F934" s="35">
        <v>42219</v>
      </c>
      <c r="G934" s="34" t="s">
        <v>2711</v>
      </c>
      <c r="H934" s="37" t="s">
        <v>6143</v>
      </c>
      <c r="I934" s="37" t="s">
        <v>70</v>
      </c>
      <c r="J934" s="37" t="s">
        <v>6144</v>
      </c>
      <c r="K934" s="39" t="s">
        <v>6139</v>
      </c>
      <c r="L934" s="37">
        <v>2</v>
      </c>
      <c r="M934" s="37"/>
      <c r="N934" s="37" t="s">
        <v>4022</v>
      </c>
      <c r="O934" s="37" t="s">
        <v>30</v>
      </c>
      <c r="P934" s="37"/>
      <c r="Q934" s="37" t="s">
        <v>6145</v>
      </c>
      <c r="R934" s="60">
        <v>42221</v>
      </c>
      <c r="S934" s="59" t="s">
        <v>6146</v>
      </c>
      <c r="T934" s="57"/>
      <c r="U934" s="39" t="s">
        <v>2680</v>
      </c>
      <c r="V934" s="47" t="s">
        <v>35</v>
      </c>
      <c r="W934" s="47" t="s">
        <v>541</v>
      </c>
      <c r="X934" s="32" t="s">
        <v>9607</v>
      </c>
    </row>
    <row r="935" spans="1:24" ht="120" customHeight="1" x14ac:dyDescent="0.25">
      <c r="A935" s="34">
        <v>929</v>
      </c>
      <c r="B935" s="34" t="s">
        <v>22</v>
      </c>
      <c r="C935" s="40" t="s">
        <v>6122</v>
      </c>
      <c r="D935" s="34" t="s">
        <v>2708</v>
      </c>
      <c r="E935" s="58" t="s">
        <v>6147</v>
      </c>
      <c r="F935" s="35">
        <v>42219</v>
      </c>
      <c r="G935" s="34" t="s">
        <v>2713</v>
      </c>
      <c r="H935" s="37" t="s">
        <v>3742</v>
      </c>
      <c r="I935" s="37" t="s">
        <v>2365</v>
      </c>
      <c r="J935" s="37" t="s">
        <v>4450</v>
      </c>
      <c r="K935" s="39" t="s">
        <v>6139</v>
      </c>
      <c r="L935" s="37">
        <v>3</v>
      </c>
      <c r="M935" s="37"/>
      <c r="N935" s="37" t="s">
        <v>3452</v>
      </c>
      <c r="O935" s="70" t="s">
        <v>43</v>
      </c>
      <c r="P935" s="37"/>
      <c r="Q935" s="37" t="s">
        <v>6148</v>
      </c>
      <c r="R935" s="60">
        <v>42222</v>
      </c>
      <c r="S935" s="59" t="s">
        <v>6149</v>
      </c>
      <c r="T935" s="57"/>
      <c r="U935" s="39" t="s">
        <v>2680</v>
      </c>
      <c r="V935" s="47" t="s">
        <v>35</v>
      </c>
      <c r="W935" s="47" t="s">
        <v>156</v>
      </c>
      <c r="X935" s="32" t="s">
        <v>9607</v>
      </c>
    </row>
    <row r="936" spans="1:24" ht="120" customHeight="1" x14ac:dyDescent="0.25">
      <c r="A936" s="34">
        <v>930</v>
      </c>
      <c r="B936" s="34" t="s">
        <v>22</v>
      </c>
      <c r="C936" s="40" t="s">
        <v>6122</v>
      </c>
      <c r="D936" s="34" t="s">
        <v>2708</v>
      </c>
      <c r="E936" s="58" t="s">
        <v>6150</v>
      </c>
      <c r="F936" s="35">
        <v>42220</v>
      </c>
      <c r="G936" s="34" t="s">
        <v>2711</v>
      </c>
      <c r="H936" s="37" t="s">
        <v>5399</v>
      </c>
      <c r="I936" s="37" t="s">
        <v>70</v>
      </c>
      <c r="J936" s="37" t="s">
        <v>6151</v>
      </c>
      <c r="K936" s="39" t="s">
        <v>6139</v>
      </c>
      <c r="L936" s="37">
        <v>16</v>
      </c>
      <c r="M936" s="37"/>
      <c r="N936" s="37" t="s">
        <v>388</v>
      </c>
      <c r="O936" s="70" t="s">
        <v>43</v>
      </c>
      <c r="P936" s="37"/>
      <c r="Q936" s="37" t="s">
        <v>6152</v>
      </c>
      <c r="R936" s="60">
        <v>42235</v>
      </c>
      <c r="S936" s="59" t="s">
        <v>6153</v>
      </c>
      <c r="T936" s="59"/>
      <c r="U936" s="39" t="s">
        <v>8272</v>
      </c>
      <c r="V936" s="47" t="s">
        <v>35</v>
      </c>
      <c r="W936" s="47" t="s">
        <v>290</v>
      </c>
      <c r="X936" s="32" t="s">
        <v>9607</v>
      </c>
    </row>
    <row r="937" spans="1:24" ht="120" customHeight="1" x14ac:dyDescent="0.25">
      <c r="A937" s="34">
        <v>931</v>
      </c>
      <c r="B937" s="34" t="s">
        <v>22</v>
      </c>
      <c r="C937" s="40" t="s">
        <v>6122</v>
      </c>
      <c r="D937" s="34" t="s">
        <v>2709</v>
      </c>
      <c r="E937" s="58" t="s">
        <v>6154</v>
      </c>
      <c r="F937" s="35">
        <v>42219</v>
      </c>
      <c r="G937" s="34" t="s">
        <v>2713</v>
      </c>
      <c r="H937" s="37" t="s">
        <v>6155</v>
      </c>
      <c r="I937" s="37" t="s">
        <v>70</v>
      </c>
      <c r="J937" s="37" t="s">
        <v>6156</v>
      </c>
      <c r="K937" s="39" t="s">
        <v>6139</v>
      </c>
      <c r="L937" s="37">
        <v>15</v>
      </c>
      <c r="M937" s="37"/>
      <c r="N937" s="37" t="s">
        <v>3674</v>
      </c>
      <c r="O937" s="36" t="s">
        <v>297</v>
      </c>
      <c r="P937" s="37"/>
      <c r="Q937" s="37" t="s">
        <v>89</v>
      </c>
      <c r="R937" s="60">
        <v>42234</v>
      </c>
      <c r="S937" s="59" t="s">
        <v>6157</v>
      </c>
      <c r="T937" s="59"/>
      <c r="U937" s="39" t="s">
        <v>2685</v>
      </c>
      <c r="V937" s="47" t="s">
        <v>35</v>
      </c>
      <c r="W937" s="47" t="s">
        <v>120</v>
      </c>
      <c r="X937" s="32" t="s">
        <v>9607</v>
      </c>
    </row>
    <row r="938" spans="1:24" ht="120" customHeight="1" x14ac:dyDescent="0.25">
      <c r="A938" s="34">
        <v>932</v>
      </c>
      <c r="B938" s="34" t="s">
        <v>22</v>
      </c>
      <c r="C938" s="40" t="s">
        <v>6122</v>
      </c>
      <c r="D938" s="34" t="s">
        <v>2708</v>
      </c>
      <c r="E938" s="58" t="s">
        <v>6158</v>
      </c>
      <c r="F938" s="35">
        <v>42220</v>
      </c>
      <c r="G938" s="34" t="s">
        <v>2711</v>
      </c>
      <c r="H938" s="37" t="s">
        <v>6159</v>
      </c>
      <c r="I938" s="37" t="s">
        <v>70</v>
      </c>
      <c r="J938" s="37" t="s">
        <v>6160</v>
      </c>
      <c r="K938" s="39" t="s">
        <v>6139</v>
      </c>
      <c r="L938" s="37">
        <v>1</v>
      </c>
      <c r="M938" s="37"/>
      <c r="N938" s="37" t="s">
        <v>6161</v>
      </c>
      <c r="O938" s="37" t="s">
        <v>30</v>
      </c>
      <c r="P938" s="37"/>
      <c r="Q938" s="37" t="s">
        <v>6162</v>
      </c>
      <c r="R938" s="60">
        <v>42221</v>
      </c>
      <c r="S938" s="59" t="s">
        <v>6163</v>
      </c>
      <c r="T938" s="57"/>
      <c r="U938" s="39" t="s">
        <v>2680</v>
      </c>
      <c r="V938" s="47" t="s">
        <v>1780</v>
      </c>
      <c r="W938" s="47" t="s">
        <v>3453</v>
      </c>
      <c r="X938" s="32" t="s">
        <v>9607</v>
      </c>
    </row>
    <row r="939" spans="1:24" ht="120" customHeight="1" x14ac:dyDescent="0.25">
      <c r="A939" s="34">
        <v>933</v>
      </c>
      <c r="B939" s="34" t="s">
        <v>22</v>
      </c>
      <c r="C939" s="40" t="s">
        <v>6122</v>
      </c>
      <c r="D939" s="34" t="s">
        <v>2708</v>
      </c>
      <c r="E939" s="58" t="s">
        <v>6164</v>
      </c>
      <c r="F939" s="35">
        <v>42221</v>
      </c>
      <c r="G939" s="34" t="s">
        <v>2711</v>
      </c>
      <c r="H939" s="37" t="s">
        <v>6165</v>
      </c>
      <c r="I939" s="37" t="s">
        <v>70</v>
      </c>
      <c r="J939" s="37" t="s">
        <v>6166</v>
      </c>
      <c r="K939" s="39" t="s">
        <v>6139</v>
      </c>
      <c r="L939" s="37">
        <v>9</v>
      </c>
      <c r="M939" s="37"/>
      <c r="N939" s="37" t="s">
        <v>96</v>
      </c>
      <c r="O939" s="37" t="s">
        <v>96</v>
      </c>
      <c r="P939" s="37"/>
      <c r="Q939" s="37" t="s">
        <v>89</v>
      </c>
      <c r="R939" s="60">
        <v>42230</v>
      </c>
      <c r="S939" s="59" t="s">
        <v>6167</v>
      </c>
      <c r="T939" s="57"/>
      <c r="U939" s="39" t="s">
        <v>2680</v>
      </c>
      <c r="V939" s="47" t="s">
        <v>35</v>
      </c>
      <c r="W939" s="47" t="s">
        <v>120</v>
      </c>
      <c r="X939" s="32" t="s">
        <v>9607</v>
      </c>
    </row>
    <row r="940" spans="1:24" ht="120" customHeight="1" x14ac:dyDescent="0.25">
      <c r="A940" s="34">
        <v>934</v>
      </c>
      <c r="B940" s="34" t="s">
        <v>22</v>
      </c>
      <c r="C940" s="40" t="s">
        <v>6122</v>
      </c>
      <c r="D940" s="34" t="s">
        <v>2708</v>
      </c>
      <c r="E940" s="58" t="s">
        <v>6168</v>
      </c>
      <c r="F940" s="35">
        <v>42221</v>
      </c>
      <c r="G940" s="34" t="s">
        <v>2711</v>
      </c>
      <c r="H940" s="37" t="s">
        <v>1443</v>
      </c>
      <c r="I940" s="37" t="s">
        <v>6169</v>
      </c>
      <c r="J940" s="37" t="s">
        <v>3243</v>
      </c>
      <c r="K940" s="39" t="s">
        <v>6139</v>
      </c>
      <c r="L940" s="37">
        <v>6</v>
      </c>
      <c r="M940" s="37"/>
      <c r="N940" s="37" t="s">
        <v>96</v>
      </c>
      <c r="O940" s="37" t="s">
        <v>96</v>
      </c>
      <c r="P940" s="37"/>
      <c r="Q940" s="37" t="s">
        <v>6170</v>
      </c>
      <c r="R940" s="60">
        <v>42227</v>
      </c>
      <c r="S940" s="59" t="s">
        <v>6171</v>
      </c>
      <c r="T940" s="57"/>
      <c r="U940" s="39" t="s">
        <v>2680</v>
      </c>
      <c r="V940" s="47" t="s">
        <v>35</v>
      </c>
      <c r="W940" s="47" t="s">
        <v>1759</v>
      </c>
      <c r="X940" s="32" t="s">
        <v>9607</v>
      </c>
    </row>
    <row r="941" spans="1:24" ht="120" customHeight="1" x14ac:dyDescent="0.25">
      <c r="A941" s="34">
        <v>935</v>
      </c>
      <c r="B941" s="34" t="s">
        <v>22</v>
      </c>
      <c r="C941" s="40" t="s">
        <v>6122</v>
      </c>
      <c r="D941" s="34" t="s">
        <v>2709</v>
      </c>
      <c r="E941" s="58" t="s">
        <v>6172</v>
      </c>
      <c r="F941" s="35">
        <v>42221</v>
      </c>
      <c r="G941" s="34" t="s">
        <v>2713</v>
      </c>
      <c r="H941" s="37" t="s">
        <v>6173</v>
      </c>
      <c r="I941" s="37" t="s">
        <v>6174</v>
      </c>
      <c r="J941" s="37" t="s">
        <v>6175</v>
      </c>
      <c r="K941" s="39" t="s">
        <v>6139</v>
      </c>
      <c r="L941" s="37">
        <v>0</v>
      </c>
      <c r="M941" s="37"/>
      <c r="N941" s="37" t="s">
        <v>3340</v>
      </c>
      <c r="O941" s="36" t="s">
        <v>107</v>
      </c>
      <c r="P941" s="37"/>
      <c r="Q941" s="37" t="s">
        <v>89</v>
      </c>
      <c r="R941" s="60">
        <v>42221</v>
      </c>
      <c r="S941" s="59" t="s">
        <v>6176</v>
      </c>
      <c r="T941" s="59"/>
      <c r="U941" s="39" t="s">
        <v>8262</v>
      </c>
      <c r="V941" s="47" t="s">
        <v>35</v>
      </c>
      <c r="W941" s="47" t="s">
        <v>120</v>
      </c>
      <c r="X941" s="32" t="s">
        <v>9607</v>
      </c>
    </row>
    <row r="942" spans="1:24" ht="120" customHeight="1" x14ac:dyDescent="0.25">
      <c r="A942" s="34">
        <v>936</v>
      </c>
      <c r="B942" s="34" t="s">
        <v>22</v>
      </c>
      <c r="C942" s="40" t="s">
        <v>6122</v>
      </c>
      <c r="D942" s="34" t="s">
        <v>2708</v>
      </c>
      <c r="E942" s="58" t="s">
        <v>6178</v>
      </c>
      <c r="F942" s="35">
        <v>42220</v>
      </c>
      <c r="G942" s="34" t="s">
        <v>2711</v>
      </c>
      <c r="H942" s="37" t="s">
        <v>4939</v>
      </c>
      <c r="I942" s="37" t="s">
        <v>6179</v>
      </c>
      <c r="J942" s="37" t="s">
        <v>4941</v>
      </c>
      <c r="K942" s="39" t="s">
        <v>6139</v>
      </c>
      <c r="L942" s="37">
        <v>23</v>
      </c>
      <c r="M942" s="37"/>
      <c r="N942" s="37" t="s">
        <v>6180</v>
      </c>
      <c r="O942" s="37" t="s">
        <v>96</v>
      </c>
      <c r="P942" s="37"/>
      <c r="Q942" s="37" t="s">
        <v>89</v>
      </c>
      <c r="R942" s="60">
        <v>42242</v>
      </c>
      <c r="S942" s="59" t="s">
        <v>6181</v>
      </c>
      <c r="T942" s="57"/>
      <c r="U942" s="39" t="s">
        <v>2680</v>
      </c>
      <c r="V942" s="47" t="s">
        <v>35</v>
      </c>
      <c r="W942" s="47" t="s">
        <v>1169</v>
      </c>
      <c r="X942" s="32" t="s">
        <v>9607</v>
      </c>
    </row>
    <row r="943" spans="1:24" ht="120" customHeight="1" x14ac:dyDescent="0.25">
      <c r="A943" s="34">
        <v>937</v>
      </c>
      <c r="B943" s="34" t="s">
        <v>22</v>
      </c>
      <c r="C943" s="40" t="s">
        <v>6122</v>
      </c>
      <c r="D943" s="34" t="s">
        <v>2708</v>
      </c>
      <c r="E943" s="58" t="s">
        <v>6182</v>
      </c>
      <c r="F943" s="35">
        <v>42221</v>
      </c>
      <c r="G943" s="34" t="s">
        <v>2711</v>
      </c>
      <c r="H943" s="37" t="s">
        <v>6183</v>
      </c>
      <c r="I943" s="37" t="s">
        <v>70</v>
      </c>
      <c r="J943" s="37" t="s">
        <v>6184</v>
      </c>
      <c r="K943" s="39" t="s">
        <v>6139</v>
      </c>
      <c r="L943" s="37">
        <v>14</v>
      </c>
      <c r="M943" s="37"/>
      <c r="N943" s="37" t="s">
        <v>6185</v>
      </c>
      <c r="O943" s="39" t="s">
        <v>297</v>
      </c>
      <c r="P943" s="37"/>
      <c r="Q943" s="37" t="s">
        <v>89</v>
      </c>
      <c r="R943" s="60">
        <v>42228</v>
      </c>
      <c r="S943" s="59" t="s">
        <v>6186</v>
      </c>
      <c r="T943" s="59"/>
      <c r="U943" s="39" t="s">
        <v>2685</v>
      </c>
      <c r="V943" s="47" t="s">
        <v>584</v>
      </c>
      <c r="W943" s="47" t="s">
        <v>100</v>
      </c>
      <c r="X943" s="32" t="s">
        <v>9607</v>
      </c>
    </row>
    <row r="944" spans="1:24" ht="120" customHeight="1" x14ac:dyDescent="0.25">
      <c r="A944" s="34">
        <v>938</v>
      </c>
      <c r="B944" s="34" t="s">
        <v>22</v>
      </c>
      <c r="C944" s="40" t="s">
        <v>6122</v>
      </c>
      <c r="D944" s="34" t="s">
        <v>2708</v>
      </c>
      <c r="E944" s="58" t="s">
        <v>6187</v>
      </c>
      <c r="F944" s="35">
        <v>42221</v>
      </c>
      <c r="G944" s="34" t="s">
        <v>2711</v>
      </c>
      <c r="H944" s="37" t="s">
        <v>6188</v>
      </c>
      <c r="I944" s="37" t="s">
        <v>6189</v>
      </c>
      <c r="J944" s="37" t="s">
        <v>6190</v>
      </c>
      <c r="K944" s="39" t="s">
        <v>6139</v>
      </c>
      <c r="L944" s="37">
        <v>23</v>
      </c>
      <c r="M944" s="37"/>
      <c r="N944" s="37" t="s">
        <v>3344</v>
      </c>
      <c r="O944" s="37" t="s">
        <v>54</v>
      </c>
      <c r="P944" s="37"/>
      <c r="Q944" s="37" t="s">
        <v>6191</v>
      </c>
      <c r="R944" s="60">
        <v>42244</v>
      </c>
      <c r="S944" s="59" t="s">
        <v>6192</v>
      </c>
      <c r="T944" s="59"/>
      <c r="U944" s="39" t="s">
        <v>8262</v>
      </c>
      <c r="V944" s="47" t="s">
        <v>35</v>
      </c>
      <c r="W944" s="47" t="s">
        <v>6177</v>
      </c>
      <c r="X944" s="32" t="s">
        <v>9607</v>
      </c>
    </row>
    <row r="945" spans="1:24" ht="120" customHeight="1" x14ac:dyDescent="0.25">
      <c r="A945" s="34">
        <v>939</v>
      </c>
      <c r="B945" s="34" t="s">
        <v>22</v>
      </c>
      <c r="C945" s="40" t="s">
        <v>6122</v>
      </c>
      <c r="D945" s="34" t="s">
        <v>2708</v>
      </c>
      <c r="E945" s="58" t="s">
        <v>6193</v>
      </c>
      <c r="F945" s="35">
        <v>42222</v>
      </c>
      <c r="G945" s="34" t="s">
        <v>2711</v>
      </c>
      <c r="H945" s="37" t="s">
        <v>6194</v>
      </c>
      <c r="I945" s="37" t="s">
        <v>70</v>
      </c>
      <c r="J945" s="37" t="s">
        <v>6195</v>
      </c>
      <c r="K945" s="39" t="s">
        <v>6139</v>
      </c>
      <c r="L945" s="37">
        <v>6</v>
      </c>
      <c r="M945" s="37"/>
      <c r="N945" s="37" t="s">
        <v>3050</v>
      </c>
      <c r="O945" s="39" t="s">
        <v>74</v>
      </c>
      <c r="P945" s="37"/>
      <c r="Q945" s="37" t="s">
        <v>89</v>
      </c>
      <c r="R945" s="60">
        <v>42228</v>
      </c>
      <c r="S945" s="59" t="s">
        <v>8098</v>
      </c>
      <c r="T945" s="59"/>
      <c r="U945" s="59" t="s">
        <v>2691</v>
      </c>
      <c r="V945" s="47" t="s">
        <v>35</v>
      </c>
      <c r="W945" s="47" t="s">
        <v>100</v>
      </c>
      <c r="X945" s="32" t="s">
        <v>9607</v>
      </c>
    </row>
    <row r="946" spans="1:24" ht="120" customHeight="1" x14ac:dyDescent="0.25">
      <c r="A946" s="34">
        <v>940</v>
      </c>
      <c r="B946" s="34" t="s">
        <v>22</v>
      </c>
      <c r="C946" s="40" t="s">
        <v>6122</v>
      </c>
      <c r="D946" s="34" t="s">
        <v>2708</v>
      </c>
      <c r="E946" s="58" t="s">
        <v>6196</v>
      </c>
      <c r="F946" s="35">
        <v>42222</v>
      </c>
      <c r="G946" s="34" t="s">
        <v>2711</v>
      </c>
      <c r="H946" s="37" t="s">
        <v>6197</v>
      </c>
      <c r="I946" s="37" t="s">
        <v>70</v>
      </c>
      <c r="J946" s="37" t="s">
        <v>6198</v>
      </c>
      <c r="K946" s="39" t="s">
        <v>6139</v>
      </c>
      <c r="L946" s="37">
        <v>15</v>
      </c>
      <c r="M946" s="37"/>
      <c r="N946" s="37" t="s">
        <v>6199</v>
      </c>
      <c r="O946" s="39" t="s">
        <v>297</v>
      </c>
      <c r="P946" s="37"/>
      <c r="Q946" s="37" t="s">
        <v>89</v>
      </c>
      <c r="R946" s="60">
        <v>42237</v>
      </c>
      <c r="S946" s="59" t="s">
        <v>6200</v>
      </c>
      <c r="T946" s="59"/>
      <c r="U946" s="39" t="s">
        <v>2685</v>
      </c>
      <c r="V946" s="47" t="s">
        <v>584</v>
      </c>
      <c r="W946" s="47" t="s">
        <v>390</v>
      </c>
      <c r="X946" s="32" t="s">
        <v>9607</v>
      </c>
    </row>
    <row r="947" spans="1:24" ht="120" customHeight="1" x14ac:dyDescent="0.25">
      <c r="A947" s="34">
        <v>941</v>
      </c>
      <c r="B947" s="34" t="s">
        <v>22</v>
      </c>
      <c r="C947" s="40" t="s">
        <v>6122</v>
      </c>
      <c r="D947" s="34" t="s">
        <v>2708</v>
      </c>
      <c r="E947" s="58" t="s">
        <v>6201</v>
      </c>
      <c r="F947" s="35">
        <v>42222</v>
      </c>
      <c r="G947" s="34" t="s">
        <v>2713</v>
      </c>
      <c r="H947" s="37" t="s">
        <v>6202</v>
      </c>
      <c r="I947" s="37" t="s">
        <v>6203</v>
      </c>
      <c r="J947" s="37" t="s">
        <v>6204</v>
      </c>
      <c r="K947" s="39" t="s">
        <v>6139</v>
      </c>
      <c r="L947" s="37">
        <v>13</v>
      </c>
      <c r="M947" s="37"/>
      <c r="N947" s="37" t="s">
        <v>6205</v>
      </c>
      <c r="O947" s="37" t="s">
        <v>30</v>
      </c>
      <c r="P947" s="37"/>
      <c r="Q947" s="37" t="s">
        <v>6206</v>
      </c>
      <c r="R947" s="60">
        <v>42235</v>
      </c>
      <c r="S947" s="59" t="s">
        <v>6207</v>
      </c>
      <c r="T947" s="57"/>
      <c r="U947" s="39" t="s">
        <v>2680</v>
      </c>
      <c r="V947" s="47" t="s">
        <v>35</v>
      </c>
      <c r="W947" s="47" t="s">
        <v>181</v>
      </c>
      <c r="X947" s="32" t="s">
        <v>9607</v>
      </c>
    </row>
    <row r="948" spans="1:24" ht="120" customHeight="1" x14ac:dyDescent="0.25">
      <c r="A948" s="34">
        <v>942</v>
      </c>
      <c r="B948" s="34" t="s">
        <v>22</v>
      </c>
      <c r="C948" s="40" t="s">
        <v>6122</v>
      </c>
      <c r="D948" s="34" t="s">
        <v>2708</v>
      </c>
      <c r="E948" s="58" t="s">
        <v>6208</v>
      </c>
      <c r="F948" s="35">
        <v>42222</v>
      </c>
      <c r="G948" s="34" t="s">
        <v>2711</v>
      </c>
      <c r="H948" s="37" t="s">
        <v>6209</v>
      </c>
      <c r="I948" s="37" t="s">
        <v>70</v>
      </c>
      <c r="J948" s="37" t="s">
        <v>6210</v>
      </c>
      <c r="K948" s="39" t="s">
        <v>6139</v>
      </c>
      <c r="L948" s="37">
        <v>21</v>
      </c>
      <c r="M948" s="37"/>
      <c r="N948" s="37" t="s">
        <v>6211</v>
      </c>
      <c r="O948" s="39" t="s">
        <v>74</v>
      </c>
      <c r="P948" s="37"/>
      <c r="Q948" s="37" t="s">
        <v>89</v>
      </c>
      <c r="R948" s="60">
        <v>42242</v>
      </c>
      <c r="S948" s="59" t="s">
        <v>6212</v>
      </c>
      <c r="T948" s="59"/>
      <c r="U948" s="59" t="s">
        <v>2691</v>
      </c>
      <c r="V948" s="47" t="s">
        <v>35</v>
      </c>
      <c r="W948" s="47" t="s">
        <v>265</v>
      </c>
      <c r="X948" s="32" t="s">
        <v>9607</v>
      </c>
    </row>
    <row r="949" spans="1:24" ht="120" customHeight="1" x14ac:dyDescent="0.25">
      <c r="A949" s="34">
        <v>943</v>
      </c>
      <c r="B949" s="34" t="s">
        <v>22</v>
      </c>
      <c r="C949" s="40" t="s">
        <v>6122</v>
      </c>
      <c r="D949" s="34" t="s">
        <v>2708</v>
      </c>
      <c r="E949" s="58" t="s">
        <v>6213</v>
      </c>
      <c r="F949" s="35">
        <v>42222</v>
      </c>
      <c r="G949" s="34" t="s">
        <v>2711</v>
      </c>
      <c r="H949" s="37" t="s">
        <v>4024</v>
      </c>
      <c r="I949" s="37" t="s">
        <v>2078</v>
      </c>
      <c r="J949" s="37" t="s">
        <v>4025</v>
      </c>
      <c r="K949" s="39" t="s">
        <v>6139</v>
      </c>
      <c r="L949" s="37">
        <v>21</v>
      </c>
      <c r="M949" s="37"/>
      <c r="N949" s="37" t="s">
        <v>6214</v>
      </c>
      <c r="O949" s="37" t="s">
        <v>30</v>
      </c>
      <c r="P949" s="37"/>
      <c r="Q949" s="37" t="s">
        <v>6215</v>
      </c>
      <c r="R949" s="60">
        <v>42240</v>
      </c>
      <c r="S949" s="59" t="s">
        <v>6216</v>
      </c>
      <c r="T949" s="37"/>
      <c r="U949" s="37" t="s">
        <v>34</v>
      </c>
      <c r="V949" s="47" t="s">
        <v>35</v>
      </c>
      <c r="W949" s="47" t="s">
        <v>146</v>
      </c>
      <c r="X949" s="32" t="s">
        <v>9607</v>
      </c>
    </row>
    <row r="950" spans="1:24" ht="120" customHeight="1" x14ac:dyDescent="0.25">
      <c r="A950" s="34">
        <v>944</v>
      </c>
      <c r="B950" s="34" t="s">
        <v>22</v>
      </c>
      <c r="C950" s="40" t="s">
        <v>6122</v>
      </c>
      <c r="D950" s="34" t="s">
        <v>2709</v>
      </c>
      <c r="E950" s="58" t="s">
        <v>6217</v>
      </c>
      <c r="F950" s="35">
        <v>42226</v>
      </c>
      <c r="G950" s="34" t="s">
        <v>2711</v>
      </c>
      <c r="H950" s="37" t="s">
        <v>6218</v>
      </c>
      <c r="I950" s="37" t="s">
        <v>6219</v>
      </c>
      <c r="J950" s="37" t="s">
        <v>6220</v>
      </c>
      <c r="K950" s="39" t="s">
        <v>6139</v>
      </c>
      <c r="L950" s="37">
        <v>22</v>
      </c>
      <c r="M950" s="37"/>
      <c r="N950" s="37" t="s">
        <v>6221</v>
      </c>
      <c r="O950" s="39" t="s">
        <v>297</v>
      </c>
      <c r="P950" s="37"/>
      <c r="Q950" s="37" t="s">
        <v>89</v>
      </c>
      <c r="R950" s="64">
        <v>42248</v>
      </c>
      <c r="S950" s="59" t="s">
        <v>8085</v>
      </c>
      <c r="T950" s="37" t="s">
        <v>8086</v>
      </c>
      <c r="U950" s="39" t="s">
        <v>8272</v>
      </c>
      <c r="V950" s="47" t="s">
        <v>35</v>
      </c>
      <c r="W950" s="47" t="s">
        <v>390</v>
      </c>
      <c r="X950" s="32" t="s">
        <v>9607</v>
      </c>
    </row>
    <row r="951" spans="1:24" ht="120" customHeight="1" x14ac:dyDescent="0.25">
      <c r="A951" s="34">
        <v>945</v>
      </c>
      <c r="B951" s="34" t="s">
        <v>22</v>
      </c>
      <c r="C951" s="40" t="s">
        <v>6122</v>
      </c>
      <c r="D951" s="34" t="s">
        <v>2708</v>
      </c>
      <c r="E951" s="58" t="s">
        <v>6222</v>
      </c>
      <c r="F951" s="35">
        <v>42226</v>
      </c>
      <c r="G951" s="34" t="s">
        <v>2711</v>
      </c>
      <c r="H951" s="37" t="s">
        <v>6223</v>
      </c>
      <c r="I951" s="37" t="s">
        <v>70</v>
      </c>
      <c r="J951" s="37" t="s">
        <v>6224</v>
      </c>
      <c r="K951" s="39" t="s">
        <v>6139</v>
      </c>
      <c r="L951" s="37">
        <v>3</v>
      </c>
      <c r="M951" s="37"/>
      <c r="N951" s="37" t="s">
        <v>34</v>
      </c>
      <c r="O951" s="39" t="s">
        <v>453</v>
      </c>
      <c r="P951" s="37"/>
      <c r="Q951" s="37" t="s">
        <v>6225</v>
      </c>
      <c r="R951" s="60">
        <v>42229</v>
      </c>
      <c r="S951" s="59" t="s">
        <v>6226</v>
      </c>
      <c r="T951" s="37"/>
      <c r="U951" s="59" t="s">
        <v>34</v>
      </c>
      <c r="V951" s="47" t="s">
        <v>254</v>
      </c>
      <c r="W951" s="47" t="s">
        <v>265</v>
      </c>
      <c r="X951" s="32" t="s">
        <v>9607</v>
      </c>
    </row>
    <row r="952" spans="1:24" ht="120" customHeight="1" x14ac:dyDescent="0.25">
      <c r="A952" s="34">
        <v>946</v>
      </c>
      <c r="B952" s="34" t="s">
        <v>22</v>
      </c>
      <c r="C952" s="40" t="s">
        <v>6122</v>
      </c>
      <c r="D952" s="34" t="s">
        <v>2708</v>
      </c>
      <c r="E952" s="58" t="s">
        <v>6227</v>
      </c>
      <c r="F952" s="35">
        <v>42227</v>
      </c>
      <c r="G952" s="34" t="s">
        <v>2711</v>
      </c>
      <c r="H952" s="37" t="s">
        <v>6228</v>
      </c>
      <c r="I952" s="37" t="s">
        <v>70</v>
      </c>
      <c r="J952" s="37" t="s">
        <v>5204</v>
      </c>
      <c r="K952" s="39" t="s">
        <v>6139</v>
      </c>
      <c r="L952" s="37">
        <v>22</v>
      </c>
      <c r="M952" s="37"/>
      <c r="N952" s="37" t="s">
        <v>6229</v>
      </c>
      <c r="O952" s="37" t="s">
        <v>54</v>
      </c>
      <c r="P952" s="37"/>
      <c r="Q952" s="37" t="s">
        <v>8087</v>
      </c>
      <c r="R952" s="64">
        <v>42250</v>
      </c>
      <c r="S952" s="59" t="s">
        <v>8088</v>
      </c>
      <c r="T952" s="37" t="s">
        <v>6561</v>
      </c>
      <c r="U952" s="39" t="s">
        <v>8262</v>
      </c>
      <c r="V952" s="47" t="s">
        <v>35</v>
      </c>
      <c r="W952" s="47" t="s">
        <v>380</v>
      </c>
      <c r="X952" s="32" t="s">
        <v>9607</v>
      </c>
    </row>
    <row r="953" spans="1:24" ht="120" customHeight="1" x14ac:dyDescent="0.25">
      <c r="A953" s="34">
        <v>947</v>
      </c>
      <c r="B953" s="34" t="s">
        <v>22</v>
      </c>
      <c r="C953" s="40" t="s">
        <v>6122</v>
      </c>
      <c r="D953" s="34" t="s">
        <v>2708</v>
      </c>
      <c r="E953" s="58" t="s">
        <v>6230</v>
      </c>
      <c r="F953" s="35">
        <v>42227</v>
      </c>
      <c r="G953" s="34" t="s">
        <v>2713</v>
      </c>
      <c r="H953" s="37" t="s">
        <v>6231</v>
      </c>
      <c r="I953" s="37" t="s">
        <v>6232</v>
      </c>
      <c r="J953" s="37" t="s">
        <v>6233</v>
      </c>
      <c r="K953" s="39" t="s">
        <v>6139</v>
      </c>
      <c r="L953" s="37">
        <v>14</v>
      </c>
      <c r="M953" s="37"/>
      <c r="N953" s="37" t="s">
        <v>6234</v>
      </c>
      <c r="O953" s="39" t="s">
        <v>43</v>
      </c>
      <c r="P953" s="37"/>
      <c r="Q953" s="37" t="s">
        <v>89</v>
      </c>
      <c r="R953" s="60">
        <v>42241</v>
      </c>
      <c r="S953" s="59" t="s">
        <v>6235</v>
      </c>
      <c r="T953" s="59"/>
      <c r="U953" s="59" t="s">
        <v>2691</v>
      </c>
      <c r="V953" s="47" t="s">
        <v>35</v>
      </c>
      <c r="W953" s="47" t="s">
        <v>749</v>
      </c>
      <c r="X953" s="32" t="s">
        <v>9607</v>
      </c>
    </row>
    <row r="954" spans="1:24" ht="120" customHeight="1" x14ac:dyDescent="0.25">
      <c r="A954" s="34">
        <v>948</v>
      </c>
      <c r="B954" s="34" t="s">
        <v>22</v>
      </c>
      <c r="C954" s="40" t="s">
        <v>6122</v>
      </c>
      <c r="D954" s="34" t="s">
        <v>2709</v>
      </c>
      <c r="E954" s="58" t="s">
        <v>6236</v>
      </c>
      <c r="F954" s="35">
        <v>42227</v>
      </c>
      <c r="G954" s="34" t="s">
        <v>2713</v>
      </c>
      <c r="H954" s="37" t="s">
        <v>6237</v>
      </c>
      <c r="I954" s="37" t="s">
        <v>6238</v>
      </c>
      <c r="J954" s="37" t="s">
        <v>6239</v>
      </c>
      <c r="K954" s="39" t="s">
        <v>6139</v>
      </c>
      <c r="L954" s="37">
        <v>7</v>
      </c>
      <c r="M954" s="37"/>
      <c r="N954" s="37" t="s">
        <v>6240</v>
      </c>
      <c r="O954" s="39" t="s">
        <v>107</v>
      </c>
      <c r="P954" s="37"/>
      <c r="Q954" s="37" t="s">
        <v>6241</v>
      </c>
      <c r="R954" s="60">
        <v>42234</v>
      </c>
      <c r="S954" s="59" t="s">
        <v>6242</v>
      </c>
      <c r="T954" s="59"/>
      <c r="U954" s="39" t="s">
        <v>8262</v>
      </c>
      <c r="V954" s="47" t="s">
        <v>35</v>
      </c>
      <c r="W954" s="47" t="s">
        <v>541</v>
      </c>
      <c r="X954" s="32" t="s">
        <v>9607</v>
      </c>
    </row>
    <row r="955" spans="1:24" ht="120" customHeight="1" x14ac:dyDescent="0.25">
      <c r="A955" s="34">
        <v>949</v>
      </c>
      <c r="B955" s="34" t="s">
        <v>22</v>
      </c>
      <c r="C955" s="40" t="s">
        <v>6122</v>
      </c>
      <c r="D955" s="34" t="s">
        <v>2708</v>
      </c>
      <c r="E955" s="58" t="s">
        <v>6243</v>
      </c>
      <c r="F955" s="35">
        <v>42228</v>
      </c>
      <c r="G955" s="34" t="s">
        <v>2711</v>
      </c>
      <c r="H955" s="37" t="s">
        <v>6244</v>
      </c>
      <c r="I955" s="37" t="s">
        <v>70</v>
      </c>
      <c r="J955" s="37" t="s">
        <v>6245</v>
      </c>
      <c r="K955" s="39" t="s">
        <v>6139</v>
      </c>
      <c r="L955" s="37">
        <v>1</v>
      </c>
      <c r="M955" s="37"/>
      <c r="N955" s="37" t="s">
        <v>6205</v>
      </c>
      <c r="O955" s="37" t="s">
        <v>30</v>
      </c>
      <c r="P955" s="37"/>
      <c r="Q955" s="37" t="s">
        <v>6246</v>
      </c>
      <c r="R955" s="60">
        <v>42229</v>
      </c>
      <c r="S955" s="59" t="s">
        <v>6247</v>
      </c>
      <c r="T955" s="57"/>
      <c r="U955" s="39" t="s">
        <v>2680</v>
      </c>
      <c r="V955" s="47" t="s">
        <v>35</v>
      </c>
      <c r="W955" s="47" t="s">
        <v>181</v>
      </c>
      <c r="X955" s="32" t="s">
        <v>9607</v>
      </c>
    </row>
    <row r="956" spans="1:24" ht="120" customHeight="1" x14ac:dyDescent="0.25">
      <c r="A956" s="34">
        <v>950</v>
      </c>
      <c r="B956" s="34" t="s">
        <v>22</v>
      </c>
      <c r="C956" s="40" t="s">
        <v>6122</v>
      </c>
      <c r="D956" s="34" t="s">
        <v>2708</v>
      </c>
      <c r="E956" s="58" t="s">
        <v>6248</v>
      </c>
      <c r="F956" s="35">
        <v>42228</v>
      </c>
      <c r="G956" s="34" t="s">
        <v>2711</v>
      </c>
      <c r="H956" s="37" t="s">
        <v>6249</v>
      </c>
      <c r="I956" s="37" t="s">
        <v>70</v>
      </c>
      <c r="J956" s="37" t="s">
        <v>6250</v>
      </c>
      <c r="K956" s="39" t="s">
        <v>6139</v>
      </c>
      <c r="L956" s="37">
        <v>22</v>
      </c>
      <c r="M956" s="37"/>
      <c r="N956" s="37" t="s">
        <v>5352</v>
      </c>
      <c r="O956" s="39" t="s">
        <v>297</v>
      </c>
      <c r="P956" s="37"/>
      <c r="Q956" s="37" t="s">
        <v>8089</v>
      </c>
      <c r="R956" s="64">
        <v>42248</v>
      </c>
      <c r="S956" s="59" t="s">
        <v>8090</v>
      </c>
      <c r="T956" s="37" t="s">
        <v>8041</v>
      </c>
      <c r="U956" s="39" t="s">
        <v>2685</v>
      </c>
      <c r="V956" s="47" t="s">
        <v>254</v>
      </c>
      <c r="W956" s="47" t="s">
        <v>1105</v>
      </c>
      <c r="X956" s="32" t="s">
        <v>9607</v>
      </c>
    </row>
    <row r="957" spans="1:24" ht="120" customHeight="1" x14ac:dyDescent="0.25">
      <c r="A957" s="34">
        <v>951</v>
      </c>
      <c r="B957" s="34" t="s">
        <v>22</v>
      </c>
      <c r="C957" s="40" t="s">
        <v>6122</v>
      </c>
      <c r="D957" s="34" t="s">
        <v>2709</v>
      </c>
      <c r="E957" s="58" t="s">
        <v>6251</v>
      </c>
      <c r="F957" s="35">
        <v>42221</v>
      </c>
      <c r="G957" s="34" t="s">
        <v>2713</v>
      </c>
      <c r="H957" s="37" t="s">
        <v>6252</v>
      </c>
      <c r="I957" s="37" t="s">
        <v>6253</v>
      </c>
      <c r="J957" s="37" t="s">
        <v>6254</v>
      </c>
      <c r="K957" s="39" t="s">
        <v>6139</v>
      </c>
      <c r="L957" s="37">
        <v>14</v>
      </c>
      <c r="M957" s="37"/>
      <c r="N957" s="37" t="s">
        <v>6255</v>
      </c>
      <c r="O957" s="39" t="s">
        <v>339</v>
      </c>
      <c r="P957" s="37"/>
      <c r="Q957" s="37" t="s">
        <v>89</v>
      </c>
      <c r="R957" s="60">
        <v>42234</v>
      </c>
      <c r="S957" s="59" t="s">
        <v>6256</v>
      </c>
      <c r="T957" s="59"/>
      <c r="U957" s="39" t="s">
        <v>2685</v>
      </c>
      <c r="V957" s="47" t="s">
        <v>35</v>
      </c>
      <c r="W957" s="47" t="s">
        <v>78</v>
      </c>
      <c r="X957" s="32" t="s">
        <v>9607</v>
      </c>
    </row>
    <row r="958" spans="1:24" ht="120" customHeight="1" x14ac:dyDescent="0.25">
      <c r="A958" s="34">
        <v>952</v>
      </c>
      <c r="B958" s="34" t="s">
        <v>22</v>
      </c>
      <c r="C958" s="40" t="s">
        <v>6122</v>
      </c>
      <c r="D958" s="34" t="s">
        <v>2709</v>
      </c>
      <c r="E958" s="58" t="s">
        <v>6257</v>
      </c>
      <c r="F958" s="35">
        <v>42221</v>
      </c>
      <c r="G958" s="34" t="s">
        <v>2713</v>
      </c>
      <c r="H958" s="37" t="s">
        <v>6258</v>
      </c>
      <c r="I958" s="37" t="s">
        <v>6259</v>
      </c>
      <c r="J958" s="37" t="s">
        <v>6260</v>
      </c>
      <c r="K958" s="39" t="s">
        <v>6139</v>
      </c>
      <c r="L958" s="37">
        <v>9</v>
      </c>
      <c r="M958" s="37"/>
      <c r="N958" s="37" t="s">
        <v>6261</v>
      </c>
      <c r="O958" s="39" t="s">
        <v>297</v>
      </c>
      <c r="P958" s="37"/>
      <c r="Q958" s="37" t="s">
        <v>89</v>
      </c>
      <c r="R958" s="60">
        <v>42230</v>
      </c>
      <c r="S958" s="59" t="s">
        <v>6262</v>
      </c>
      <c r="T958" s="59"/>
      <c r="U958" s="39" t="s">
        <v>2685</v>
      </c>
      <c r="V958" s="47" t="s">
        <v>2127</v>
      </c>
      <c r="W958" s="47" t="s">
        <v>120</v>
      </c>
      <c r="X958" s="32" t="s">
        <v>9607</v>
      </c>
    </row>
    <row r="959" spans="1:24" ht="120" customHeight="1" x14ac:dyDescent="0.25">
      <c r="A959" s="34">
        <v>953</v>
      </c>
      <c r="B959" s="34" t="s">
        <v>22</v>
      </c>
      <c r="C959" s="40" t="s">
        <v>6122</v>
      </c>
      <c r="D959" s="34" t="s">
        <v>2709</v>
      </c>
      <c r="E959" s="58" t="s">
        <v>6263</v>
      </c>
      <c r="F959" s="35">
        <v>42221</v>
      </c>
      <c r="G959" s="34" t="s">
        <v>2713</v>
      </c>
      <c r="H959" s="37" t="s">
        <v>6258</v>
      </c>
      <c r="I959" s="37" t="s">
        <v>6259</v>
      </c>
      <c r="J959" s="37" t="s">
        <v>6260</v>
      </c>
      <c r="K959" s="39" t="s">
        <v>6139</v>
      </c>
      <c r="L959" s="37">
        <v>13</v>
      </c>
      <c r="M959" s="37"/>
      <c r="N959" s="37" t="s">
        <v>6264</v>
      </c>
      <c r="O959" s="37" t="s">
        <v>54</v>
      </c>
      <c r="P959" s="37"/>
      <c r="Q959" s="37" t="s">
        <v>89</v>
      </c>
      <c r="R959" s="60">
        <v>42234</v>
      </c>
      <c r="S959" s="59" t="s">
        <v>6265</v>
      </c>
      <c r="T959" s="59"/>
      <c r="U959" s="39" t="s">
        <v>8262</v>
      </c>
      <c r="V959" s="47" t="s">
        <v>2127</v>
      </c>
      <c r="W959" s="47" t="s">
        <v>265</v>
      </c>
      <c r="X959" s="32" t="s">
        <v>9607</v>
      </c>
    </row>
    <row r="960" spans="1:24" ht="120" customHeight="1" x14ac:dyDescent="0.25">
      <c r="A960" s="34">
        <v>954</v>
      </c>
      <c r="B960" s="34" t="s">
        <v>22</v>
      </c>
      <c r="C960" s="40" t="s">
        <v>6122</v>
      </c>
      <c r="D960" s="34" t="s">
        <v>2709</v>
      </c>
      <c r="E960" s="58" t="s">
        <v>6266</v>
      </c>
      <c r="F960" s="35">
        <v>42221</v>
      </c>
      <c r="G960" s="34" t="s">
        <v>2711</v>
      </c>
      <c r="H960" s="37" t="s">
        <v>804</v>
      </c>
      <c r="I960" s="37" t="s">
        <v>6267</v>
      </c>
      <c r="J960" s="37" t="s">
        <v>983</v>
      </c>
      <c r="K960" s="39" t="s">
        <v>6139</v>
      </c>
      <c r="L960" s="37">
        <v>9</v>
      </c>
      <c r="M960" s="37"/>
      <c r="N960" s="37" t="s">
        <v>5888</v>
      </c>
      <c r="O960" s="37" t="s">
        <v>30</v>
      </c>
      <c r="P960" s="37"/>
      <c r="Q960" s="37" t="s">
        <v>89</v>
      </c>
      <c r="R960" s="60">
        <v>42230</v>
      </c>
      <c r="S960" s="59" t="s">
        <v>6268</v>
      </c>
      <c r="T960" s="57"/>
      <c r="U960" s="39" t="s">
        <v>2680</v>
      </c>
      <c r="V960" s="47" t="s">
        <v>35</v>
      </c>
      <c r="W960" s="47" t="s">
        <v>428</v>
      </c>
      <c r="X960" s="32" t="s">
        <v>9607</v>
      </c>
    </row>
    <row r="961" spans="1:24" ht="120" customHeight="1" x14ac:dyDescent="0.25">
      <c r="A961" s="34">
        <v>955</v>
      </c>
      <c r="B961" s="34" t="s">
        <v>22</v>
      </c>
      <c r="C961" s="40" t="s">
        <v>6122</v>
      </c>
      <c r="D961" s="34" t="s">
        <v>2709</v>
      </c>
      <c r="E961" s="58" t="s">
        <v>6269</v>
      </c>
      <c r="F961" s="35">
        <v>42226</v>
      </c>
      <c r="G961" s="34" t="s">
        <v>2713</v>
      </c>
      <c r="H961" s="37" t="s">
        <v>6270</v>
      </c>
      <c r="I961" s="37" t="s">
        <v>6271</v>
      </c>
      <c r="J961" s="37" t="s">
        <v>6272</v>
      </c>
      <c r="K961" s="39" t="s">
        <v>6139</v>
      </c>
      <c r="L961" s="37">
        <v>15</v>
      </c>
      <c r="M961" s="37"/>
      <c r="N961" s="37" t="s">
        <v>54</v>
      </c>
      <c r="O961" s="37" t="s">
        <v>54</v>
      </c>
      <c r="P961" s="37"/>
      <c r="Q961" s="37" t="s">
        <v>6273</v>
      </c>
      <c r="R961" s="60">
        <v>42240</v>
      </c>
      <c r="S961" s="59" t="s">
        <v>6274</v>
      </c>
      <c r="T961" s="59"/>
      <c r="U961" s="39" t="s">
        <v>8262</v>
      </c>
      <c r="V961" s="47" t="s">
        <v>35</v>
      </c>
      <c r="W961" s="47" t="s">
        <v>3982</v>
      </c>
      <c r="X961" s="32" t="s">
        <v>9607</v>
      </c>
    </row>
    <row r="962" spans="1:24" ht="120" customHeight="1" x14ac:dyDescent="0.25">
      <c r="A962" s="34">
        <v>956</v>
      </c>
      <c r="B962" s="34" t="s">
        <v>22</v>
      </c>
      <c r="C962" s="40" t="s">
        <v>6122</v>
      </c>
      <c r="D962" s="34" t="s">
        <v>2709</v>
      </c>
      <c r="E962" s="58" t="s">
        <v>6276</v>
      </c>
      <c r="F962" s="35">
        <v>42227</v>
      </c>
      <c r="G962" s="34" t="s">
        <v>2713</v>
      </c>
      <c r="H962" s="37" t="s">
        <v>6277</v>
      </c>
      <c r="I962" s="37" t="s">
        <v>70</v>
      </c>
      <c r="J962" s="37" t="s">
        <v>6278</v>
      </c>
      <c r="K962" s="39" t="s">
        <v>6139</v>
      </c>
      <c r="L962" s="37">
        <v>13</v>
      </c>
      <c r="M962" s="37"/>
      <c r="N962" s="37" t="s">
        <v>3340</v>
      </c>
      <c r="O962" s="39" t="s">
        <v>107</v>
      </c>
      <c r="P962" s="37"/>
      <c r="Q962" s="37" t="s">
        <v>6273</v>
      </c>
      <c r="R962" s="60">
        <v>42240</v>
      </c>
      <c r="S962" s="59" t="s">
        <v>6274</v>
      </c>
      <c r="T962" s="59"/>
      <c r="U962" s="39" t="s">
        <v>8262</v>
      </c>
      <c r="V962" s="47" t="s">
        <v>35</v>
      </c>
      <c r="W962" s="47" t="s">
        <v>428</v>
      </c>
      <c r="X962" s="32" t="s">
        <v>9607</v>
      </c>
    </row>
    <row r="963" spans="1:24" ht="120" customHeight="1" x14ac:dyDescent="0.25">
      <c r="A963" s="34">
        <v>957</v>
      </c>
      <c r="B963" s="34" t="s">
        <v>22</v>
      </c>
      <c r="C963" s="40" t="s">
        <v>6122</v>
      </c>
      <c r="D963" s="34" t="s">
        <v>2708</v>
      </c>
      <c r="E963" s="58" t="s">
        <v>6280</v>
      </c>
      <c r="F963" s="35">
        <v>42227</v>
      </c>
      <c r="G963" s="34" t="s">
        <v>2713</v>
      </c>
      <c r="H963" s="37" t="s">
        <v>6281</v>
      </c>
      <c r="I963" s="37" t="s">
        <v>70</v>
      </c>
      <c r="J963" s="37" t="s">
        <v>6282</v>
      </c>
      <c r="K963" s="39" t="s">
        <v>6139</v>
      </c>
      <c r="L963" s="37">
        <v>8</v>
      </c>
      <c r="M963" s="37"/>
      <c r="N963" s="37" t="s">
        <v>3318</v>
      </c>
      <c r="O963" s="39" t="s">
        <v>107</v>
      </c>
      <c r="P963" s="37"/>
      <c r="Q963" s="37" t="s">
        <v>89</v>
      </c>
      <c r="R963" s="60">
        <v>42229</v>
      </c>
      <c r="S963" s="59" t="s">
        <v>6283</v>
      </c>
      <c r="T963" s="59"/>
      <c r="U963" s="59" t="s">
        <v>2691</v>
      </c>
      <c r="V963" s="47" t="s">
        <v>35</v>
      </c>
      <c r="W963" s="47" t="s">
        <v>146</v>
      </c>
      <c r="X963" s="32" t="s">
        <v>9607</v>
      </c>
    </row>
    <row r="964" spans="1:24" ht="120" customHeight="1" x14ac:dyDescent="0.25">
      <c r="A964" s="34">
        <v>958</v>
      </c>
      <c r="B964" s="34" t="s">
        <v>22</v>
      </c>
      <c r="C964" s="40" t="s">
        <v>6122</v>
      </c>
      <c r="D964" s="34" t="s">
        <v>2709</v>
      </c>
      <c r="E964" s="58" t="s">
        <v>6284</v>
      </c>
      <c r="F964" s="35">
        <v>42227</v>
      </c>
      <c r="G964" s="34" t="s">
        <v>2713</v>
      </c>
      <c r="H964" s="37" t="s">
        <v>6285</v>
      </c>
      <c r="I964" s="37" t="s">
        <v>6286</v>
      </c>
      <c r="J964" s="37" t="s">
        <v>6287</v>
      </c>
      <c r="K964" s="39" t="s">
        <v>6139</v>
      </c>
      <c r="L964" s="37">
        <v>2</v>
      </c>
      <c r="M964" s="37"/>
      <c r="N964" s="37" t="s">
        <v>6288</v>
      </c>
      <c r="O964" s="37" t="s">
        <v>96</v>
      </c>
      <c r="P964" s="37"/>
      <c r="Q964" s="37" t="s">
        <v>6289</v>
      </c>
      <c r="R964" s="60">
        <v>42229</v>
      </c>
      <c r="S964" s="59" t="s">
        <v>6290</v>
      </c>
      <c r="T964" s="59"/>
      <c r="U964" s="59" t="s">
        <v>2691</v>
      </c>
      <c r="V964" s="47" t="s">
        <v>35</v>
      </c>
      <c r="W964" s="47" t="s">
        <v>6275</v>
      </c>
      <c r="X964" s="32" t="s">
        <v>9607</v>
      </c>
    </row>
    <row r="965" spans="1:24" ht="120" customHeight="1" x14ac:dyDescent="0.25">
      <c r="A965" s="34">
        <v>959</v>
      </c>
      <c r="B965" s="34" t="s">
        <v>22</v>
      </c>
      <c r="C965" s="40" t="s">
        <v>6122</v>
      </c>
      <c r="D965" s="34" t="s">
        <v>2708</v>
      </c>
      <c r="E965" s="58" t="s">
        <v>8096</v>
      </c>
      <c r="F965" s="35">
        <v>42228</v>
      </c>
      <c r="G965" s="34" t="s">
        <v>2711</v>
      </c>
      <c r="H965" s="37" t="s">
        <v>6291</v>
      </c>
      <c r="I965" s="37" t="s">
        <v>6292</v>
      </c>
      <c r="J965" s="37" t="s">
        <v>6293</v>
      </c>
      <c r="K965" s="39" t="s">
        <v>8128</v>
      </c>
      <c r="L965" s="37">
        <v>22</v>
      </c>
      <c r="M965" s="37"/>
      <c r="N965" s="37" t="s">
        <v>6294</v>
      </c>
      <c r="O965" s="39" t="s">
        <v>107</v>
      </c>
      <c r="P965" s="37"/>
      <c r="Q965" s="37" t="s">
        <v>89</v>
      </c>
      <c r="R965" s="64">
        <v>42236</v>
      </c>
      <c r="S965" s="59" t="s">
        <v>8254</v>
      </c>
      <c r="T965" s="37"/>
      <c r="U965" s="39" t="s">
        <v>2685</v>
      </c>
      <c r="V965" s="47" t="s">
        <v>550</v>
      </c>
      <c r="W965" s="47" t="s">
        <v>6279</v>
      </c>
      <c r="X965" s="32" t="s">
        <v>9607</v>
      </c>
    </row>
    <row r="966" spans="1:24" ht="120" customHeight="1" x14ac:dyDescent="0.25">
      <c r="A966" s="34">
        <v>960</v>
      </c>
      <c r="B966" s="34" t="s">
        <v>22</v>
      </c>
      <c r="C966" s="40" t="s">
        <v>6122</v>
      </c>
      <c r="D966" s="34" t="s">
        <v>2708</v>
      </c>
      <c r="E966" s="58" t="s">
        <v>6295</v>
      </c>
      <c r="F966" s="35">
        <v>42229</v>
      </c>
      <c r="G966" s="34" t="s">
        <v>2711</v>
      </c>
      <c r="H966" s="37" t="s">
        <v>6296</v>
      </c>
      <c r="I966" s="37" t="s">
        <v>6297</v>
      </c>
      <c r="J966" s="37" t="s">
        <v>6298</v>
      </c>
      <c r="K966" s="39" t="s">
        <v>6139</v>
      </c>
      <c r="L966" s="37">
        <v>6</v>
      </c>
      <c r="M966" s="37"/>
      <c r="N966" s="37" t="s">
        <v>6299</v>
      </c>
      <c r="O966" s="39" t="s">
        <v>74</v>
      </c>
      <c r="P966" s="37"/>
      <c r="Q966" s="37" t="s">
        <v>89</v>
      </c>
      <c r="R966" s="60">
        <v>42235</v>
      </c>
      <c r="S966" s="59" t="s">
        <v>6300</v>
      </c>
      <c r="T966" s="59"/>
      <c r="U966" s="39" t="s">
        <v>2685</v>
      </c>
      <c r="V966" s="47" t="s">
        <v>35</v>
      </c>
      <c r="W966" s="47" t="s">
        <v>156</v>
      </c>
      <c r="X966" s="32" t="s">
        <v>9607</v>
      </c>
    </row>
    <row r="967" spans="1:24" ht="120" customHeight="1" x14ac:dyDescent="0.25">
      <c r="A967" s="34">
        <v>961</v>
      </c>
      <c r="B967" s="34" t="s">
        <v>22</v>
      </c>
      <c r="C967" s="40" t="s">
        <v>6122</v>
      </c>
      <c r="D967" s="34" t="s">
        <v>2708</v>
      </c>
      <c r="E967" s="58" t="s">
        <v>6301</v>
      </c>
      <c r="F967" s="35">
        <v>42229</v>
      </c>
      <c r="G967" s="34" t="s">
        <v>2713</v>
      </c>
      <c r="H967" s="37" t="s">
        <v>3301</v>
      </c>
      <c r="I967" s="37" t="s">
        <v>6302</v>
      </c>
      <c r="J967" s="37" t="s">
        <v>6303</v>
      </c>
      <c r="K967" s="39" t="s">
        <v>6139</v>
      </c>
      <c r="L967" s="37">
        <v>8</v>
      </c>
      <c r="M967" s="37"/>
      <c r="N967" s="37" t="s">
        <v>3452</v>
      </c>
      <c r="O967" s="39" t="s">
        <v>43</v>
      </c>
      <c r="P967" s="37"/>
      <c r="Q967" s="37" t="s">
        <v>89</v>
      </c>
      <c r="R967" s="60">
        <v>42235</v>
      </c>
      <c r="S967" s="59" t="s">
        <v>6304</v>
      </c>
      <c r="T967" s="37"/>
      <c r="U967" s="37" t="s">
        <v>139</v>
      </c>
      <c r="V967" s="47" t="s">
        <v>35</v>
      </c>
      <c r="W967" s="47" t="s">
        <v>128</v>
      </c>
      <c r="X967" s="32" t="s">
        <v>9607</v>
      </c>
    </row>
    <row r="968" spans="1:24" ht="120" customHeight="1" x14ac:dyDescent="0.25">
      <c r="A968" s="34">
        <v>962</v>
      </c>
      <c r="B968" s="34" t="s">
        <v>22</v>
      </c>
      <c r="C968" s="40" t="s">
        <v>6122</v>
      </c>
      <c r="D968" s="34" t="s">
        <v>2708</v>
      </c>
      <c r="E968" s="58" t="s">
        <v>6305</v>
      </c>
      <c r="F968" s="35">
        <v>42229</v>
      </c>
      <c r="G968" s="34" t="s">
        <v>2711</v>
      </c>
      <c r="H968" s="37" t="s">
        <v>6306</v>
      </c>
      <c r="I968" s="37" t="s">
        <v>6307</v>
      </c>
      <c r="J968" s="37" t="s">
        <v>6308</v>
      </c>
      <c r="K968" s="39" t="s">
        <v>6139</v>
      </c>
      <c r="L968" s="37">
        <v>22</v>
      </c>
      <c r="M968" s="37"/>
      <c r="N968" s="37" t="s">
        <v>6309</v>
      </c>
      <c r="O968" s="39" t="s">
        <v>107</v>
      </c>
      <c r="P968" s="37"/>
      <c r="Q968" s="37" t="s">
        <v>8100</v>
      </c>
      <c r="R968" s="64">
        <v>42251</v>
      </c>
      <c r="S968" s="39" t="s">
        <v>8099</v>
      </c>
      <c r="T968" s="37"/>
      <c r="U968" s="39" t="s">
        <v>8262</v>
      </c>
      <c r="V968" s="47" t="s">
        <v>163</v>
      </c>
      <c r="W968" s="47" t="s">
        <v>693</v>
      </c>
      <c r="X968" s="32" t="s">
        <v>9607</v>
      </c>
    </row>
    <row r="969" spans="1:24" ht="120" customHeight="1" x14ac:dyDescent="0.25">
      <c r="A969" s="34">
        <v>963</v>
      </c>
      <c r="B969" s="34" t="s">
        <v>22</v>
      </c>
      <c r="C969" s="40" t="s">
        <v>6122</v>
      </c>
      <c r="D969" s="34" t="s">
        <v>2708</v>
      </c>
      <c r="E969" s="58" t="s">
        <v>6310</v>
      </c>
      <c r="F969" s="35">
        <v>42229</v>
      </c>
      <c r="G969" s="34" t="s">
        <v>2711</v>
      </c>
      <c r="H969" s="37" t="s">
        <v>6311</v>
      </c>
      <c r="I969" s="37" t="s">
        <v>6312</v>
      </c>
      <c r="J969" s="37" t="s">
        <v>6313</v>
      </c>
      <c r="K969" s="39" t="s">
        <v>6139</v>
      </c>
      <c r="L969" s="37">
        <v>6</v>
      </c>
      <c r="M969" s="37"/>
      <c r="N969" s="37" t="s">
        <v>6314</v>
      </c>
      <c r="O969" s="39" t="s">
        <v>30</v>
      </c>
      <c r="P969" s="37"/>
      <c r="Q969" s="37" t="s">
        <v>6315</v>
      </c>
      <c r="R969" s="60">
        <v>42235</v>
      </c>
      <c r="S969" s="59" t="s">
        <v>6316</v>
      </c>
      <c r="T969" s="57"/>
      <c r="U969" s="39" t="s">
        <v>2680</v>
      </c>
      <c r="V969" s="47" t="s">
        <v>4286</v>
      </c>
      <c r="W969" s="47" t="s">
        <v>541</v>
      </c>
      <c r="X969" s="32" t="s">
        <v>9607</v>
      </c>
    </row>
    <row r="970" spans="1:24" ht="120" customHeight="1" x14ac:dyDescent="0.25">
      <c r="A970" s="34">
        <v>964</v>
      </c>
      <c r="B970" s="34" t="s">
        <v>22</v>
      </c>
      <c r="C970" s="40" t="s">
        <v>6122</v>
      </c>
      <c r="D970" s="34" t="s">
        <v>2708</v>
      </c>
      <c r="E970" s="58" t="s">
        <v>6317</v>
      </c>
      <c r="F970" s="35">
        <v>42229</v>
      </c>
      <c r="G970" s="34" t="s">
        <v>2711</v>
      </c>
      <c r="H970" s="37" t="s">
        <v>6318</v>
      </c>
      <c r="I970" s="37" t="s">
        <v>6319</v>
      </c>
      <c r="J970" s="37" t="s">
        <v>6320</v>
      </c>
      <c r="K970" s="39" t="s">
        <v>6139</v>
      </c>
      <c r="L970" s="37">
        <v>20</v>
      </c>
      <c r="M970" s="37"/>
      <c r="N970" s="37" t="s">
        <v>3380</v>
      </c>
      <c r="O970" s="39" t="s">
        <v>43</v>
      </c>
      <c r="P970" s="37"/>
      <c r="Q970" s="37" t="s">
        <v>8102</v>
      </c>
      <c r="R970" s="64">
        <v>42248</v>
      </c>
      <c r="S970" s="59" t="s">
        <v>8101</v>
      </c>
      <c r="T970" s="37"/>
      <c r="U970" s="39" t="s">
        <v>8272</v>
      </c>
      <c r="V970" s="47" t="s">
        <v>35</v>
      </c>
      <c r="W970" s="47" t="s">
        <v>3453</v>
      </c>
      <c r="X970" s="32" t="s">
        <v>9607</v>
      </c>
    </row>
    <row r="971" spans="1:24" ht="120" customHeight="1" x14ac:dyDescent="0.25">
      <c r="A971" s="34">
        <v>965</v>
      </c>
      <c r="B971" s="34" t="s">
        <v>22</v>
      </c>
      <c r="C971" s="40" t="s">
        <v>6122</v>
      </c>
      <c r="D971" s="34" t="s">
        <v>2708</v>
      </c>
      <c r="E971" s="58" t="s">
        <v>6321</v>
      </c>
      <c r="F971" s="35">
        <v>42229</v>
      </c>
      <c r="G971" s="34" t="s">
        <v>2713</v>
      </c>
      <c r="H971" s="37" t="s">
        <v>6322</v>
      </c>
      <c r="I971" s="37" t="s">
        <v>70</v>
      </c>
      <c r="J971" s="37" t="s">
        <v>5784</v>
      </c>
      <c r="K971" s="39" t="s">
        <v>6139</v>
      </c>
      <c r="L971" s="37">
        <v>1</v>
      </c>
      <c r="M971" s="37"/>
      <c r="N971" s="37" t="s">
        <v>96</v>
      </c>
      <c r="O971" s="39" t="s">
        <v>96</v>
      </c>
      <c r="P971" s="37"/>
      <c r="Q971" s="37" t="s">
        <v>89</v>
      </c>
      <c r="R971" s="60">
        <v>42230</v>
      </c>
      <c r="S971" s="59" t="s">
        <v>6323</v>
      </c>
      <c r="T971" s="57"/>
      <c r="U971" s="39" t="s">
        <v>2680</v>
      </c>
      <c r="V971" s="47" t="s">
        <v>35</v>
      </c>
      <c r="W971" s="47" t="s">
        <v>693</v>
      </c>
      <c r="X971" s="32" t="s">
        <v>9607</v>
      </c>
    </row>
    <row r="972" spans="1:24" ht="120" customHeight="1" x14ac:dyDescent="0.25">
      <c r="A972" s="34">
        <v>966</v>
      </c>
      <c r="B972" s="34" t="s">
        <v>22</v>
      </c>
      <c r="C972" s="40" t="s">
        <v>6122</v>
      </c>
      <c r="D972" s="34" t="s">
        <v>2708</v>
      </c>
      <c r="E972" s="58" t="s">
        <v>6324</v>
      </c>
      <c r="F972" s="35">
        <v>42229</v>
      </c>
      <c r="G972" s="34" t="s">
        <v>2713</v>
      </c>
      <c r="H972" s="37" t="s">
        <v>3742</v>
      </c>
      <c r="I972" s="37" t="s">
        <v>3940</v>
      </c>
      <c r="J972" s="37" t="s">
        <v>3243</v>
      </c>
      <c r="K972" s="39" t="s">
        <v>6139</v>
      </c>
      <c r="L972" s="37">
        <v>8</v>
      </c>
      <c r="M972" s="37"/>
      <c r="N972" s="37" t="s">
        <v>3452</v>
      </c>
      <c r="O972" s="39" t="s">
        <v>43</v>
      </c>
      <c r="P972" s="37"/>
      <c r="Q972" s="37" t="s">
        <v>6325</v>
      </c>
      <c r="R972" s="60">
        <v>42230</v>
      </c>
      <c r="S972" s="59" t="s">
        <v>6326</v>
      </c>
      <c r="T972" s="57"/>
      <c r="U972" s="39" t="s">
        <v>2680</v>
      </c>
      <c r="V972" s="47" t="s">
        <v>35</v>
      </c>
      <c r="W972" s="47" t="s">
        <v>120</v>
      </c>
      <c r="X972" s="32" t="s">
        <v>9607</v>
      </c>
    </row>
    <row r="973" spans="1:24" ht="120" customHeight="1" x14ac:dyDescent="0.25">
      <c r="A973" s="34">
        <v>967</v>
      </c>
      <c r="B973" s="34" t="s">
        <v>22</v>
      </c>
      <c r="C973" s="40" t="s">
        <v>6122</v>
      </c>
      <c r="D973" s="34" t="s">
        <v>2708</v>
      </c>
      <c r="E973" s="58" t="s">
        <v>6327</v>
      </c>
      <c r="F973" s="35">
        <v>42229</v>
      </c>
      <c r="G973" s="34" t="s">
        <v>2711</v>
      </c>
      <c r="H973" s="37" t="s">
        <v>6328</v>
      </c>
      <c r="I973" s="37" t="s">
        <v>1032</v>
      </c>
      <c r="J973" s="37" t="s">
        <v>6329</v>
      </c>
      <c r="K973" s="39" t="s">
        <v>6139</v>
      </c>
      <c r="L973" s="37">
        <v>18</v>
      </c>
      <c r="M973" s="37"/>
      <c r="N973" s="37" t="s">
        <v>96</v>
      </c>
      <c r="O973" s="39" t="s">
        <v>96</v>
      </c>
      <c r="P973" s="37"/>
      <c r="Q973" s="37" t="s">
        <v>89</v>
      </c>
      <c r="R973" s="60">
        <v>42242</v>
      </c>
      <c r="S973" s="59" t="s">
        <v>6330</v>
      </c>
      <c r="T973" s="57"/>
      <c r="U973" s="39" t="s">
        <v>2680</v>
      </c>
      <c r="V973" s="47" t="s">
        <v>550</v>
      </c>
      <c r="W973" s="47" t="s">
        <v>709</v>
      </c>
      <c r="X973" s="32" t="s">
        <v>9607</v>
      </c>
    </row>
    <row r="974" spans="1:24" ht="120" customHeight="1" x14ac:dyDescent="0.25">
      <c r="A974" s="34">
        <v>968</v>
      </c>
      <c r="B974" s="34" t="s">
        <v>22</v>
      </c>
      <c r="C974" s="40" t="s">
        <v>6122</v>
      </c>
      <c r="D974" s="34" t="s">
        <v>2708</v>
      </c>
      <c r="E974" s="58" t="s">
        <v>6331</v>
      </c>
      <c r="F974" s="35">
        <v>42230</v>
      </c>
      <c r="G974" s="34" t="s">
        <v>2713</v>
      </c>
      <c r="H974" s="37" t="s">
        <v>6332</v>
      </c>
      <c r="I974" s="37" t="s">
        <v>1494</v>
      </c>
      <c r="J974" s="37" t="s">
        <v>3495</v>
      </c>
      <c r="K974" s="39" t="s">
        <v>6139</v>
      </c>
      <c r="L974" s="37">
        <v>10</v>
      </c>
      <c r="M974" s="37"/>
      <c r="N974" s="37" t="s">
        <v>3452</v>
      </c>
      <c r="O974" s="39" t="s">
        <v>43</v>
      </c>
      <c r="P974" s="37"/>
      <c r="Q974" s="37" t="s">
        <v>6333</v>
      </c>
      <c r="R974" s="60">
        <v>42237</v>
      </c>
      <c r="S974" s="59" t="s">
        <v>6334</v>
      </c>
      <c r="T974" s="57"/>
      <c r="U974" s="39" t="s">
        <v>2680</v>
      </c>
      <c r="V974" s="47" t="s">
        <v>35</v>
      </c>
      <c r="W974" s="47" t="s">
        <v>120</v>
      </c>
      <c r="X974" s="32" t="s">
        <v>9607</v>
      </c>
    </row>
    <row r="975" spans="1:24" ht="120" customHeight="1" x14ac:dyDescent="0.25">
      <c r="A975" s="34">
        <v>969</v>
      </c>
      <c r="B975" s="34" t="s">
        <v>22</v>
      </c>
      <c r="C975" s="40" t="s">
        <v>6122</v>
      </c>
      <c r="D975" s="34" t="s">
        <v>2708</v>
      </c>
      <c r="E975" s="58" t="s">
        <v>6335</v>
      </c>
      <c r="F975" s="35">
        <v>42230</v>
      </c>
      <c r="G975" s="34" t="s">
        <v>2711</v>
      </c>
      <c r="H975" s="37" t="s">
        <v>6336</v>
      </c>
      <c r="I975" s="37" t="s">
        <v>70</v>
      </c>
      <c r="J975" s="37" t="s">
        <v>6337</v>
      </c>
      <c r="K975" s="39" t="s">
        <v>6139</v>
      </c>
      <c r="L975" s="37">
        <v>24</v>
      </c>
      <c r="M975" s="37"/>
      <c r="N975" s="37" t="s">
        <v>5352</v>
      </c>
      <c r="O975" s="39" t="s">
        <v>297</v>
      </c>
      <c r="P975" s="37"/>
      <c r="Q975" s="37" t="s">
        <v>8104</v>
      </c>
      <c r="R975" s="64">
        <v>42248</v>
      </c>
      <c r="S975" s="59" t="s">
        <v>8103</v>
      </c>
      <c r="T975" s="37"/>
      <c r="U975" s="39" t="s">
        <v>2685</v>
      </c>
      <c r="V975" s="47" t="s">
        <v>4552</v>
      </c>
      <c r="W975" s="47" t="s">
        <v>3453</v>
      </c>
      <c r="X975" s="32" t="s">
        <v>9607</v>
      </c>
    </row>
    <row r="976" spans="1:24" ht="120" customHeight="1" x14ac:dyDescent="0.25">
      <c r="A976" s="34">
        <v>970</v>
      </c>
      <c r="B976" s="34" t="s">
        <v>22</v>
      </c>
      <c r="C976" s="40" t="s">
        <v>6122</v>
      </c>
      <c r="D976" s="34" t="s">
        <v>2708</v>
      </c>
      <c r="E976" s="58" t="s">
        <v>6338</v>
      </c>
      <c r="F976" s="35">
        <v>42230</v>
      </c>
      <c r="G976" s="34" t="s">
        <v>2713</v>
      </c>
      <c r="H976" s="37" t="s">
        <v>711</v>
      </c>
      <c r="I976" s="37" t="s">
        <v>6339</v>
      </c>
      <c r="J976" s="37" t="s">
        <v>3243</v>
      </c>
      <c r="K976" s="39" t="s">
        <v>6139</v>
      </c>
      <c r="L976" s="37">
        <v>19</v>
      </c>
      <c r="M976" s="37"/>
      <c r="N976" s="37" t="s">
        <v>6340</v>
      </c>
      <c r="O976" s="39" t="s">
        <v>74</v>
      </c>
      <c r="P976" s="37"/>
      <c r="Q976" s="37" t="s">
        <v>6341</v>
      </c>
      <c r="R976" s="60">
        <v>42248</v>
      </c>
      <c r="S976" s="59" t="s">
        <v>6342</v>
      </c>
      <c r="T976" s="59"/>
      <c r="U976" s="59" t="s">
        <v>2691</v>
      </c>
      <c r="V976" s="47" t="s">
        <v>35</v>
      </c>
      <c r="W976" s="47" t="s">
        <v>164</v>
      </c>
      <c r="X976" s="32" t="s">
        <v>9607</v>
      </c>
    </row>
    <row r="977" spans="1:24" ht="120" customHeight="1" x14ac:dyDescent="0.25">
      <c r="A977" s="34">
        <v>971</v>
      </c>
      <c r="B977" s="34" t="s">
        <v>22</v>
      </c>
      <c r="C977" s="40" t="s">
        <v>6122</v>
      </c>
      <c r="D977" s="34" t="s">
        <v>2708</v>
      </c>
      <c r="E977" s="58" t="s">
        <v>6343</v>
      </c>
      <c r="F977" s="35">
        <v>42230</v>
      </c>
      <c r="G977" s="34" t="s">
        <v>2713</v>
      </c>
      <c r="H977" s="37" t="s">
        <v>6344</v>
      </c>
      <c r="I977" s="37" t="s">
        <v>6345</v>
      </c>
      <c r="J977" s="37" t="s">
        <v>6346</v>
      </c>
      <c r="K977" s="39" t="s">
        <v>6139</v>
      </c>
      <c r="L977" s="37">
        <v>5</v>
      </c>
      <c r="M977" s="37"/>
      <c r="N977" s="37" t="s">
        <v>1349</v>
      </c>
      <c r="O977" s="39" t="s">
        <v>339</v>
      </c>
      <c r="P977" s="37"/>
      <c r="Q977" s="37" t="s">
        <v>89</v>
      </c>
      <c r="R977" s="60">
        <v>42235</v>
      </c>
      <c r="S977" s="59" t="s">
        <v>6347</v>
      </c>
      <c r="T977" s="59"/>
      <c r="U977" s="59" t="s">
        <v>2691</v>
      </c>
      <c r="V977" s="47" t="s">
        <v>35</v>
      </c>
      <c r="W977" s="47" t="s">
        <v>3453</v>
      </c>
      <c r="X977" s="32" t="s">
        <v>9607</v>
      </c>
    </row>
    <row r="978" spans="1:24" ht="120" customHeight="1" x14ac:dyDescent="0.25">
      <c r="A978" s="34">
        <v>972</v>
      </c>
      <c r="B978" s="34" t="s">
        <v>22</v>
      </c>
      <c r="C978" s="40" t="s">
        <v>6122</v>
      </c>
      <c r="D978" s="34" t="s">
        <v>2709</v>
      </c>
      <c r="E978" s="58" t="s">
        <v>6349</v>
      </c>
      <c r="F978" s="35">
        <v>42230</v>
      </c>
      <c r="G978" s="34" t="s">
        <v>2713</v>
      </c>
      <c r="H978" s="37" t="s">
        <v>6350</v>
      </c>
      <c r="I978" s="37" t="s">
        <v>6351</v>
      </c>
      <c r="J978" s="37" t="s">
        <v>6352</v>
      </c>
      <c r="K978" s="39" t="s">
        <v>6139</v>
      </c>
      <c r="L978" s="37">
        <v>21</v>
      </c>
      <c r="M978" s="37"/>
      <c r="N978" s="37" t="s">
        <v>4972</v>
      </c>
      <c r="O978" s="39" t="s">
        <v>453</v>
      </c>
      <c r="P978" s="37"/>
      <c r="Q978" s="37" t="s">
        <v>89</v>
      </c>
      <c r="R978" s="64">
        <v>42250</v>
      </c>
      <c r="S978" s="59" t="s">
        <v>8105</v>
      </c>
      <c r="T978" s="37"/>
      <c r="U978" s="37" t="s">
        <v>7967</v>
      </c>
      <c r="V978" s="47" t="s">
        <v>35</v>
      </c>
      <c r="W978" s="47" t="s">
        <v>1169</v>
      </c>
      <c r="X978" s="32" t="s">
        <v>9607</v>
      </c>
    </row>
    <row r="979" spans="1:24" ht="120" customHeight="1" x14ac:dyDescent="0.25">
      <c r="A979" s="34">
        <v>973</v>
      </c>
      <c r="B979" s="34" t="s">
        <v>22</v>
      </c>
      <c r="C979" s="40" t="s">
        <v>6122</v>
      </c>
      <c r="D979" s="34" t="s">
        <v>2709</v>
      </c>
      <c r="E979" s="58" t="s">
        <v>6354</v>
      </c>
      <c r="F979" s="35">
        <v>42230</v>
      </c>
      <c r="G979" s="34" t="s">
        <v>2711</v>
      </c>
      <c r="H979" s="37" t="s">
        <v>2247</v>
      </c>
      <c r="I979" s="37" t="s">
        <v>70</v>
      </c>
      <c r="J979" s="37" t="s">
        <v>6355</v>
      </c>
      <c r="K979" s="39" t="s">
        <v>6139</v>
      </c>
      <c r="L979" s="37">
        <v>24</v>
      </c>
      <c r="M979" s="37"/>
      <c r="N979" s="37" t="s">
        <v>6356</v>
      </c>
      <c r="O979" s="39" t="s">
        <v>1664</v>
      </c>
      <c r="P979" s="37"/>
      <c r="Q979" s="37" t="s">
        <v>89</v>
      </c>
      <c r="R979" s="64">
        <v>42254</v>
      </c>
      <c r="S979" s="59" t="s">
        <v>8106</v>
      </c>
      <c r="T979" s="37"/>
      <c r="U979" s="59" t="s">
        <v>2691</v>
      </c>
      <c r="V979" s="47" t="s">
        <v>1780</v>
      </c>
      <c r="W979" s="47" t="s">
        <v>481</v>
      </c>
      <c r="X979" s="32" t="s">
        <v>9607</v>
      </c>
    </row>
    <row r="980" spans="1:24" ht="120" customHeight="1" x14ac:dyDescent="0.25">
      <c r="A980" s="34">
        <v>974</v>
      </c>
      <c r="B980" s="34" t="s">
        <v>22</v>
      </c>
      <c r="C980" s="40" t="s">
        <v>6122</v>
      </c>
      <c r="D980" s="34" t="s">
        <v>2709</v>
      </c>
      <c r="E980" s="58" t="s">
        <v>6358</v>
      </c>
      <c r="F980" s="35">
        <v>42230</v>
      </c>
      <c r="G980" s="34" t="s">
        <v>2711</v>
      </c>
      <c r="H980" s="37" t="s">
        <v>6359</v>
      </c>
      <c r="I980" s="37" t="s">
        <v>70</v>
      </c>
      <c r="J980" s="37" t="s">
        <v>6360</v>
      </c>
      <c r="K980" s="39" t="s">
        <v>6139</v>
      </c>
      <c r="L980" s="37">
        <v>24</v>
      </c>
      <c r="M980" s="37"/>
      <c r="N980" s="37" t="s">
        <v>96</v>
      </c>
      <c r="O980" s="39" t="s">
        <v>96</v>
      </c>
      <c r="P980" s="37"/>
      <c r="Q980" s="37" t="s">
        <v>8108</v>
      </c>
      <c r="R980" s="64">
        <v>42243</v>
      </c>
      <c r="S980" s="59" t="s">
        <v>8107</v>
      </c>
      <c r="T980" s="37"/>
      <c r="U980" s="39" t="s">
        <v>2680</v>
      </c>
      <c r="V980" s="47" t="s">
        <v>99</v>
      </c>
      <c r="W980" s="47" t="s">
        <v>6348</v>
      </c>
      <c r="X980" s="32" t="s">
        <v>9607</v>
      </c>
    </row>
    <row r="981" spans="1:24" ht="120" customHeight="1" x14ac:dyDescent="0.25">
      <c r="A981" s="34">
        <v>975</v>
      </c>
      <c r="B981" s="34" t="s">
        <v>22</v>
      </c>
      <c r="C981" s="40" t="s">
        <v>6122</v>
      </c>
      <c r="D981" s="34" t="s">
        <v>2708</v>
      </c>
      <c r="E981" s="58" t="s">
        <v>6361</v>
      </c>
      <c r="F981" s="35">
        <v>42230</v>
      </c>
      <c r="G981" s="34" t="s">
        <v>2711</v>
      </c>
      <c r="H981" s="37" t="s">
        <v>6362</v>
      </c>
      <c r="I981" s="37" t="s">
        <v>70</v>
      </c>
      <c r="J981" s="37" t="s">
        <v>6363</v>
      </c>
      <c r="K981" s="39" t="s">
        <v>6139</v>
      </c>
      <c r="L981" s="37">
        <v>14</v>
      </c>
      <c r="M981" s="37"/>
      <c r="N981" s="37" t="s">
        <v>5352</v>
      </c>
      <c r="O981" s="39" t="s">
        <v>297</v>
      </c>
      <c r="P981" s="37"/>
      <c r="Q981" s="37" t="s">
        <v>89</v>
      </c>
      <c r="R981" s="60">
        <v>42242</v>
      </c>
      <c r="S981" s="59" t="s">
        <v>6364</v>
      </c>
      <c r="T981" s="59"/>
      <c r="U981" s="59" t="s">
        <v>2691</v>
      </c>
      <c r="V981" s="47" t="s">
        <v>35</v>
      </c>
      <c r="W981" s="47" t="s">
        <v>6353</v>
      </c>
      <c r="X981" s="32" t="s">
        <v>9607</v>
      </c>
    </row>
    <row r="982" spans="1:24" ht="120" customHeight="1" x14ac:dyDescent="0.25">
      <c r="A982" s="34">
        <v>976</v>
      </c>
      <c r="B982" s="34" t="s">
        <v>22</v>
      </c>
      <c r="C982" s="40" t="s">
        <v>6122</v>
      </c>
      <c r="D982" s="34" t="s">
        <v>2709</v>
      </c>
      <c r="E982" s="58" t="s">
        <v>6365</v>
      </c>
      <c r="F982" s="35">
        <v>42222</v>
      </c>
      <c r="G982" s="34" t="s">
        <v>2713</v>
      </c>
      <c r="H982" s="37" t="s">
        <v>6366</v>
      </c>
      <c r="I982" s="37" t="s">
        <v>6367</v>
      </c>
      <c r="J982" s="37" t="s">
        <v>6368</v>
      </c>
      <c r="K982" s="39" t="s">
        <v>6139</v>
      </c>
      <c r="L982" s="37">
        <v>14</v>
      </c>
      <c r="M982" s="37"/>
      <c r="N982" s="37" t="s">
        <v>6369</v>
      </c>
      <c r="O982" s="39" t="s">
        <v>30</v>
      </c>
      <c r="P982" s="37"/>
      <c r="Q982" s="37" t="s">
        <v>89</v>
      </c>
      <c r="R982" s="60">
        <v>42236</v>
      </c>
      <c r="S982" s="59" t="s">
        <v>6370</v>
      </c>
      <c r="T982" s="57"/>
      <c r="U982" s="39" t="s">
        <v>2680</v>
      </c>
      <c r="V982" s="47" t="s">
        <v>35</v>
      </c>
      <c r="W982" s="47" t="s">
        <v>6357</v>
      </c>
      <c r="X982" s="32" t="s">
        <v>9607</v>
      </c>
    </row>
    <row r="983" spans="1:24" ht="120" customHeight="1" x14ac:dyDescent="0.25">
      <c r="A983" s="34">
        <v>977</v>
      </c>
      <c r="B983" s="34" t="s">
        <v>22</v>
      </c>
      <c r="C983" s="40" t="s">
        <v>6122</v>
      </c>
      <c r="D983" s="34" t="s">
        <v>2709</v>
      </c>
      <c r="E983" s="58" t="s">
        <v>6372</v>
      </c>
      <c r="F983" s="35">
        <v>42226</v>
      </c>
      <c r="G983" s="34" t="s">
        <v>2713</v>
      </c>
      <c r="H983" s="37" t="s">
        <v>6373</v>
      </c>
      <c r="I983" s="37" t="s">
        <v>6374</v>
      </c>
      <c r="J983" s="37" t="s">
        <v>6375</v>
      </c>
      <c r="K983" s="39" t="s">
        <v>6139</v>
      </c>
      <c r="L983" s="37">
        <v>15</v>
      </c>
      <c r="M983" s="37"/>
      <c r="N983" s="37" t="s">
        <v>6376</v>
      </c>
      <c r="O983" s="39" t="s">
        <v>107</v>
      </c>
      <c r="P983" s="37"/>
      <c r="Q983" s="37" t="s">
        <v>6377</v>
      </c>
      <c r="R983" s="60">
        <v>42241</v>
      </c>
      <c r="S983" s="59" t="s">
        <v>6378</v>
      </c>
      <c r="T983" s="59"/>
      <c r="U983" s="39" t="s">
        <v>8262</v>
      </c>
      <c r="V983" s="47" t="s">
        <v>35</v>
      </c>
      <c r="W983" s="47" t="s">
        <v>100</v>
      </c>
      <c r="X983" s="32" t="s">
        <v>9607</v>
      </c>
    </row>
    <row r="984" spans="1:24" ht="120" customHeight="1" x14ac:dyDescent="0.25">
      <c r="A984" s="34">
        <v>978</v>
      </c>
      <c r="B984" s="34" t="s">
        <v>22</v>
      </c>
      <c r="C984" s="40" t="s">
        <v>6122</v>
      </c>
      <c r="D984" s="34" t="s">
        <v>2709</v>
      </c>
      <c r="E984" s="58" t="s">
        <v>6379</v>
      </c>
      <c r="F984" s="35">
        <v>42227</v>
      </c>
      <c r="G984" s="34" t="s">
        <v>2711</v>
      </c>
      <c r="H984" s="37" t="s">
        <v>6380</v>
      </c>
      <c r="I984" s="37" t="s">
        <v>70</v>
      </c>
      <c r="J984" s="37" t="s">
        <v>6381</v>
      </c>
      <c r="K984" s="39" t="s">
        <v>6139</v>
      </c>
      <c r="L984" s="37">
        <v>15</v>
      </c>
      <c r="M984" s="37"/>
      <c r="N984" s="37" t="s">
        <v>5352</v>
      </c>
      <c r="O984" s="39" t="s">
        <v>297</v>
      </c>
      <c r="P984" s="37"/>
      <c r="Q984" s="37" t="s">
        <v>89</v>
      </c>
      <c r="R984" s="60">
        <v>42236</v>
      </c>
      <c r="S984" s="59" t="s">
        <v>6382</v>
      </c>
      <c r="T984" s="59"/>
      <c r="U984" s="39" t="s">
        <v>2685</v>
      </c>
      <c r="V984" s="47" t="s">
        <v>254</v>
      </c>
      <c r="W984" s="47" t="s">
        <v>749</v>
      </c>
      <c r="X984" s="32" t="s">
        <v>9607</v>
      </c>
    </row>
    <row r="985" spans="1:24" ht="120" customHeight="1" x14ac:dyDescent="0.25">
      <c r="A985" s="34">
        <v>979</v>
      </c>
      <c r="B985" s="34" t="s">
        <v>22</v>
      </c>
      <c r="C985" s="40" t="s">
        <v>6122</v>
      </c>
      <c r="D985" s="34" t="s">
        <v>2708</v>
      </c>
      <c r="E985" s="58" t="s">
        <v>6383</v>
      </c>
      <c r="F985" s="35">
        <v>42235</v>
      </c>
      <c r="G985" s="34" t="s">
        <v>2713</v>
      </c>
      <c r="H985" s="37" t="s">
        <v>6384</v>
      </c>
      <c r="I985" s="37" t="s">
        <v>6385</v>
      </c>
      <c r="J985" s="37" t="s">
        <v>4395</v>
      </c>
      <c r="K985" s="39" t="s">
        <v>6139</v>
      </c>
      <c r="L985" s="37">
        <v>14</v>
      </c>
      <c r="M985" s="37"/>
      <c r="N985" s="37" t="s">
        <v>6386</v>
      </c>
      <c r="O985" s="39" t="s">
        <v>453</v>
      </c>
      <c r="P985" s="37"/>
      <c r="Q985" s="37" t="s">
        <v>89</v>
      </c>
      <c r="R985" s="64">
        <v>42249</v>
      </c>
      <c r="S985" s="59" t="s">
        <v>8109</v>
      </c>
      <c r="T985" s="37"/>
      <c r="U985" s="37" t="s">
        <v>7967</v>
      </c>
      <c r="V985" s="47" t="s">
        <v>35</v>
      </c>
      <c r="W985" s="47" t="s">
        <v>6371</v>
      </c>
      <c r="X985" s="32" t="s">
        <v>9607</v>
      </c>
    </row>
    <row r="986" spans="1:24" ht="120" customHeight="1" x14ac:dyDescent="0.25">
      <c r="A986" s="34">
        <v>980</v>
      </c>
      <c r="B986" s="34" t="s">
        <v>22</v>
      </c>
      <c r="C986" s="40" t="s">
        <v>6122</v>
      </c>
      <c r="D986" s="34" t="s">
        <v>2708</v>
      </c>
      <c r="E986" s="58" t="s">
        <v>6387</v>
      </c>
      <c r="F986" s="35">
        <v>42235</v>
      </c>
      <c r="G986" s="34" t="s">
        <v>2711</v>
      </c>
      <c r="H986" s="37" t="s">
        <v>6388</v>
      </c>
      <c r="I986" s="37" t="s">
        <v>6389</v>
      </c>
      <c r="J986" s="37" t="s">
        <v>1250</v>
      </c>
      <c r="K986" s="39" t="s">
        <v>6139</v>
      </c>
      <c r="L986" s="37">
        <v>14</v>
      </c>
      <c r="M986" s="37"/>
      <c r="N986" s="37" t="s">
        <v>6390</v>
      </c>
      <c r="O986" s="39" t="s">
        <v>43</v>
      </c>
      <c r="P986" s="37"/>
      <c r="Q986" s="37" t="s">
        <v>8111</v>
      </c>
      <c r="R986" s="64">
        <v>42251</v>
      </c>
      <c r="S986" s="59" t="s">
        <v>8110</v>
      </c>
      <c r="T986" s="37"/>
      <c r="U986" s="39" t="s">
        <v>8272</v>
      </c>
      <c r="V986" s="47" t="s">
        <v>35</v>
      </c>
      <c r="W986" s="47" t="s">
        <v>265</v>
      </c>
      <c r="X986" s="32" t="s">
        <v>9607</v>
      </c>
    </row>
    <row r="987" spans="1:24" ht="120" customHeight="1" x14ac:dyDescent="0.25">
      <c r="A987" s="34">
        <v>981</v>
      </c>
      <c r="B987" s="34" t="s">
        <v>22</v>
      </c>
      <c r="C987" s="40" t="s">
        <v>6122</v>
      </c>
      <c r="D987" s="34" t="s">
        <v>2709</v>
      </c>
      <c r="E987" s="58" t="s">
        <v>6391</v>
      </c>
      <c r="F987" s="35">
        <v>42235</v>
      </c>
      <c r="G987" s="34" t="s">
        <v>2711</v>
      </c>
      <c r="H987" s="37" t="s">
        <v>6392</v>
      </c>
      <c r="I987" s="37" t="s">
        <v>70</v>
      </c>
      <c r="J987" s="37" t="s">
        <v>1744</v>
      </c>
      <c r="K987" s="39" t="s">
        <v>6139</v>
      </c>
      <c r="L987" s="37">
        <v>15</v>
      </c>
      <c r="M987" s="37"/>
      <c r="N987" s="37" t="s">
        <v>96</v>
      </c>
      <c r="O987" s="39" t="s">
        <v>96</v>
      </c>
      <c r="P987" s="37"/>
      <c r="Q987" s="37" t="s">
        <v>89</v>
      </c>
      <c r="R987" s="64">
        <v>42242</v>
      </c>
      <c r="S987" s="59" t="s">
        <v>8112</v>
      </c>
      <c r="T987" s="37"/>
      <c r="U987" s="39" t="s">
        <v>2680</v>
      </c>
      <c r="V987" s="47" t="s">
        <v>99</v>
      </c>
      <c r="W987" s="47" t="s">
        <v>265</v>
      </c>
      <c r="X987" s="32" t="s">
        <v>9607</v>
      </c>
    </row>
    <row r="988" spans="1:24" ht="120" customHeight="1" x14ac:dyDescent="0.25">
      <c r="A988" s="34">
        <v>982</v>
      </c>
      <c r="B988" s="34" t="s">
        <v>22</v>
      </c>
      <c r="C988" s="40" t="s">
        <v>6122</v>
      </c>
      <c r="D988" s="34" t="s">
        <v>2708</v>
      </c>
      <c r="E988" s="58" t="s">
        <v>6393</v>
      </c>
      <c r="F988" s="35">
        <v>42234</v>
      </c>
      <c r="G988" s="34" t="s">
        <v>2713</v>
      </c>
      <c r="H988" s="37" t="s">
        <v>6394</v>
      </c>
      <c r="I988" s="37" t="s">
        <v>70</v>
      </c>
      <c r="J988" s="37" t="s">
        <v>6395</v>
      </c>
      <c r="K988" s="39" t="s">
        <v>6139</v>
      </c>
      <c r="L988" s="37">
        <v>1</v>
      </c>
      <c r="M988" s="37"/>
      <c r="N988" s="37" t="s">
        <v>3050</v>
      </c>
      <c r="O988" s="39" t="s">
        <v>74</v>
      </c>
      <c r="P988" s="37"/>
      <c r="Q988" s="37" t="s">
        <v>89</v>
      </c>
      <c r="R988" s="60">
        <v>42235</v>
      </c>
      <c r="S988" s="59" t="s">
        <v>6396</v>
      </c>
      <c r="T988" s="59"/>
      <c r="U988" s="59" t="s">
        <v>2691</v>
      </c>
      <c r="V988" s="47" t="s">
        <v>35</v>
      </c>
      <c r="W988" s="47" t="s">
        <v>120</v>
      </c>
      <c r="X988" s="32" t="s">
        <v>9607</v>
      </c>
    </row>
    <row r="989" spans="1:24" ht="120" customHeight="1" x14ac:dyDescent="0.25">
      <c r="A989" s="34">
        <v>983</v>
      </c>
      <c r="B989" s="34" t="s">
        <v>22</v>
      </c>
      <c r="C989" s="40" t="s">
        <v>6122</v>
      </c>
      <c r="D989" s="34" t="s">
        <v>2709</v>
      </c>
      <c r="E989" s="58" t="s">
        <v>6397</v>
      </c>
      <c r="F989" s="35">
        <v>42234</v>
      </c>
      <c r="G989" s="34" t="s">
        <v>2711</v>
      </c>
      <c r="H989" s="37" t="s">
        <v>6398</v>
      </c>
      <c r="I989" s="37" t="s">
        <v>70</v>
      </c>
      <c r="J989" s="37" t="s">
        <v>6399</v>
      </c>
      <c r="K989" s="39" t="s">
        <v>6139</v>
      </c>
      <c r="L989" s="37">
        <v>14</v>
      </c>
      <c r="M989" s="37"/>
      <c r="N989" s="37" t="s">
        <v>96</v>
      </c>
      <c r="O989" s="39" t="s">
        <v>96</v>
      </c>
      <c r="P989" s="37"/>
      <c r="Q989" s="37" t="s">
        <v>89</v>
      </c>
      <c r="R989" s="60">
        <v>42244</v>
      </c>
      <c r="S989" s="59" t="s">
        <v>6400</v>
      </c>
      <c r="T989" s="57"/>
      <c r="U989" s="39" t="s">
        <v>2680</v>
      </c>
      <c r="V989" s="47" t="s">
        <v>35</v>
      </c>
      <c r="W989" s="47" t="s">
        <v>265</v>
      </c>
      <c r="X989" s="32" t="s">
        <v>9607</v>
      </c>
    </row>
    <row r="990" spans="1:24" ht="120" customHeight="1" x14ac:dyDescent="0.25">
      <c r="A990" s="34">
        <v>984</v>
      </c>
      <c r="B990" s="34" t="s">
        <v>22</v>
      </c>
      <c r="C990" s="40" t="s">
        <v>6122</v>
      </c>
      <c r="D990" s="34" t="s">
        <v>2708</v>
      </c>
      <c r="E990" s="58" t="s">
        <v>6401</v>
      </c>
      <c r="F990" s="35">
        <v>42235</v>
      </c>
      <c r="G990" s="34" t="s">
        <v>2713</v>
      </c>
      <c r="H990" s="37" t="s">
        <v>6402</v>
      </c>
      <c r="I990" s="37" t="s">
        <v>6403</v>
      </c>
      <c r="J990" s="37" t="s">
        <v>6404</v>
      </c>
      <c r="K990" s="39" t="s">
        <v>6139</v>
      </c>
      <c r="L990" s="37">
        <v>14</v>
      </c>
      <c r="M990" s="37"/>
      <c r="N990" s="37" t="s">
        <v>34</v>
      </c>
      <c r="O990" s="39" t="s">
        <v>453</v>
      </c>
      <c r="P990" s="37"/>
      <c r="Q990" s="37" t="s">
        <v>89</v>
      </c>
      <c r="R990" s="64">
        <v>42249</v>
      </c>
      <c r="S990" s="59" t="s">
        <v>8113</v>
      </c>
      <c r="T990" s="37"/>
      <c r="U990" s="37" t="s">
        <v>34</v>
      </c>
      <c r="V990" s="47" t="s">
        <v>35</v>
      </c>
      <c r="W990" s="47" t="s">
        <v>100</v>
      </c>
      <c r="X990" s="32" t="s">
        <v>9607</v>
      </c>
    </row>
    <row r="991" spans="1:24" ht="120" customHeight="1" x14ac:dyDescent="0.25">
      <c r="A991" s="34">
        <v>985</v>
      </c>
      <c r="B991" s="34" t="s">
        <v>22</v>
      </c>
      <c r="C991" s="40" t="s">
        <v>6122</v>
      </c>
      <c r="D991" s="34" t="s">
        <v>2708</v>
      </c>
      <c r="E991" s="58" t="s">
        <v>6405</v>
      </c>
      <c r="F991" s="35">
        <v>42235</v>
      </c>
      <c r="G991" s="34" t="s">
        <v>2713</v>
      </c>
      <c r="H991" s="37" t="s">
        <v>3742</v>
      </c>
      <c r="I991" s="37" t="s">
        <v>6406</v>
      </c>
      <c r="J991" s="37" t="s">
        <v>3243</v>
      </c>
      <c r="K991" s="39" t="s">
        <v>6139</v>
      </c>
      <c r="L991" s="37">
        <v>7</v>
      </c>
      <c r="M991" s="37"/>
      <c r="N991" s="37" t="s">
        <v>6407</v>
      </c>
      <c r="O991" s="39" t="s">
        <v>96</v>
      </c>
      <c r="P991" s="37"/>
      <c r="Q991" s="37" t="s">
        <v>6408</v>
      </c>
      <c r="R991" s="60">
        <v>42242</v>
      </c>
      <c r="S991" s="59" t="s">
        <v>6409</v>
      </c>
      <c r="T991" s="57"/>
      <c r="U991" s="39" t="s">
        <v>2680</v>
      </c>
      <c r="V991" s="47" t="s">
        <v>35</v>
      </c>
      <c r="W991" s="47" t="s">
        <v>265</v>
      </c>
      <c r="X991" s="32" t="s">
        <v>9607</v>
      </c>
    </row>
    <row r="992" spans="1:24" ht="120" customHeight="1" x14ac:dyDescent="0.25">
      <c r="A992" s="34">
        <v>986</v>
      </c>
      <c r="B992" s="34" t="s">
        <v>22</v>
      </c>
      <c r="C992" s="40" t="s">
        <v>6122</v>
      </c>
      <c r="D992" s="34" t="s">
        <v>2708</v>
      </c>
      <c r="E992" s="58" t="s">
        <v>6410</v>
      </c>
      <c r="F992" s="35">
        <v>42236</v>
      </c>
      <c r="G992" s="34" t="s">
        <v>2713</v>
      </c>
      <c r="H992" s="37" t="s">
        <v>6411</v>
      </c>
      <c r="I992" s="37" t="s">
        <v>70</v>
      </c>
      <c r="J992" s="37" t="s">
        <v>6412</v>
      </c>
      <c r="K992" s="39" t="s">
        <v>6139</v>
      </c>
      <c r="L992" s="37">
        <v>4</v>
      </c>
      <c r="M992" s="37"/>
      <c r="N992" s="37" t="s">
        <v>5888</v>
      </c>
      <c r="O992" s="39" t="s">
        <v>30</v>
      </c>
      <c r="P992" s="37"/>
      <c r="Q992" s="37" t="s">
        <v>89</v>
      </c>
      <c r="R992" s="60">
        <v>42240</v>
      </c>
      <c r="S992" s="59" t="s">
        <v>6413</v>
      </c>
      <c r="T992" s="57"/>
      <c r="U992" s="39" t="s">
        <v>2680</v>
      </c>
      <c r="V992" s="47" t="s">
        <v>35</v>
      </c>
      <c r="W992" s="47" t="s">
        <v>100</v>
      </c>
      <c r="X992" s="32" t="s">
        <v>9607</v>
      </c>
    </row>
    <row r="993" spans="1:24" ht="120" customHeight="1" x14ac:dyDescent="0.25">
      <c r="A993" s="34">
        <v>987</v>
      </c>
      <c r="B993" s="34" t="s">
        <v>22</v>
      </c>
      <c r="C993" s="40" t="s">
        <v>6122</v>
      </c>
      <c r="D993" s="34" t="s">
        <v>2708</v>
      </c>
      <c r="E993" s="58" t="s">
        <v>6414</v>
      </c>
      <c r="F993" s="35">
        <v>42236</v>
      </c>
      <c r="G993" s="34" t="s">
        <v>2713</v>
      </c>
      <c r="H993" s="37" t="s">
        <v>6415</v>
      </c>
      <c r="I993" s="37" t="s">
        <v>6416</v>
      </c>
      <c r="J993" s="37" t="s">
        <v>6417</v>
      </c>
      <c r="K993" s="39" t="s">
        <v>6139</v>
      </c>
      <c r="L993" s="37">
        <v>1</v>
      </c>
      <c r="M993" s="37"/>
      <c r="N993" s="37" t="s">
        <v>980</v>
      </c>
      <c r="O993" s="39" t="s">
        <v>978</v>
      </c>
      <c r="P993" s="37"/>
      <c r="Q993" s="37" t="s">
        <v>89</v>
      </c>
      <c r="R993" s="60">
        <v>42237</v>
      </c>
      <c r="S993" s="59" t="s">
        <v>6418</v>
      </c>
      <c r="T993" s="59"/>
      <c r="U993" s="59" t="s">
        <v>2691</v>
      </c>
      <c r="V993" s="47" t="s">
        <v>35</v>
      </c>
      <c r="W993" s="47" t="s">
        <v>120</v>
      </c>
      <c r="X993" s="32" t="s">
        <v>9607</v>
      </c>
    </row>
    <row r="994" spans="1:24" ht="120" customHeight="1" x14ac:dyDescent="0.25">
      <c r="A994" s="34">
        <v>988</v>
      </c>
      <c r="B994" s="34" t="s">
        <v>22</v>
      </c>
      <c r="C994" s="40" t="s">
        <v>6122</v>
      </c>
      <c r="D994" s="34" t="s">
        <v>2708</v>
      </c>
      <c r="E994" s="58" t="s">
        <v>6420</v>
      </c>
      <c r="F994" s="35">
        <v>42236</v>
      </c>
      <c r="G994" s="34" t="s">
        <v>2713</v>
      </c>
      <c r="H994" s="37" t="s">
        <v>6421</v>
      </c>
      <c r="I994" s="37" t="s">
        <v>6422</v>
      </c>
      <c r="J994" s="37" t="s">
        <v>6423</v>
      </c>
      <c r="K994" s="39" t="s">
        <v>6139</v>
      </c>
      <c r="L994" s="37">
        <v>14</v>
      </c>
      <c r="M994" s="37"/>
      <c r="N994" s="37" t="s">
        <v>6424</v>
      </c>
      <c r="O994" s="39" t="s">
        <v>74</v>
      </c>
      <c r="P994" s="37"/>
      <c r="Q994" s="37" t="s">
        <v>8078</v>
      </c>
      <c r="R994" s="64">
        <v>42248</v>
      </c>
      <c r="S994" s="59" t="s">
        <v>8079</v>
      </c>
      <c r="T994" s="37" t="s">
        <v>8080</v>
      </c>
      <c r="U994" s="59" t="s">
        <v>8081</v>
      </c>
      <c r="V994" s="47" t="s">
        <v>35</v>
      </c>
      <c r="W994" s="47" t="s">
        <v>3453</v>
      </c>
      <c r="X994" s="32" t="s">
        <v>9607</v>
      </c>
    </row>
    <row r="995" spans="1:24" ht="120" customHeight="1" x14ac:dyDescent="0.25">
      <c r="A995" s="34">
        <v>989</v>
      </c>
      <c r="B995" s="34" t="s">
        <v>22</v>
      </c>
      <c r="C995" s="40" t="s">
        <v>6122</v>
      </c>
      <c r="D995" s="34" t="s">
        <v>2708</v>
      </c>
      <c r="E995" s="58" t="s">
        <v>6425</v>
      </c>
      <c r="F995" s="35">
        <v>42236</v>
      </c>
      <c r="G995" s="34" t="s">
        <v>2713</v>
      </c>
      <c r="H995" s="37" t="s">
        <v>6426</v>
      </c>
      <c r="I995" s="37" t="s">
        <v>6427</v>
      </c>
      <c r="J995" s="37" t="s">
        <v>6428</v>
      </c>
      <c r="K995" s="39" t="s">
        <v>6139</v>
      </c>
      <c r="L995" s="37">
        <v>13</v>
      </c>
      <c r="M995" s="37"/>
      <c r="N995" s="37" t="s">
        <v>3344</v>
      </c>
      <c r="O995" s="39" t="s">
        <v>54</v>
      </c>
      <c r="P995" s="37"/>
      <c r="Q995" s="37" t="s">
        <v>8115</v>
      </c>
      <c r="R995" s="64">
        <v>42250</v>
      </c>
      <c r="S995" s="59" t="s">
        <v>8114</v>
      </c>
      <c r="T995" s="37"/>
      <c r="U995" s="39" t="s">
        <v>8262</v>
      </c>
      <c r="V995" s="47" t="s">
        <v>87</v>
      </c>
      <c r="W995" s="47" t="s">
        <v>120</v>
      </c>
      <c r="X995" s="32" t="s">
        <v>9607</v>
      </c>
    </row>
    <row r="996" spans="1:24" ht="120" customHeight="1" x14ac:dyDescent="0.25">
      <c r="A996" s="34">
        <v>990</v>
      </c>
      <c r="B996" s="34" t="s">
        <v>22</v>
      </c>
      <c r="C996" s="40" t="s">
        <v>6122</v>
      </c>
      <c r="D996" s="34" t="s">
        <v>2708</v>
      </c>
      <c r="E996" s="58" t="s">
        <v>6429</v>
      </c>
      <c r="F996" s="35">
        <v>42235</v>
      </c>
      <c r="G996" s="34" t="s">
        <v>2711</v>
      </c>
      <c r="H996" s="37" t="s">
        <v>6430</v>
      </c>
      <c r="I996" s="37" t="s">
        <v>70</v>
      </c>
      <c r="J996" s="37" t="s">
        <v>6399</v>
      </c>
      <c r="K996" s="39" t="s">
        <v>6139</v>
      </c>
      <c r="L996" s="37">
        <v>14</v>
      </c>
      <c r="M996" s="37"/>
      <c r="N996" s="37" t="s">
        <v>5888</v>
      </c>
      <c r="O996" s="39" t="s">
        <v>30</v>
      </c>
      <c r="P996" s="37"/>
      <c r="Q996" s="37" t="s">
        <v>8117</v>
      </c>
      <c r="R996" s="64">
        <v>42242</v>
      </c>
      <c r="S996" s="59" t="s">
        <v>8116</v>
      </c>
      <c r="T996" s="37"/>
      <c r="U996" s="39" t="s">
        <v>2680</v>
      </c>
      <c r="V996" s="47" t="s">
        <v>35</v>
      </c>
      <c r="W996" s="47" t="s">
        <v>6419</v>
      </c>
      <c r="X996" s="32" t="s">
        <v>9607</v>
      </c>
    </row>
    <row r="997" spans="1:24" ht="120" customHeight="1" x14ac:dyDescent="0.25">
      <c r="A997" s="34">
        <v>991</v>
      </c>
      <c r="B997" s="34" t="s">
        <v>22</v>
      </c>
      <c r="C997" s="40" t="s">
        <v>6122</v>
      </c>
      <c r="D997" s="34" t="s">
        <v>2708</v>
      </c>
      <c r="E997" s="58" t="s">
        <v>6431</v>
      </c>
      <c r="F997" s="35">
        <v>42236</v>
      </c>
      <c r="G997" s="34" t="s">
        <v>2713</v>
      </c>
      <c r="H997" s="37" t="s">
        <v>6432</v>
      </c>
      <c r="I997" s="37" t="s">
        <v>70</v>
      </c>
      <c r="J997" s="37" t="s">
        <v>6433</v>
      </c>
      <c r="K997" s="39" t="s">
        <v>6139</v>
      </c>
      <c r="L997" s="37">
        <v>14</v>
      </c>
      <c r="M997" s="37"/>
      <c r="N997" s="37" t="s">
        <v>6434</v>
      </c>
      <c r="O997" s="39" t="s">
        <v>297</v>
      </c>
      <c r="P997" s="37"/>
      <c r="Q997" s="37" t="s">
        <v>89</v>
      </c>
      <c r="R997" s="64">
        <v>42249</v>
      </c>
      <c r="S997" s="59" t="s">
        <v>8118</v>
      </c>
      <c r="T997" s="37"/>
      <c r="U997" s="39" t="s">
        <v>2685</v>
      </c>
      <c r="V997" s="47" t="s">
        <v>35</v>
      </c>
      <c r="W997" s="47" t="s">
        <v>709</v>
      </c>
      <c r="X997" s="32" t="s">
        <v>9607</v>
      </c>
    </row>
    <row r="998" spans="1:24" ht="120" customHeight="1" x14ac:dyDescent="0.25">
      <c r="A998" s="34">
        <v>992</v>
      </c>
      <c r="B998" s="34" t="s">
        <v>22</v>
      </c>
      <c r="C998" s="40" t="s">
        <v>6122</v>
      </c>
      <c r="D998" s="34" t="s">
        <v>2709</v>
      </c>
      <c r="E998" s="58" t="s">
        <v>6435</v>
      </c>
      <c r="F998" s="35">
        <v>42236</v>
      </c>
      <c r="G998" s="34" t="s">
        <v>2710</v>
      </c>
      <c r="H998" s="37" t="s">
        <v>6436</v>
      </c>
      <c r="I998" s="37" t="s">
        <v>6437</v>
      </c>
      <c r="J998" s="37" t="s">
        <v>6438</v>
      </c>
      <c r="K998" s="39" t="s">
        <v>6139</v>
      </c>
      <c r="L998" s="37">
        <v>7</v>
      </c>
      <c r="M998" s="37"/>
      <c r="N998" s="37" t="s">
        <v>6439</v>
      </c>
      <c r="O998" s="39" t="s">
        <v>453</v>
      </c>
      <c r="P998" s="37"/>
      <c r="Q998" s="37" t="s">
        <v>89</v>
      </c>
      <c r="R998" s="60">
        <v>42243</v>
      </c>
      <c r="S998" s="59" t="s">
        <v>6440</v>
      </c>
      <c r="T998" s="37"/>
      <c r="U998" s="37" t="s">
        <v>34</v>
      </c>
      <c r="V998" s="47" t="s">
        <v>35</v>
      </c>
      <c r="W998" s="47" t="s">
        <v>58</v>
      </c>
      <c r="X998" s="32" t="s">
        <v>9607</v>
      </c>
    </row>
    <row r="999" spans="1:24" ht="120" customHeight="1" x14ac:dyDescent="0.25">
      <c r="A999" s="34">
        <v>993</v>
      </c>
      <c r="B999" s="34" t="s">
        <v>22</v>
      </c>
      <c r="C999" s="40" t="s">
        <v>6122</v>
      </c>
      <c r="D999" s="34" t="s">
        <v>2708</v>
      </c>
      <c r="E999" s="58" t="s">
        <v>6441</v>
      </c>
      <c r="F999" s="35">
        <v>42236</v>
      </c>
      <c r="G999" s="34" t="s">
        <v>2711</v>
      </c>
      <c r="H999" s="37" t="s">
        <v>6442</v>
      </c>
      <c r="I999" s="37" t="s">
        <v>2122</v>
      </c>
      <c r="J999" s="37" t="s">
        <v>6443</v>
      </c>
      <c r="K999" s="39" t="s">
        <v>6139</v>
      </c>
      <c r="L999" s="37">
        <v>15</v>
      </c>
      <c r="M999" s="37"/>
      <c r="N999" s="37" t="s">
        <v>6444</v>
      </c>
      <c r="O999" s="39" t="s">
        <v>135</v>
      </c>
      <c r="P999" s="37"/>
      <c r="Q999" s="37" t="s">
        <v>89</v>
      </c>
      <c r="R999" s="64">
        <v>42264</v>
      </c>
      <c r="S999" s="59" t="s">
        <v>8119</v>
      </c>
      <c r="T999" s="37"/>
      <c r="U999" s="39" t="s">
        <v>2685</v>
      </c>
      <c r="V999" s="47" t="s">
        <v>35</v>
      </c>
      <c r="W999" s="47" t="s">
        <v>120</v>
      </c>
      <c r="X999" s="32" t="s">
        <v>9607</v>
      </c>
    </row>
    <row r="1000" spans="1:24" ht="120" customHeight="1" x14ac:dyDescent="0.25">
      <c r="A1000" s="34">
        <v>994</v>
      </c>
      <c r="B1000" s="34" t="s">
        <v>22</v>
      </c>
      <c r="C1000" s="40" t="s">
        <v>6122</v>
      </c>
      <c r="D1000" s="34" t="s">
        <v>2708</v>
      </c>
      <c r="E1000" s="58" t="s">
        <v>6445</v>
      </c>
      <c r="F1000" s="35">
        <v>42236</v>
      </c>
      <c r="G1000" s="34" t="s">
        <v>2713</v>
      </c>
      <c r="H1000" s="37" t="s">
        <v>6446</v>
      </c>
      <c r="I1000" s="37" t="s">
        <v>6447</v>
      </c>
      <c r="J1000" s="37" t="s">
        <v>6448</v>
      </c>
      <c r="K1000" s="39" t="s">
        <v>6139</v>
      </c>
      <c r="L1000" s="37">
        <v>5</v>
      </c>
      <c r="M1000" s="37"/>
      <c r="N1000" s="37" t="s">
        <v>6449</v>
      </c>
      <c r="O1000" s="39" t="s">
        <v>297</v>
      </c>
      <c r="P1000" s="37"/>
      <c r="Q1000" s="37" t="s">
        <v>89</v>
      </c>
      <c r="R1000" s="60">
        <v>42241</v>
      </c>
      <c r="S1000" s="59" t="s">
        <v>6450</v>
      </c>
      <c r="T1000" s="57"/>
      <c r="U1000" s="39" t="s">
        <v>2680</v>
      </c>
      <c r="V1000" s="47" t="s">
        <v>593</v>
      </c>
      <c r="W1000" s="47" t="s">
        <v>4287</v>
      </c>
      <c r="X1000" s="32" t="s">
        <v>9607</v>
      </c>
    </row>
    <row r="1001" spans="1:24" ht="120" customHeight="1" x14ac:dyDescent="0.25">
      <c r="A1001" s="34">
        <v>995</v>
      </c>
      <c r="B1001" s="34" t="s">
        <v>22</v>
      </c>
      <c r="C1001" s="40" t="s">
        <v>6122</v>
      </c>
      <c r="D1001" s="34" t="s">
        <v>2709</v>
      </c>
      <c r="E1001" s="58" t="s">
        <v>6451</v>
      </c>
      <c r="F1001" s="35">
        <v>42237</v>
      </c>
      <c r="G1001" s="34" t="s">
        <v>2713</v>
      </c>
      <c r="H1001" s="37" t="s">
        <v>6366</v>
      </c>
      <c r="I1001" s="37" t="s">
        <v>6452</v>
      </c>
      <c r="J1001" s="37" t="s">
        <v>6368</v>
      </c>
      <c r="K1001" s="39" t="s">
        <v>6139</v>
      </c>
      <c r="L1001" s="37">
        <v>0</v>
      </c>
      <c r="M1001" s="37"/>
      <c r="N1001" s="37" t="s">
        <v>5888</v>
      </c>
      <c r="O1001" s="39" t="s">
        <v>30</v>
      </c>
      <c r="P1001" s="37"/>
      <c r="Q1001" s="37" t="s">
        <v>89</v>
      </c>
      <c r="R1001" s="60">
        <v>42237</v>
      </c>
      <c r="S1001" s="59" t="s">
        <v>6453</v>
      </c>
      <c r="T1001" s="57"/>
      <c r="U1001" s="39" t="s">
        <v>2680</v>
      </c>
      <c r="V1001" s="47" t="s">
        <v>35</v>
      </c>
      <c r="W1001" s="47" t="s">
        <v>120</v>
      </c>
      <c r="X1001" s="32" t="s">
        <v>9607</v>
      </c>
    </row>
    <row r="1002" spans="1:24" ht="120" customHeight="1" x14ac:dyDescent="0.25">
      <c r="A1002" s="34">
        <v>996</v>
      </c>
      <c r="B1002" s="34" t="s">
        <v>22</v>
      </c>
      <c r="C1002" s="40" t="s">
        <v>6122</v>
      </c>
      <c r="D1002" s="34" t="s">
        <v>2708</v>
      </c>
      <c r="E1002" s="58" t="s">
        <v>6454</v>
      </c>
      <c r="F1002" s="35">
        <v>42236</v>
      </c>
      <c r="G1002" s="34" t="s">
        <v>2713</v>
      </c>
      <c r="H1002" s="37" t="s">
        <v>6455</v>
      </c>
      <c r="I1002" s="37" t="s">
        <v>6456</v>
      </c>
      <c r="J1002" s="37" t="s">
        <v>6457</v>
      </c>
      <c r="K1002" s="39" t="s">
        <v>6139</v>
      </c>
      <c r="L1002" s="37">
        <v>13</v>
      </c>
      <c r="M1002" s="37"/>
      <c r="N1002" s="37" t="s">
        <v>96</v>
      </c>
      <c r="O1002" s="39" t="s">
        <v>96</v>
      </c>
      <c r="P1002" s="37"/>
      <c r="Q1002" s="37" t="s">
        <v>8121</v>
      </c>
      <c r="R1002" s="64">
        <v>42243</v>
      </c>
      <c r="S1002" s="59" t="s">
        <v>8120</v>
      </c>
      <c r="T1002" s="37"/>
      <c r="U1002" s="39" t="s">
        <v>2680</v>
      </c>
      <c r="V1002" s="47" t="s">
        <v>99</v>
      </c>
      <c r="W1002" s="47" t="s">
        <v>120</v>
      </c>
      <c r="X1002" s="32" t="s">
        <v>9607</v>
      </c>
    </row>
    <row r="1003" spans="1:24" ht="120" customHeight="1" x14ac:dyDescent="0.25">
      <c r="A1003" s="34">
        <v>997</v>
      </c>
      <c r="B1003" s="34" t="s">
        <v>22</v>
      </c>
      <c r="C1003" s="40" t="s">
        <v>6122</v>
      </c>
      <c r="D1003" s="34" t="s">
        <v>2708</v>
      </c>
      <c r="E1003" s="58" t="s">
        <v>6458</v>
      </c>
      <c r="F1003" s="35">
        <v>42237</v>
      </c>
      <c r="G1003" s="34" t="s">
        <v>2711</v>
      </c>
      <c r="H1003" s="37" t="s">
        <v>5085</v>
      </c>
      <c r="I1003" s="37" t="s">
        <v>2248</v>
      </c>
      <c r="J1003" s="37" t="s">
        <v>6459</v>
      </c>
      <c r="K1003" s="39" t="s">
        <v>6139</v>
      </c>
      <c r="L1003" s="37">
        <v>12</v>
      </c>
      <c r="M1003" s="37"/>
      <c r="N1003" s="37" t="s">
        <v>6460</v>
      </c>
      <c r="O1003" s="39" t="s">
        <v>74</v>
      </c>
      <c r="P1003" s="37"/>
      <c r="Q1003" s="37" t="s">
        <v>8082</v>
      </c>
      <c r="R1003" s="64">
        <v>42263</v>
      </c>
      <c r="S1003" s="59" t="s">
        <v>8083</v>
      </c>
      <c r="T1003" s="37" t="s">
        <v>33</v>
      </c>
      <c r="U1003" s="37" t="s">
        <v>7967</v>
      </c>
      <c r="V1003" s="47" t="s">
        <v>1780</v>
      </c>
      <c r="W1003" s="47" t="s">
        <v>1759</v>
      </c>
      <c r="X1003" s="32" t="s">
        <v>9607</v>
      </c>
    </row>
    <row r="1004" spans="1:24" ht="120" customHeight="1" x14ac:dyDescent="0.25">
      <c r="A1004" s="34">
        <v>998</v>
      </c>
      <c r="B1004" s="34" t="s">
        <v>22</v>
      </c>
      <c r="C1004" s="40" t="s">
        <v>6122</v>
      </c>
      <c r="D1004" s="34" t="s">
        <v>2708</v>
      </c>
      <c r="E1004" s="58" t="s">
        <v>6461</v>
      </c>
      <c r="F1004" s="35">
        <v>42237</v>
      </c>
      <c r="G1004" s="34" t="s">
        <v>2711</v>
      </c>
      <c r="H1004" s="37" t="s">
        <v>6462</v>
      </c>
      <c r="I1004" s="37" t="s">
        <v>6463</v>
      </c>
      <c r="J1004" s="37" t="s">
        <v>6464</v>
      </c>
      <c r="K1004" s="39" t="s">
        <v>6139</v>
      </c>
      <c r="L1004" s="37">
        <v>15</v>
      </c>
      <c r="M1004" s="37"/>
      <c r="N1004" s="37" t="s">
        <v>161</v>
      </c>
      <c r="O1004" s="39" t="s">
        <v>96</v>
      </c>
      <c r="P1004" s="37"/>
      <c r="Q1004" s="37" t="s">
        <v>89</v>
      </c>
      <c r="R1004" s="64">
        <v>42249</v>
      </c>
      <c r="S1004" s="59" t="s">
        <v>8122</v>
      </c>
      <c r="T1004" s="37"/>
      <c r="U1004" s="39" t="s">
        <v>2680</v>
      </c>
      <c r="V1004" s="47" t="s">
        <v>527</v>
      </c>
      <c r="W1004" s="47" t="s">
        <v>2966</v>
      </c>
      <c r="X1004" s="32" t="s">
        <v>9607</v>
      </c>
    </row>
    <row r="1005" spans="1:24" ht="120" customHeight="1" x14ac:dyDescent="0.25">
      <c r="A1005" s="34">
        <v>999</v>
      </c>
      <c r="B1005" s="34" t="s">
        <v>22</v>
      </c>
      <c r="C1005" s="40" t="s">
        <v>6122</v>
      </c>
      <c r="D1005" s="34" t="s">
        <v>2708</v>
      </c>
      <c r="E1005" s="58" t="s">
        <v>6465</v>
      </c>
      <c r="F1005" s="35">
        <v>42240</v>
      </c>
      <c r="G1005" s="34" t="s">
        <v>2713</v>
      </c>
      <c r="H1005" s="37" t="s">
        <v>6466</v>
      </c>
      <c r="I1005" s="37" t="s">
        <v>70</v>
      </c>
      <c r="J1005" s="37" t="s">
        <v>6467</v>
      </c>
      <c r="K1005" s="39" t="s">
        <v>8129</v>
      </c>
      <c r="L1005" s="37">
        <v>10</v>
      </c>
      <c r="M1005" s="37"/>
      <c r="N1005" s="37" t="s">
        <v>6468</v>
      </c>
      <c r="O1005" s="39" t="s">
        <v>30</v>
      </c>
      <c r="P1005" s="37"/>
      <c r="Q1005" s="37" t="s">
        <v>8124</v>
      </c>
      <c r="R1005" s="64">
        <v>42247</v>
      </c>
      <c r="S1005" s="59" t="s">
        <v>8123</v>
      </c>
      <c r="T1005" s="37"/>
      <c r="U1005" s="39" t="s">
        <v>2680</v>
      </c>
      <c r="V1005" s="47" t="s">
        <v>527</v>
      </c>
      <c r="W1005" s="47" t="s">
        <v>265</v>
      </c>
      <c r="X1005" s="32" t="s">
        <v>9607</v>
      </c>
    </row>
    <row r="1006" spans="1:24" ht="120" customHeight="1" x14ac:dyDescent="0.25">
      <c r="A1006" s="34">
        <v>1000</v>
      </c>
      <c r="B1006" s="34" t="s">
        <v>22</v>
      </c>
      <c r="C1006" s="40" t="s">
        <v>6122</v>
      </c>
      <c r="D1006" s="34" t="s">
        <v>2708</v>
      </c>
      <c r="E1006" s="58" t="s">
        <v>6469</v>
      </c>
      <c r="F1006" s="35">
        <v>42240</v>
      </c>
      <c r="G1006" s="34" t="s">
        <v>2711</v>
      </c>
      <c r="H1006" s="37" t="s">
        <v>6470</v>
      </c>
      <c r="I1006" s="37" t="s">
        <v>1597</v>
      </c>
      <c r="J1006" s="39" t="s">
        <v>6471</v>
      </c>
      <c r="K1006" s="39" t="s">
        <v>8130</v>
      </c>
      <c r="L1006" s="37">
        <v>15</v>
      </c>
      <c r="M1006" s="37"/>
      <c r="N1006" s="37" t="s">
        <v>53</v>
      </c>
      <c r="O1006" s="39" t="s">
        <v>54</v>
      </c>
      <c r="P1006" s="37"/>
      <c r="Q1006" s="37" t="s">
        <v>89</v>
      </c>
      <c r="R1006" s="64">
        <v>42261</v>
      </c>
      <c r="S1006" s="59" t="s">
        <v>8125</v>
      </c>
      <c r="T1006" s="37"/>
      <c r="U1006" s="39" t="s">
        <v>8262</v>
      </c>
      <c r="V1006" s="47" t="s">
        <v>400</v>
      </c>
      <c r="W1006" s="47" t="s">
        <v>265</v>
      </c>
      <c r="X1006" s="32" t="s">
        <v>9607</v>
      </c>
    </row>
    <row r="1007" spans="1:24" ht="120" customHeight="1" x14ac:dyDescent="0.25">
      <c r="A1007" s="34">
        <v>1001</v>
      </c>
      <c r="B1007" s="34" t="s">
        <v>22</v>
      </c>
      <c r="C1007" s="40" t="s">
        <v>6122</v>
      </c>
      <c r="D1007" s="34" t="s">
        <v>2709</v>
      </c>
      <c r="E1007" s="58" t="s">
        <v>6472</v>
      </c>
      <c r="F1007" s="35">
        <v>42237</v>
      </c>
      <c r="G1007" s="34" t="s">
        <v>2713</v>
      </c>
      <c r="H1007" s="37" t="s">
        <v>6473</v>
      </c>
      <c r="I1007" s="37" t="s">
        <v>6474</v>
      </c>
      <c r="J1007" s="39" t="s">
        <v>6475</v>
      </c>
      <c r="K1007" s="39" t="s">
        <v>8127</v>
      </c>
      <c r="L1007" s="37">
        <v>12</v>
      </c>
      <c r="M1007" s="37"/>
      <c r="N1007" s="37" t="s">
        <v>4757</v>
      </c>
      <c r="O1007" s="39" t="s">
        <v>297</v>
      </c>
      <c r="P1007" s="37"/>
      <c r="Q1007" s="37" t="s">
        <v>89</v>
      </c>
      <c r="R1007" s="64">
        <v>42244</v>
      </c>
      <c r="S1007" s="59" t="s">
        <v>8126</v>
      </c>
      <c r="T1007" s="37"/>
      <c r="U1007" s="39" t="s">
        <v>2685</v>
      </c>
      <c r="V1007" s="47" t="s">
        <v>35</v>
      </c>
      <c r="W1007" s="47" t="s">
        <v>401</v>
      </c>
      <c r="X1007" s="32" t="s">
        <v>9607</v>
      </c>
    </row>
    <row r="1008" spans="1:24" ht="120" customHeight="1" x14ac:dyDescent="0.25">
      <c r="A1008" s="34">
        <v>1002</v>
      </c>
      <c r="B1008" s="34" t="s">
        <v>22</v>
      </c>
      <c r="C1008" s="40" t="s">
        <v>6122</v>
      </c>
      <c r="D1008" s="34" t="s">
        <v>2708</v>
      </c>
      <c r="E1008" s="58" t="s">
        <v>6476</v>
      </c>
      <c r="F1008" s="35">
        <v>42242</v>
      </c>
      <c r="G1008" s="34" t="s">
        <v>2713</v>
      </c>
      <c r="H1008" s="37" t="s">
        <v>3742</v>
      </c>
      <c r="I1008" s="37" t="s">
        <v>2365</v>
      </c>
      <c r="J1008" s="37" t="s">
        <v>6477</v>
      </c>
      <c r="K1008" s="39" t="s">
        <v>6139</v>
      </c>
      <c r="L1008" s="37">
        <v>7</v>
      </c>
      <c r="M1008" s="37"/>
      <c r="N1008" s="37" t="s">
        <v>3452</v>
      </c>
      <c r="O1008" s="39" t="s">
        <v>297</v>
      </c>
      <c r="P1008" s="37"/>
      <c r="Q1008" s="37" t="s">
        <v>6478</v>
      </c>
      <c r="R1008" s="60">
        <v>42247</v>
      </c>
      <c r="S1008" s="59" t="s">
        <v>6479</v>
      </c>
      <c r="T1008" s="59"/>
      <c r="U1008" s="39" t="s">
        <v>8262</v>
      </c>
      <c r="V1008" s="47" t="s">
        <v>35</v>
      </c>
      <c r="W1008" s="47" t="s">
        <v>156</v>
      </c>
      <c r="X1008" s="32" t="s">
        <v>9607</v>
      </c>
    </row>
    <row r="1009" spans="1:24" ht="120" customHeight="1" x14ac:dyDescent="0.25">
      <c r="A1009" s="34">
        <v>1003</v>
      </c>
      <c r="B1009" s="34" t="s">
        <v>22</v>
      </c>
      <c r="C1009" s="40" t="s">
        <v>6122</v>
      </c>
      <c r="D1009" s="34" t="s">
        <v>2708</v>
      </c>
      <c r="E1009" s="58" t="s">
        <v>6480</v>
      </c>
      <c r="F1009" s="35">
        <v>42241</v>
      </c>
      <c r="G1009" s="34" t="s">
        <v>2713</v>
      </c>
      <c r="H1009" s="37" t="s">
        <v>6481</v>
      </c>
      <c r="I1009" s="37" t="s">
        <v>6482</v>
      </c>
      <c r="J1009" s="37" t="s">
        <v>6483</v>
      </c>
      <c r="K1009" s="39" t="s">
        <v>8131</v>
      </c>
      <c r="L1009" s="37">
        <v>8</v>
      </c>
      <c r="M1009" s="37"/>
      <c r="N1009" s="37" t="s">
        <v>5888</v>
      </c>
      <c r="O1009" s="39" t="s">
        <v>30</v>
      </c>
      <c r="P1009" s="37"/>
      <c r="Q1009" s="37" t="s">
        <v>8149</v>
      </c>
      <c r="R1009" s="64">
        <v>42262</v>
      </c>
      <c r="S1009" s="59" t="s">
        <v>8148</v>
      </c>
      <c r="T1009" s="37"/>
      <c r="U1009" s="39" t="s">
        <v>2680</v>
      </c>
      <c r="V1009" s="47" t="s">
        <v>35</v>
      </c>
      <c r="W1009" s="47" t="s">
        <v>181</v>
      </c>
      <c r="X1009" s="32" t="s">
        <v>9607</v>
      </c>
    </row>
    <row r="1010" spans="1:24" ht="120" customHeight="1" x14ac:dyDescent="0.25">
      <c r="A1010" s="34">
        <v>1004</v>
      </c>
      <c r="B1010" s="34" t="s">
        <v>22</v>
      </c>
      <c r="C1010" s="40" t="s">
        <v>6122</v>
      </c>
      <c r="D1010" s="34" t="s">
        <v>2708</v>
      </c>
      <c r="E1010" s="58" t="s">
        <v>6484</v>
      </c>
      <c r="F1010" s="35">
        <v>42241</v>
      </c>
      <c r="G1010" s="34" t="s">
        <v>2711</v>
      </c>
      <c r="H1010" s="37" t="s">
        <v>6485</v>
      </c>
      <c r="I1010" s="37" t="s">
        <v>70</v>
      </c>
      <c r="J1010" s="37" t="s">
        <v>6486</v>
      </c>
      <c r="K1010" s="39" t="s">
        <v>8132</v>
      </c>
      <c r="L1010" s="37">
        <v>12</v>
      </c>
      <c r="M1010" s="37"/>
      <c r="N1010" s="37" t="s">
        <v>6487</v>
      </c>
      <c r="O1010" s="39" t="s">
        <v>43</v>
      </c>
      <c r="P1010" s="37"/>
      <c r="Q1010" s="37" t="s">
        <v>89</v>
      </c>
      <c r="R1010" s="64">
        <v>42255</v>
      </c>
      <c r="S1010" s="59" t="s">
        <v>8150</v>
      </c>
      <c r="T1010" s="37"/>
      <c r="U1010" s="39" t="s">
        <v>8272</v>
      </c>
      <c r="V1010" s="47" t="s">
        <v>35</v>
      </c>
      <c r="W1010" s="47" t="s">
        <v>342</v>
      </c>
      <c r="X1010" s="32" t="s">
        <v>9607</v>
      </c>
    </row>
    <row r="1011" spans="1:24" ht="120" customHeight="1" x14ac:dyDescent="0.25">
      <c r="A1011" s="34">
        <v>1005</v>
      </c>
      <c r="B1011" s="34" t="s">
        <v>22</v>
      </c>
      <c r="C1011" s="40" t="s">
        <v>6122</v>
      </c>
      <c r="D1011" s="34" t="s">
        <v>2708</v>
      </c>
      <c r="E1011" s="58" t="s">
        <v>6488</v>
      </c>
      <c r="F1011" s="35">
        <v>42241</v>
      </c>
      <c r="G1011" s="34" t="s">
        <v>2713</v>
      </c>
      <c r="H1011" s="37" t="s">
        <v>256</v>
      </c>
      <c r="I1011" s="37" t="s">
        <v>6489</v>
      </c>
      <c r="J1011" s="37" t="s">
        <v>6490</v>
      </c>
      <c r="K1011" s="39" t="s">
        <v>8133</v>
      </c>
      <c r="L1011" s="37">
        <v>10</v>
      </c>
      <c r="M1011" s="37"/>
      <c r="N1011" s="37" t="s">
        <v>6491</v>
      </c>
      <c r="O1011" s="39" t="s">
        <v>297</v>
      </c>
      <c r="P1011" s="37"/>
      <c r="Q1011" s="37" t="s">
        <v>89</v>
      </c>
      <c r="R1011" s="64">
        <v>42254</v>
      </c>
      <c r="S1011" s="59" t="s">
        <v>8151</v>
      </c>
      <c r="T1011" s="37"/>
      <c r="U1011" s="39" t="s">
        <v>2685</v>
      </c>
      <c r="V1011" s="47" t="s">
        <v>35</v>
      </c>
      <c r="W1011" s="47" t="s">
        <v>3453</v>
      </c>
      <c r="X1011" s="32" t="s">
        <v>9607</v>
      </c>
    </row>
    <row r="1012" spans="1:24" ht="120" customHeight="1" x14ac:dyDescent="0.25">
      <c r="A1012" s="34">
        <v>1006</v>
      </c>
      <c r="B1012" s="34" t="s">
        <v>22</v>
      </c>
      <c r="C1012" s="40" t="s">
        <v>6122</v>
      </c>
      <c r="D1012" s="34" t="s">
        <v>2708</v>
      </c>
      <c r="E1012" s="58" t="s">
        <v>6492</v>
      </c>
      <c r="F1012" s="35">
        <v>42241</v>
      </c>
      <c r="G1012" s="34" t="s">
        <v>2713</v>
      </c>
      <c r="H1012" s="37" t="s">
        <v>6493</v>
      </c>
      <c r="I1012" s="37" t="s">
        <v>70</v>
      </c>
      <c r="J1012" s="37" t="s">
        <v>6494</v>
      </c>
      <c r="K1012" s="39" t="s">
        <v>8134</v>
      </c>
      <c r="L1012" s="37">
        <v>10</v>
      </c>
      <c r="M1012" s="37"/>
      <c r="N1012" s="37" t="s">
        <v>1400</v>
      </c>
      <c r="O1012" s="39" t="s">
        <v>43</v>
      </c>
      <c r="P1012" s="37"/>
      <c r="Q1012" s="37" t="s">
        <v>8152</v>
      </c>
      <c r="R1012" s="64">
        <v>42270</v>
      </c>
      <c r="S1012" s="59" t="s">
        <v>7162</v>
      </c>
      <c r="T1012" s="37"/>
      <c r="U1012" s="39" t="s">
        <v>8272</v>
      </c>
      <c r="V1012" s="47" t="s">
        <v>35</v>
      </c>
      <c r="W1012" s="47" t="s">
        <v>120</v>
      </c>
      <c r="X1012" s="32" t="s">
        <v>9607</v>
      </c>
    </row>
    <row r="1013" spans="1:24" ht="120" customHeight="1" x14ac:dyDescent="0.25">
      <c r="A1013" s="34">
        <v>1007</v>
      </c>
      <c r="B1013" s="34" t="s">
        <v>22</v>
      </c>
      <c r="C1013" s="40" t="s">
        <v>6122</v>
      </c>
      <c r="D1013" s="34" t="s">
        <v>2708</v>
      </c>
      <c r="E1013" s="58" t="s">
        <v>6495</v>
      </c>
      <c r="F1013" s="35">
        <v>42242</v>
      </c>
      <c r="G1013" s="34" t="s">
        <v>2713</v>
      </c>
      <c r="H1013" s="37" t="s">
        <v>3784</v>
      </c>
      <c r="I1013" s="37" t="s">
        <v>6496</v>
      </c>
      <c r="J1013" s="37" t="s">
        <v>1507</v>
      </c>
      <c r="K1013" s="39" t="s">
        <v>8135</v>
      </c>
      <c r="L1013" s="37">
        <v>7</v>
      </c>
      <c r="M1013" s="37"/>
      <c r="N1013" s="37" t="s">
        <v>6497</v>
      </c>
      <c r="O1013" s="39" t="s">
        <v>54</v>
      </c>
      <c r="P1013" s="37"/>
      <c r="Q1013" s="37" t="s">
        <v>8154</v>
      </c>
      <c r="R1013" s="64">
        <v>42249</v>
      </c>
      <c r="S1013" s="59" t="s">
        <v>8153</v>
      </c>
      <c r="T1013" s="37"/>
      <c r="U1013" s="39" t="s">
        <v>8262</v>
      </c>
      <c r="V1013" s="47" t="s">
        <v>35</v>
      </c>
      <c r="W1013" s="47" t="s">
        <v>541</v>
      </c>
      <c r="X1013" s="32" t="s">
        <v>9607</v>
      </c>
    </row>
    <row r="1014" spans="1:24" ht="120" customHeight="1" x14ac:dyDescent="0.25">
      <c r="A1014" s="34">
        <v>1008</v>
      </c>
      <c r="B1014" s="34" t="s">
        <v>22</v>
      </c>
      <c r="C1014" s="40" t="s">
        <v>6122</v>
      </c>
      <c r="D1014" s="34" t="s">
        <v>2708</v>
      </c>
      <c r="E1014" s="58" t="s">
        <v>6498</v>
      </c>
      <c r="F1014" s="35">
        <v>42242</v>
      </c>
      <c r="G1014" s="34" t="s">
        <v>2710</v>
      </c>
      <c r="H1014" s="37" t="s">
        <v>6499</v>
      </c>
      <c r="I1014" s="37" t="s">
        <v>6500</v>
      </c>
      <c r="J1014" s="37" t="s">
        <v>6501</v>
      </c>
      <c r="K1014" s="39" t="s">
        <v>6139</v>
      </c>
      <c r="L1014" s="37">
        <v>10</v>
      </c>
      <c r="M1014" s="37"/>
      <c r="N1014" s="37" t="s">
        <v>6502</v>
      </c>
      <c r="O1014" s="39" t="s">
        <v>30</v>
      </c>
      <c r="P1014" s="37"/>
      <c r="Q1014" s="37" t="s">
        <v>89</v>
      </c>
      <c r="R1014" s="60">
        <v>42243</v>
      </c>
      <c r="S1014" s="59" t="s">
        <v>6503</v>
      </c>
      <c r="T1014" s="57"/>
      <c r="U1014" s="39" t="s">
        <v>2680</v>
      </c>
      <c r="V1014" s="47" t="s">
        <v>35</v>
      </c>
      <c r="W1014" s="47" t="s">
        <v>1759</v>
      </c>
      <c r="X1014" s="32" t="s">
        <v>9607</v>
      </c>
    </row>
    <row r="1015" spans="1:24" ht="120" customHeight="1" x14ac:dyDescent="0.25">
      <c r="A1015" s="34">
        <v>1009</v>
      </c>
      <c r="B1015" s="34" t="s">
        <v>22</v>
      </c>
      <c r="C1015" s="40" t="s">
        <v>6122</v>
      </c>
      <c r="D1015" s="34" t="s">
        <v>2708</v>
      </c>
      <c r="E1015" s="58" t="s">
        <v>6504</v>
      </c>
      <c r="F1015" s="35">
        <v>42242</v>
      </c>
      <c r="G1015" s="34" t="s">
        <v>2713</v>
      </c>
      <c r="H1015" s="37" t="s">
        <v>6505</v>
      </c>
      <c r="I1015" s="37" t="s">
        <v>70</v>
      </c>
      <c r="J1015" s="37" t="s">
        <v>6506</v>
      </c>
      <c r="K1015" s="39" t="s">
        <v>8136</v>
      </c>
      <c r="L1015" s="37">
        <v>10</v>
      </c>
      <c r="M1015" s="37"/>
      <c r="N1015" s="37" t="s">
        <v>6507</v>
      </c>
      <c r="O1015" s="39" t="s">
        <v>978</v>
      </c>
      <c r="P1015" s="37"/>
      <c r="Q1015" s="37" t="s">
        <v>89</v>
      </c>
      <c r="R1015" s="64">
        <v>42249</v>
      </c>
      <c r="S1015" s="59" t="s">
        <v>8155</v>
      </c>
      <c r="T1015" s="37"/>
      <c r="U1015" s="59" t="s">
        <v>2691</v>
      </c>
      <c r="V1015" s="47" t="s">
        <v>410</v>
      </c>
      <c r="W1015" s="47" t="s">
        <v>709</v>
      </c>
      <c r="X1015" s="32" t="s">
        <v>9607</v>
      </c>
    </row>
    <row r="1016" spans="1:24" ht="120" customHeight="1" x14ac:dyDescent="0.25">
      <c r="A1016" s="34">
        <v>1010</v>
      </c>
      <c r="B1016" s="34" t="s">
        <v>22</v>
      </c>
      <c r="C1016" s="40" t="s">
        <v>6122</v>
      </c>
      <c r="D1016" s="34" t="s">
        <v>2708</v>
      </c>
      <c r="E1016" s="58" t="s">
        <v>6509</v>
      </c>
      <c r="F1016" s="35">
        <v>42230</v>
      </c>
      <c r="G1016" s="34" t="s">
        <v>2713</v>
      </c>
      <c r="H1016" s="37" t="s">
        <v>6510</v>
      </c>
      <c r="I1016" s="37" t="s">
        <v>6511</v>
      </c>
      <c r="J1016" s="37" t="s">
        <v>6512</v>
      </c>
      <c r="K1016" s="39" t="s">
        <v>6139</v>
      </c>
      <c r="L1016" s="37">
        <v>17</v>
      </c>
      <c r="M1016" s="37"/>
      <c r="N1016" s="37" t="s">
        <v>6513</v>
      </c>
      <c r="O1016" s="39" t="s">
        <v>107</v>
      </c>
      <c r="P1016" s="37"/>
      <c r="Q1016" s="37" t="s">
        <v>6514</v>
      </c>
      <c r="R1016" s="60">
        <v>42247</v>
      </c>
      <c r="S1016" s="59" t="s">
        <v>6515</v>
      </c>
      <c r="T1016" s="37"/>
      <c r="U1016" s="37" t="s">
        <v>34</v>
      </c>
      <c r="V1016" s="47" t="s">
        <v>35</v>
      </c>
      <c r="W1016" s="47" t="s">
        <v>181</v>
      </c>
      <c r="X1016" s="32" t="s">
        <v>9607</v>
      </c>
    </row>
    <row r="1017" spans="1:24" ht="120" customHeight="1" x14ac:dyDescent="0.25">
      <c r="A1017" s="34">
        <v>1011</v>
      </c>
      <c r="B1017" s="34" t="s">
        <v>22</v>
      </c>
      <c r="C1017" s="40" t="s">
        <v>6122</v>
      </c>
      <c r="D1017" s="34" t="s">
        <v>2708</v>
      </c>
      <c r="E1017" s="58" t="s">
        <v>6516</v>
      </c>
      <c r="F1017" s="35">
        <v>42242</v>
      </c>
      <c r="G1017" s="34" t="s">
        <v>2710</v>
      </c>
      <c r="H1017" s="37" t="s">
        <v>6132</v>
      </c>
      <c r="I1017" s="37" t="s">
        <v>884</v>
      </c>
      <c r="J1017" s="37" t="s">
        <v>6517</v>
      </c>
      <c r="K1017" s="39" t="s">
        <v>6134</v>
      </c>
      <c r="L1017" s="37">
        <v>10</v>
      </c>
      <c r="M1017" s="37"/>
      <c r="N1017" s="37" t="s">
        <v>6518</v>
      </c>
      <c r="O1017" s="39" t="s">
        <v>30</v>
      </c>
      <c r="P1017" s="37"/>
      <c r="Q1017" s="37" t="s">
        <v>8157</v>
      </c>
      <c r="R1017" s="64">
        <v>42269</v>
      </c>
      <c r="S1017" s="59" t="s">
        <v>8156</v>
      </c>
      <c r="T1017" s="37"/>
      <c r="U1017" s="39" t="s">
        <v>2680</v>
      </c>
      <c r="V1017" s="47" t="s">
        <v>35</v>
      </c>
      <c r="W1017" s="47" t="s">
        <v>120</v>
      </c>
      <c r="X1017" s="32" t="s">
        <v>9607</v>
      </c>
    </row>
    <row r="1018" spans="1:24" ht="120" customHeight="1" x14ac:dyDescent="0.25">
      <c r="A1018" s="34">
        <v>1012</v>
      </c>
      <c r="B1018" s="34" t="s">
        <v>22</v>
      </c>
      <c r="C1018" s="40" t="s">
        <v>6122</v>
      </c>
      <c r="D1018" s="34" t="s">
        <v>2708</v>
      </c>
      <c r="E1018" s="58" t="s">
        <v>6519</v>
      </c>
      <c r="F1018" s="35">
        <v>42242</v>
      </c>
      <c r="G1018" s="34" t="s">
        <v>2713</v>
      </c>
      <c r="H1018" s="37" t="s">
        <v>6520</v>
      </c>
      <c r="I1018" s="37" t="s">
        <v>70</v>
      </c>
      <c r="J1018" s="37" t="s">
        <v>6521</v>
      </c>
      <c r="K1018" s="39" t="s">
        <v>8138</v>
      </c>
      <c r="L1018" s="37">
        <v>10</v>
      </c>
      <c r="M1018" s="37"/>
      <c r="N1018" s="37" t="s">
        <v>6522</v>
      </c>
      <c r="O1018" s="39" t="s">
        <v>297</v>
      </c>
      <c r="P1018" s="37"/>
      <c r="Q1018" s="37" t="s">
        <v>89</v>
      </c>
      <c r="R1018" s="64">
        <v>42251</v>
      </c>
      <c r="S1018" s="59" t="s">
        <v>8158</v>
      </c>
      <c r="T1018" s="37"/>
      <c r="U1018" s="39" t="s">
        <v>2685</v>
      </c>
      <c r="V1018" s="47" t="s">
        <v>35</v>
      </c>
      <c r="W1018" s="47" t="s">
        <v>6508</v>
      </c>
      <c r="X1018" s="32" t="s">
        <v>9607</v>
      </c>
    </row>
    <row r="1019" spans="1:24" ht="120" customHeight="1" x14ac:dyDescent="0.25">
      <c r="A1019" s="34">
        <v>1013</v>
      </c>
      <c r="B1019" s="34" t="s">
        <v>22</v>
      </c>
      <c r="C1019" s="40" t="s">
        <v>6122</v>
      </c>
      <c r="D1019" s="34" t="s">
        <v>2708</v>
      </c>
      <c r="E1019" s="58" t="s">
        <v>6523</v>
      </c>
      <c r="F1019" s="35">
        <v>42242</v>
      </c>
      <c r="G1019" s="34" t="s">
        <v>2711</v>
      </c>
      <c r="H1019" s="37" t="s">
        <v>6524</v>
      </c>
      <c r="I1019" s="37" t="s">
        <v>1249</v>
      </c>
      <c r="J1019" s="37" t="s">
        <v>4941</v>
      </c>
      <c r="K1019" s="39" t="s">
        <v>8137</v>
      </c>
      <c r="L1019" s="37">
        <v>15</v>
      </c>
      <c r="M1019" s="37"/>
      <c r="N1019" s="37" t="s">
        <v>731</v>
      </c>
      <c r="O1019" s="39" t="s">
        <v>96</v>
      </c>
      <c r="P1019" s="37"/>
      <c r="Q1019" s="37" t="s">
        <v>8160</v>
      </c>
      <c r="R1019" s="64">
        <v>42251</v>
      </c>
      <c r="S1019" s="59" t="s">
        <v>8159</v>
      </c>
      <c r="T1019" s="37"/>
      <c r="U1019" s="39" t="s">
        <v>2680</v>
      </c>
      <c r="V1019" s="47" t="s">
        <v>35</v>
      </c>
      <c r="W1019" s="47" t="s">
        <v>709</v>
      </c>
      <c r="X1019" s="32" t="s">
        <v>9607</v>
      </c>
    </row>
    <row r="1020" spans="1:24" ht="120" customHeight="1" x14ac:dyDescent="0.25">
      <c r="A1020" s="34">
        <v>1014</v>
      </c>
      <c r="B1020" s="34" t="s">
        <v>22</v>
      </c>
      <c r="C1020" s="40" t="s">
        <v>6122</v>
      </c>
      <c r="D1020" s="34" t="s">
        <v>2708</v>
      </c>
      <c r="E1020" s="58" t="s">
        <v>6525</v>
      </c>
      <c r="F1020" s="35">
        <v>42243</v>
      </c>
      <c r="G1020" s="34" t="s">
        <v>2713</v>
      </c>
      <c r="H1020" s="37" t="s">
        <v>6526</v>
      </c>
      <c r="I1020" s="37" t="s">
        <v>6527</v>
      </c>
      <c r="J1020" s="37" t="s">
        <v>6528</v>
      </c>
      <c r="K1020" s="39" t="s">
        <v>8139</v>
      </c>
      <c r="L1020" s="37">
        <v>10</v>
      </c>
      <c r="M1020" s="37"/>
      <c r="N1020" s="37" t="s">
        <v>6529</v>
      </c>
      <c r="O1020" s="39" t="s">
        <v>1664</v>
      </c>
      <c r="P1020" s="37"/>
      <c r="Q1020" s="37" t="s">
        <v>8162</v>
      </c>
      <c r="R1020" s="64">
        <v>42255</v>
      </c>
      <c r="S1020" s="59" t="s">
        <v>8161</v>
      </c>
      <c r="T1020" s="37"/>
      <c r="U1020" s="59" t="s">
        <v>2691</v>
      </c>
      <c r="V1020" s="47" t="s">
        <v>35</v>
      </c>
      <c r="W1020" s="47" t="s">
        <v>120</v>
      </c>
      <c r="X1020" s="32" t="s">
        <v>9607</v>
      </c>
    </row>
    <row r="1021" spans="1:24" ht="120" customHeight="1" x14ac:dyDescent="0.25">
      <c r="A1021" s="34">
        <v>1015</v>
      </c>
      <c r="B1021" s="34" t="s">
        <v>22</v>
      </c>
      <c r="C1021" s="40" t="s">
        <v>6122</v>
      </c>
      <c r="D1021" s="34" t="s">
        <v>2708</v>
      </c>
      <c r="E1021" s="58" t="s">
        <v>6531</v>
      </c>
      <c r="F1021" s="35">
        <v>42243</v>
      </c>
      <c r="G1021" s="34" t="s">
        <v>2711</v>
      </c>
      <c r="H1021" s="37" t="s">
        <v>6532</v>
      </c>
      <c r="I1021" s="37" t="s">
        <v>6533</v>
      </c>
      <c r="J1021" s="37" t="s">
        <v>6534</v>
      </c>
      <c r="K1021" s="39" t="s">
        <v>8140</v>
      </c>
      <c r="L1021" s="37">
        <v>10</v>
      </c>
      <c r="M1021" s="37"/>
      <c r="N1021" s="37" t="s">
        <v>6535</v>
      </c>
      <c r="O1021" s="39" t="s">
        <v>43</v>
      </c>
      <c r="P1021" s="37"/>
      <c r="Q1021" s="37" t="s">
        <v>89</v>
      </c>
      <c r="R1021" s="64">
        <v>42263</v>
      </c>
      <c r="S1021" s="59" t="s">
        <v>8163</v>
      </c>
      <c r="T1021" s="37"/>
      <c r="U1021" s="39" t="s">
        <v>8272</v>
      </c>
      <c r="V1021" s="47" t="s">
        <v>593</v>
      </c>
      <c r="W1021" s="47" t="s">
        <v>1759</v>
      </c>
      <c r="X1021" s="32" t="s">
        <v>9607</v>
      </c>
    </row>
    <row r="1022" spans="1:24" ht="120" customHeight="1" x14ac:dyDescent="0.25">
      <c r="A1022" s="34">
        <v>1016</v>
      </c>
      <c r="B1022" s="34" t="s">
        <v>22</v>
      </c>
      <c r="C1022" s="40" t="s">
        <v>6122</v>
      </c>
      <c r="D1022" s="34" t="s">
        <v>2708</v>
      </c>
      <c r="E1022" s="58" t="s">
        <v>6536</v>
      </c>
      <c r="F1022" s="35">
        <v>42243</v>
      </c>
      <c r="G1022" s="34" t="s">
        <v>2711</v>
      </c>
      <c r="H1022" s="37" t="s">
        <v>6537</v>
      </c>
      <c r="I1022" s="37" t="s">
        <v>50</v>
      </c>
      <c r="J1022" s="37" t="s">
        <v>6538</v>
      </c>
      <c r="K1022" s="39" t="s">
        <v>8141</v>
      </c>
      <c r="L1022" s="37">
        <v>15</v>
      </c>
      <c r="M1022" s="37"/>
      <c r="N1022" s="37" t="s">
        <v>6539</v>
      </c>
      <c r="O1022" s="39" t="s">
        <v>96</v>
      </c>
      <c r="P1022" s="37"/>
      <c r="Q1022" s="37" t="s">
        <v>89</v>
      </c>
      <c r="R1022" s="64">
        <v>42247</v>
      </c>
      <c r="S1022" s="59" t="s">
        <v>8164</v>
      </c>
      <c r="T1022" s="37"/>
      <c r="U1022" s="39" t="s">
        <v>2680</v>
      </c>
      <c r="V1022" s="47" t="s">
        <v>35</v>
      </c>
      <c r="W1022" s="47" t="s">
        <v>541</v>
      </c>
      <c r="X1022" s="32" t="s">
        <v>9607</v>
      </c>
    </row>
    <row r="1023" spans="1:24" ht="120" customHeight="1" x14ac:dyDescent="0.25">
      <c r="A1023" s="34">
        <v>1017</v>
      </c>
      <c r="B1023" s="34" t="s">
        <v>22</v>
      </c>
      <c r="C1023" s="40" t="s">
        <v>6122</v>
      </c>
      <c r="D1023" s="34" t="s">
        <v>2708</v>
      </c>
      <c r="E1023" s="58" t="s">
        <v>6540</v>
      </c>
      <c r="F1023" s="35">
        <v>42243</v>
      </c>
      <c r="G1023" s="34" t="s">
        <v>2713</v>
      </c>
      <c r="H1023" s="37" t="s">
        <v>6541</v>
      </c>
      <c r="I1023" s="37" t="s">
        <v>70</v>
      </c>
      <c r="J1023" s="37" t="s">
        <v>6542</v>
      </c>
      <c r="K1023" s="39" t="s">
        <v>8142</v>
      </c>
      <c r="L1023" s="37">
        <v>10</v>
      </c>
      <c r="M1023" s="37"/>
      <c r="N1023" s="37" t="s">
        <v>5982</v>
      </c>
      <c r="O1023" s="39" t="s">
        <v>187</v>
      </c>
      <c r="P1023" s="37"/>
      <c r="Q1023" s="37" t="s">
        <v>8166</v>
      </c>
      <c r="R1023" s="64">
        <v>42264</v>
      </c>
      <c r="S1023" s="59" t="s">
        <v>8165</v>
      </c>
      <c r="T1023" s="37"/>
      <c r="U1023" s="39" t="s">
        <v>8262</v>
      </c>
      <c r="V1023" s="47" t="s">
        <v>35</v>
      </c>
      <c r="W1023" s="47" t="s">
        <v>6530</v>
      </c>
      <c r="X1023" s="32" t="s">
        <v>9607</v>
      </c>
    </row>
    <row r="1024" spans="1:24" ht="120" customHeight="1" x14ac:dyDescent="0.25">
      <c r="A1024" s="34">
        <v>1018</v>
      </c>
      <c r="B1024" s="34" t="s">
        <v>22</v>
      </c>
      <c r="C1024" s="40" t="s">
        <v>6122</v>
      </c>
      <c r="D1024" s="34" t="s">
        <v>2708</v>
      </c>
      <c r="E1024" s="58" t="s">
        <v>6543</v>
      </c>
      <c r="F1024" s="35">
        <v>42243</v>
      </c>
      <c r="G1024" s="34" t="s">
        <v>2713</v>
      </c>
      <c r="H1024" s="37" t="s">
        <v>6544</v>
      </c>
      <c r="I1024" s="37" t="s">
        <v>70</v>
      </c>
      <c r="J1024" s="37" t="s">
        <v>6545</v>
      </c>
      <c r="K1024" s="39" t="s">
        <v>8143</v>
      </c>
      <c r="L1024" s="37">
        <v>10</v>
      </c>
      <c r="M1024" s="37"/>
      <c r="N1024" s="37" t="s">
        <v>1578</v>
      </c>
      <c r="O1024" s="39" t="s">
        <v>297</v>
      </c>
      <c r="P1024" s="37"/>
      <c r="Q1024" s="37" t="s">
        <v>89</v>
      </c>
      <c r="R1024" s="64">
        <v>42251</v>
      </c>
      <c r="S1024" s="59" t="s">
        <v>8167</v>
      </c>
      <c r="T1024" s="37"/>
      <c r="U1024" s="39" t="s">
        <v>2685</v>
      </c>
      <c r="V1024" s="47" t="s">
        <v>35</v>
      </c>
      <c r="W1024" s="47" t="s">
        <v>265</v>
      </c>
      <c r="X1024" s="32" t="s">
        <v>9607</v>
      </c>
    </row>
    <row r="1025" spans="1:24" ht="120" customHeight="1" x14ac:dyDescent="0.25">
      <c r="A1025" s="34">
        <v>1019</v>
      </c>
      <c r="B1025" s="34" t="s">
        <v>22</v>
      </c>
      <c r="C1025" s="40" t="s">
        <v>6122</v>
      </c>
      <c r="D1025" s="34" t="s">
        <v>2708</v>
      </c>
      <c r="E1025" s="58" t="s">
        <v>6546</v>
      </c>
      <c r="F1025" s="35">
        <v>42247</v>
      </c>
      <c r="G1025" s="34" t="s">
        <v>2713</v>
      </c>
      <c r="H1025" s="37" t="s">
        <v>3742</v>
      </c>
      <c r="I1025" s="37" t="s">
        <v>50</v>
      </c>
      <c r="J1025" s="37" t="s">
        <v>3243</v>
      </c>
      <c r="K1025" s="39" t="s">
        <v>8144</v>
      </c>
      <c r="L1025" s="37">
        <v>8</v>
      </c>
      <c r="M1025" s="37"/>
      <c r="N1025" s="37" t="s">
        <v>5913</v>
      </c>
      <c r="O1025" s="39" t="s">
        <v>43</v>
      </c>
      <c r="P1025" s="37"/>
      <c r="Q1025" s="37" t="s">
        <v>8169</v>
      </c>
      <c r="R1025" s="64">
        <v>42256</v>
      </c>
      <c r="S1025" s="59" t="s">
        <v>8168</v>
      </c>
      <c r="T1025" s="37"/>
      <c r="U1025" s="39" t="s">
        <v>8272</v>
      </c>
      <c r="V1025" s="47" t="s">
        <v>35</v>
      </c>
      <c r="W1025" s="47" t="s">
        <v>401</v>
      </c>
      <c r="X1025" s="32" t="s">
        <v>9607</v>
      </c>
    </row>
    <row r="1026" spans="1:24" ht="120" customHeight="1" x14ac:dyDescent="0.25">
      <c r="A1026" s="34">
        <v>1020</v>
      </c>
      <c r="B1026" s="34" t="s">
        <v>22</v>
      </c>
      <c r="C1026" s="40" t="s">
        <v>6122</v>
      </c>
      <c r="D1026" s="34" t="s">
        <v>2708</v>
      </c>
      <c r="E1026" s="58" t="s">
        <v>6547</v>
      </c>
      <c r="F1026" s="35">
        <v>42247</v>
      </c>
      <c r="G1026" s="34" t="s">
        <v>2713</v>
      </c>
      <c r="H1026" s="37" t="s">
        <v>3742</v>
      </c>
      <c r="I1026" s="37" t="s">
        <v>50</v>
      </c>
      <c r="J1026" s="37" t="s">
        <v>3243</v>
      </c>
      <c r="K1026" s="39" t="s">
        <v>8145</v>
      </c>
      <c r="L1026" s="37">
        <v>7</v>
      </c>
      <c r="M1026" s="37"/>
      <c r="N1026" s="37" t="s">
        <v>3452</v>
      </c>
      <c r="O1026" s="39" t="s">
        <v>43</v>
      </c>
      <c r="P1026" s="37"/>
      <c r="Q1026" s="37" t="s">
        <v>8171</v>
      </c>
      <c r="R1026" s="64">
        <v>42250</v>
      </c>
      <c r="S1026" s="59" t="s">
        <v>8170</v>
      </c>
      <c r="T1026" s="37"/>
      <c r="U1026" s="39" t="s">
        <v>8272</v>
      </c>
      <c r="V1026" s="47" t="s">
        <v>35</v>
      </c>
      <c r="W1026" s="47" t="s">
        <v>187</v>
      </c>
      <c r="X1026" s="32" t="s">
        <v>9607</v>
      </c>
    </row>
    <row r="1027" spans="1:24" ht="120" customHeight="1" x14ac:dyDescent="0.25">
      <c r="A1027" s="34">
        <v>1021</v>
      </c>
      <c r="B1027" s="34" t="s">
        <v>22</v>
      </c>
      <c r="C1027" s="40" t="s">
        <v>6122</v>
      </c>
      <c r="D1027" s="34" t="s">
        <v>2708</v>
      </c>
      <c r="E1027" s="58" t="s">
        <v>6548</v>
      </c>
      <c r="F1027" s="35">
        <v>42247</v>
      </c>
      <c r="G1027" s="34" t="s">
        <v>2713</v>
      </c>
      <c r="H1027" s="37" t="s">
        <v>6549</v>
      </c>
      <c r="I1027" s="37" t="s">
        <v>70</v>
      </c>
      <c r="J1027" s="37" t="s">
        <v>6550</v>
      </c>
      <c r="K1027" s="39" t="s">
        <v>8177</v>
      </c>
      <c r="L1027" s="37">
        <v>10</v>
      </c>
      <c r="M1027" s="37"/>
      <c r="N1027" s="37" t="s">
        <v>6551</v>
      </c>
      <c r="O1027" s="39" t="s">
        <v>107</v>
      </c>
      <c r="P1027" s="37"/>
      <c r="Q1027" s="37" t="s">
        <v>89</v>
      </c>
      <c r="R1027" s="64">
        <v>42249</v>
      </c>
      <c r="S1027" s="59" t="s">
        <v>8172</v>
      </c>
      <c r="T1027" s="37"/>
      <c r="U1027" s="39" t="s">
        <v>8262</v>
      </c>
      <c r="V1027" s="47" t="s">
        <v>550</v>
      </c>
      <c r="W1027" s="47" t="s">
        <v>1759</v>
      </c>
      <c r="X1027" s="32" t="s">
        <v>9607</v>
      </c>
    </row>
    <row r="1028" spans="1:24" ht="120" customHeight="1" x14ac:dyDescent="0.25">
      <c r="A1028" s="34">
        <v>1022</v>
      </c>
      <c r="B1028" s="34" t="s">
        <v>22</v>
      </c>
      <c r="C1028" s="40" t="s">
        <v>6122</v>
      </c>
      <c r="D1028" s="34" t="s">
        <v>2708</v>
      </c>
      <c r="E1028" s="58" t="s">
        <v>6552</v>
      </c>
      <c r="F1028" s="35">
        <v>42247</v>
      </c>
      <c r="G1028" s="34" t="s">
        <v>2713</v>
      </c>
      <c r="H1028" s="37" t="s">
        <v>6553</v>
      </c>
      <c r="I1028" s="37" t="s">
        <v>6554</v>
      </c>
      <c r="J1028" s="39" t="s">
        <v>6555</v>
      </c>
      <c r="K1028" s="36" t="s">
        <v>8178</v>
      </c>
      <c r="L1028" s="37">
        <v>10</v>
      </c>
      <c r="M1028" s="37"/>
      <c r="N1028" s="37" t="s">
        <v>6556</v>
      </c>
      <c r="O1028" s="39" t="s">
        <v>107</v>
      </c>
      <c r="P1028" s="37"/>
      <c r="Q1028" s="37" t="s">
        <v>8174</v>
      </c>
      <c r="R1028" s="64">
        <v>42249</v>
      </c>
      <c r="S1028" s="59" t="s">
        <v>8173</v>
      </c>
      <c r="T1028" s="37"/>
      <c r="U1028" s="39" t="s">
        <v>8262</v>
      </c>
      <c r="V1028" s="47" t="s">
        <v>99</v>
      </c>
      <c r="W1028" s="47" t="s">
        <v>1684</v>
      </c>
      <c r="X1028" s="32" t="s">
        <v>9607</v>
      </c>
    </row>
    <row r="1029" spans="1:24" ht="120" customHeight="1" x14ac:dyDescent="0.25">
      <c r="A1029" s="34">
        <v>1023</v>
      </c>
      <c r="B1029" s="34" t="s">
        <v>22</v>
      </c>
      <c r="C1029" s="40" t="s">
        <v>6122</v>
      </c>
      <c r="D1029" s="34" t="s">
        <v>2709</v>
      </c>
      <c r="E1029" s="58" t="s">
        <v>6557</v>
      </c>
      <c r="F1029" s="35">
        <v>42247</v>
      </c>
      <c r="G1029" s="34" t="s">
        <v>2713</v>
      </c>
      <c r="H1029" s="37" t="s">
        <v>6558</v>
      </c>
      <c r="I1029" s="37" t="s">
        <v>70</v>
      </c>
      <c r="J1029" s="37" t="s">
        <v>6559</v>
      </c>
      <c r="K1029" s="39" t="s">
        <v>8176</v>
      </c>
      <c r="L1029" s="37">
        <v>11</v>
      </c>
      <c r="M1029" s="37"/>
      <c r="N1029" s="37" t="s">
        <v>1318</v>
      </c>
      <c r="O1029" s="39" t="s">
        <v>453</v>
      </c>
      <c r="P1029" s="37"/>
      <c r="Q1029" s="37" t="s">
        <v>89</v>
      </c>
      <c r="R1029" s="64">
        <v>42249</v>
      </c>
      <c r="S1029" s="59" t="s">
        <v>8175</v>
      </c>
      <c r="T1029" s="37"/>
      <c r="U1029" s="37" t="s">
        <v>34</v>
      </c>
      <c r="V1029" s="47" t="s">
        <v>35</v>
      </c>
      <c r="W1029" s="47" t="s">
        <v>3453</v>
      </c>
      <c r="X1029" s="32" t="s">
        <v>9607</v>
      </c>
    </row>
    <row r="1030" spans="1:24" ht="120" customHeight="1" x14ac:dyDescent="0.25">
      <c r="A1030" s="34">
        <v>1024</v>
      </c>
      <c r="B1030" s="34" t="s">
        <v>22</v>
      </c>
      <c r="C1030" s="40" t="s">
        <v>6122</v>
      </c>
      <c r="D1030" s="34" t="s">
        <v>2709</v>
      </c>
      <c r="E1030" s="58" t="s">
        <v>6560</v>
      </c>
      <c r="F1030" s="35">
        <v>42244</v>
      </c>
      <c r="G1030" s="34" t="s">
        <v>2711</v>
      </c>
      <c r="H1030" s="37" t="s">
        <v>2459</v>
      </c>
      <c r="I1030" s="37" t="s">
        <v>2459</v>
      </c>
      <c r="J1030" s="37" t="s">
        <v>1476</v>
      </c>
      <c r="K1030" s="39" t="s">
        <v>8179</v>
      </c>
      <c r="L1030" s="37">
        <v>14</v>
      </c>
      <c r="M1030" s="37"/>
      <c r="N1030" s="37" t="s">
        <v>6561</v>
      </c>
      <c r="O1030" s="39" t="s">
        <v>54</v>
      </c>
      <c r="P1030" s="37"/>
      <c r="Q1030" s="37" t="s">
        <v>8181</v>
      </c>
      <c r="R1030" s="64">
        <v>42258</v>
      </c>
      <c r="S1030" s="59" t="s">
        <v>8180</v>
      </c>
      <c r="T1030" s="37"/>
      <c r="U1030" s="39" t="s">
        <v>8262</v>
      </c>
      <c r="V1030" s="47" t="s">
        <v>550</v>
      </c>
      <c r="W1030" s="47" t="s">
        <v>156</v>
      </c>
      <c r="X1030" s="32" t="s">
        <v>9607</v>
      </c>
    </row>
    <row r="1031" spans="1:24" ht="120" customHeight="1" x14ac:dyDescent="0.25">
      <c r="A1031" s="34">
        <v>1025</v>
      </c>
      <c r="B1031" s="34" t="s">
        <v>22</v>
      </c>
      <c r="C1031" s="40" t="s">
        <v>6122</v>
      </c>
      <c r="D1031" s="34" t="s">
        <v>2708</v>
      </c>
      <c r="E1031" s="58" t="s">
        <v>6562</v>
      </c>
      <c r="F1031" s="35">
        <v>42247</v>
      </c>
      <c r="G1031" s="34" t="s">
        <v>2713</v>
      </c>
      <c r="H1031" s="37" t="s">
        <v>6563</v>
      </c>
      <c r="I1031" s="37" t="s">
        <v>70</v>
      </c>
      <c r="J1031" s="37" t="s">
        <v>6464</v>
      </c>
      <c r="K1031" s="39" t="s">
        <v>6139</v>
      </c>
      <c r="L1031" s="37">
        <v>4</v>
      </c>
      <c r="M1031" s="37"/>
      <c r="N1031" s="37" t="s">
        <v>6564</v>
      </c>
      <c r="O1031" s="39" t="s">
        <v>30</v>
      </c>
      <c r="P1031" s="37"/>
      <c r="Q1031" s="37" t="s">
        <v>89</v>
      </c>
      <c r="R1031" s="64">
        <v>42249</v>
      </c>
      <c r="S1031" s="59" t="s">
        <v>8182</v>
      </c>
      <c r="T1031" s="37"/>
      <c r="U1031" s="39" t="s">
        <v>2680</v>
      </c>
      <c r="V1031" s="47" t="s">
        <v>527</v>
      </c>
      <c r="W1031" s="47" t="s">
        <v>749</v>
      </c>
      <c r="X1031" s="32" t="s">
        <v>9607</v>
      </c>
    </row>
    <row r="1032" spans="1:24" ht="120" customHeight="1" x14ac:dyDescent="0.25">
      <c r="A1032" s="34">
        <v>1026</v>
      </c>
      <c r="B1032" s="34" t="s">
        <v>22</v>
      </c>
      <c r="C1032" s="40" t="s">
        <v>6122</v>
      </c>
      <c r="D1032" s="34" t="s">
        <v>2709</v>
      </c>
      <c r="E1032" s="58" t="s">
        <v>6565</v>
      </c>
      <c r="F1032" s="35">
        <v>42247</v>
      </c>
      <c r="G1032" s="34" t="s">
        <v>2711</v>
      </c>
      <c r="H1032" s="37" t="s">
        <v>6566</v>
      </c>
      <c r="I1032" s="37" t="s">
        <v>70</v>
      </c>
      <c r="J1032" s="37" t="s">
        <v>6567</v>
      </c>
      <c r="K1032" s="39" t="s">
        <v>6139</v>
      </c>
      <c r="L1032" s="37">
        <v>14</v>
      </c>
      <c r="M1032" s="37"/>
      <c r="N1032" s="37" t="s">
        <v>96</v>
      </c>
      <c r="O1032" s="39" t="s">
        <v>96</v>
      </c>
      <c r="P1032" s="37"/>
      <c r="Q1032" s="37" t="s">
        <v>89</v>
      </c>
      <c r="R1032" s="64">
        <v>42249</v>
      </c>
      <c r="S1032" s="59" t="s">
        <v>8183</v>
      </c>
      <c r="T1032" s="37"/>
      <c r="U1032" s="39" t="s">
        <v>2680</v>
      </c>
      <c r="V1032" s="47" t="s">
        <v>35</v>
      </c>
      <c r="W1032" s="47" t="s">
        <v>120</v>
      </c>
      <c r="X1032" s="32" t="s">
        <v>9607</v>
      </c>
    </row>
    <row r="1033" spans="1:24" ht="120" customHeight="1" x14ac:dyDescent="0.25">
      <c r="A1033" s="34">
        <v>1027</v>
      </c>
      <c r="B1033" s="34" t="s">
        <v>22</v>
      </c>
      <c r="C1033" s="40" t="s">
        <v>6122</v>
      </c>
      <c r="D1033" s="34" t="s">
        <v>2709</v>
      </c>
      <c r="E1033" s="58" t="s">
        <v>6568</v>
      </c>
      <c r="F1033" s="35">
        <v>42242</v>
      </c>
      <c r="G1033" s="34" t="s">
        <v>2713</v>
      </c>
      <c r="H1033" s="37" t="s">
        <v>6569</v>
      </c>
      <c r="I1033" s="37" t="s">
        <v>70</v>
      </c>
      <c r="J1033" s="37" t="s">
        <v>6570</v>
      </c>
      <c r="K1033" s="39" t="s">
        <v>8184</v>
      </c>
      <c r="L1033" s="37">
        <v>9</v>
      </c>
      <c r="M1033" s="37"/>
      <c r="N1033" s="37" t="s">
        <v>6571</v>
      </c>
      <c r="O1033" s="39" t="s">
        <v>297</v>
      </c>
      <c r="P1033" s="37"/>
      <c r="Q1033" s="37" t="s">
        <v>89</v>
      </c>
      <c r="R1033" s="64">
        <v>42249</v>
      </c>
      <c r="S1033" s="59" t="s">
        <v>8185</v>
      </c>
      <c r="T1033" s="37"/>
      <c r="U1033" s="39" t="s">
        <v>2685</v>
      </c>
      <c r="V1033" s="47" t="s">
        <v>283</v>
      </c>
      <c r="W1033" s="47" t="s">
        <v>181</v>
      </c>
      <c r="X1033" s="32" t="s">
        <v>9607</v>
      </c>
    </row>
    <row r="1034" spans="1:24" ht="120" customHeight="1" x14ac:dyDescent="0.25">
      <c r="A1034" s="34">
        <v>1028</v>
      </c>
      <c r="B1034" s="34" t="s">
        <v>22</v>
      </c>
      <c r="C1034" s="40" t="s">
        <v>6122</v>
      </c>
      <c r="D1034" s="34" t="s">
        <v>2708</v>
      </c>
      <c r="E1034" s="58" t="s">
        <v>6572</v>
      </c>
      <c r="F1034" s="35">
        <v>42243</v>
      </c>
      <c r="G1034" s="34" t="s">
        <v>2711</v>
      </c>
      <c r="H1034" s="37" t="s">
        <v>6573</v>
      </c>
      <c r="I1034" s="37" t="s">
        <v>70</v>
      </c>
      <c r="J1034" s="37" t="s">
        <v>6574</v>
      </c>
      <c r="K1034" s="39" t="s">
        <v>8186</v>
      </c>
      <c r="L1034" s="37">
        <v>12</v>
      </c>
      <c r="M1034" s="37"/>
      <c r="N1034" s="37" t="s">
        <v>6575</v>
      </c>
      <c r="O1034" s="39" t="s">
        <v>43</v>
      </c>
      <c r="P1034" s="37"/>
      <c r="Q1034" s="37" t="s">
        <v>8188</v>
      </c>
      <c r="R1034" s="64">
        <v>42264</v>
      </c>
      <c r="S1034" s="59" t="s">
        <v>8187</v>
      </c>
      <c r="T1034" s="37"/>
      <c r="U1034" s="39" t="s">
        <v>8272</v>
      </c>
      <c r="V1034" s="47" t="s">
        <v>35</v>
      </c>
      <c r="W1034" s="47" t="s">
        <v>120</v>
      </c>
      <c r="X1034" s="32" t="s">
        <v>9607</v>
      </c>
    </row>
    <row r="1035" spans="1:24" ht="120" customHeight="1" x14ac:dyDescent="0.25">
      <c r="A1035" s="34">
        <v>1029</v>
      </c>
      <c r="B1035" s="34" t="s">
        <v>22</v>
      </c>
      <c r="C1035" s="40" t="s">
        <v>6122</v>
      </c>
      <c r="D1035" s="34" t="s">
        <v>2709</v>
      </c>
      <c r="E1035" s="58" t="s">
        <v>6576</v>
      </c>
      <c r="F1035" s="35">
        <v>42244</v>
      </c>
      <c r="G1035" s="34" t="s">
        <v>2711</v>
      </c>
      <c r="H1035" s="37" t="s">
        <v>543</v>
      </c>
      <c r="I1035" s="37" t="s">
        <v>2459</v>
      </c>
      <c r="J1035" s="37" t="s">
        <v>1476</v>
      </c>
      <c r="K1035" s="39" t="s">
        <v>8189</v>
      </c>
      <c r="L1035" s="37">
        <v>12</v>
      </c>
      <c r="M1035" s="37"/>
      <c r="N1035" s="37" t="s">
        <v>96</v>
      </c>
      <c r="O1035" s="39" t="s">
        <v>96</v>
      </c>
      <c r="P1035" s="37"/>
      <c r="Q1035" s="37" t="s">
        <v>8191</v>
      </c>
      <c r="R1035" s="64">
        <v>42264</v>
      </c>
      <c r="S1035" s="59" t="s">
        <v>8190</v>
      </c>
      <c r="T1035" s="37"/>
      <c r="U1035" s="39" t="s">
        <v>2680</v>
      </c>
      <c r="V1035" s="47" t="s">
        <v>550</v>
      </c>
      <c r="W1035" s="47" t="s">
        <v>100</v>
      </c>
      <c r="X1035" s="32" t="s">
        <v>9607</v>
      </c>
    </row>
    <row r="1036" spans="1:24" ht="120" customHeight="1" x14ac:dyDescent="0.25">
      <c r="A1036" s="34">
        <v>1030</v>
      </c>
      <c r="B1036" s="34" t="s">
        <v>22</v>
      </c>
      <c r="C1036" s="40" t="s">
        <v>6122</v>
      </c>
      <c r="D1036" s="34" t="s">
        <v>2708</v>
      </c>
      <c r="E1036" s="58" t="s">
        <v>6577</v>
      </c>
      <c r="F1036" s="35">
        <v>42240</v>
      </c>
      <c r="G1036" s="34" t="s">
        <v>2713</v>
      </c>
      <c r="H1036" s="37" t="s">
        <v>6524</v>
      </c>
      <c r="I1036" s="37" t="s">
        <v>6578</v>
      </c>
      <c r="J1036" s="37" t="s">
        <v>4941</v>
      </c>
      <c r="K1036" s="39" t="s">
        <v>6139</v>
      </c>
      <c r="L1036" s="37">
        <v>10</v>
      </c>
      <c r="M1036" s="37"/>
      <c r="N1036" s="37" t="s">
        <v>6579</v>
      </c>
      <c r="O1036" s="39" t="s">
        <v>96</v>
      </c>
      <c r="P1036" s="37"/>
      <c r="Q1036" s="37" t="s">
        <v>89</v>
      </c>
      <c r="R1036" s="60">
        <v>42240</v>
      </c>
      <c r="S1036" s="59" t="s">
        <v>6580</v>
      </c>
      <c r="T1036" s="57"/>
      <c r="U1036" s="39" t="s">
        <v>2680</v>
      </c>
      <c r="V1036" s="47" t="s">
        <v>35</v>
      </c>
      <c r="W1036" s="47" t="s">
        <v>390</v>
      </c>
      <c r="X1036" s="32" t="s">
        <v>9607</v>
      </c>
    </row>
    <row r="1037" spans="1:24" ht="120" customHeight="1" x14ac:dyDescent="0.25">
      <c r="A1037" s="34">
        <v>1031</v>
      </c>
      <c r="B1037" s="34" t="s">
        <v>22</v>
      </c>
      <c r="C1037" s="40" t="s">
        <v>6122</v>
      </c>
      <c r="D1037" s="34" t="s">
        <v>2709</v>
      </c>
      <c r="E1037" s="58" t="s">
        <v>8193</v>
      </c>
      <c r="F1037" s="35">
        <v>42240</v>
      </c>
      <c r="G1037" s="34" t="s">
        <v>2710</v>
      </c>
      <c r="H1037" s="37" t="s">
        <v>6436</v>
      </c>
      <c r="I1037" s="37" t="s">
        <v>6581</v>
      </c>
      <c r="J1037" s="37" t="s">
        <v>6438</v>
      </c>
      <c r="K1037" s="39" t="s">
        <v>8192</v>
      </c>
      <c r="L1037" s="37">
        <v>10</v>
      </c>
      <c r="M1037" s="37"/>
      <c r="N1037" s="37" t="s">
        <v>6582</v>
      </c>
      <c r="O1037" s="39" t="s">
        <v>297</v>
      </c>
      <c r="P1037" s="37"/>
      <c r="Q1037" s="37" t="s">
        <v>89</v>
      </c>
      <c r="R1037" s="64">
        <v>42243</v>
      </c>
      <c r="S1037" s="59" t="s">
        <v>6440</v>
      </c>
      <c r="T1037" s="37"/>
      <c r="U1037" s="39" t="s">
        <v>2685</v>
      </c>
      <c r="V1037" s="47" t="s">
        <v>35</v>
      </c>
      <c r="W1037" s="47" t="s">
        <v>265</v>
      </c>
      <c r="X1037" s="32" t="s">
        <v>9607</v>
      </c>
    </row>
    <row r="1038" spans="1:24" ht="120" customHeight="1" x14ac:dyDescent="0.25">
      <c r="A1038" s="34">
        <v>1032</v>
      </c>
      <c r="B1038" s="34" t="s">
        <v>22</v>
      </c>
      <c r="C1038" s="40" t="s">
        <v>6122</v>
      </c>
      <c r="D1038" s="34" t="s">
        <v>2709</v>
      </c>
      <c r="E1038" s="58" t="s">
        <v>89</v>
      </c>
      <c r="F1038" s="35">
        <v>42240</v>
      </c>
      <c r="G1038" s="34" t="s">
        <v>2713</v>
      </c>
      <c r="H1038" s="37" t="s">
        <v>6584</v>
      </c>
      <c r="I1038" s="37" t="s">
        <v>1989</v>
      </c>
      <c r="J1038" s="37" t="s">
        <v>6585</v>
      </c>
      <c r="K1038" s="39" t="s">
        <v>8194</v>
      </c>
      <c r="L1038" s="37">
        <v>9</v>
      </c>
      <c r="M1038" s="37"/>
      <c r="N1038" s="37" t="s">
        <v>6586</v>
      </c>
      <c r="O1038" s="39" t="s">
        <v>453</v>
      </c>
      <c r="P1038" s="37"/>
      <c r="Q1038" s="37" t="s">
        <v>89</v>
      </c>
      <c r="R1038" s="64">
        <v>42241</v>
      </c>
      <c r="S1038" s="59" t="s">
        <v>8195</v>
      </c>
      <c r="T1038" s="37"/>
      <c r="U1038" s="59" t="s">
        <v>7967</v>
      </c>
      <c r="V1038" s="47" t="s">
        <v>550</v>
      </c>
      <c r="W1038" s="47" t="s">
        <v>128</v>
      </c>
      <c r="X1038" s="32" t="s">
        <v>9607</v>
      </c>
    </row>
    <row r="1039" spans="1:24" ht="120" customHeight="1" x14ac:dyDescent="0.25">
      <c r="A1039" s="34">
        <v>1033</v>
      </c>
      <c r="B1039" s="34" t="s">
        <v>22</v>
      </c>
      <c r="C1039" s="40" t="s">
        <v>6122</v>
      </c>
      <c r="D1039" s="34" t="s">
        <v>2709</v>
      </c>
      <c r="E1039" s="58" t="s">
        <v>89</v>
      </c>
      <c r="F1039" s="35">
        <v>42244</v>
      </c>
      <c r="G1039" s="34" t="s">
        <v>2713</v>
      </c>
      <c r="H1039" s="37" t="s">
        <v>6588</v>
      </c>
      <c r="I1039" s="37" t="s">
        <v>6589</v>
      </c>
      <c r="J1039" s="37" t="s">
        <v>6590</v>
      </c>
      <c r="K1039" s="39" t="s">
        <v>6139</v>
      </c>
      <c r="L1039" s="37">
        <v>10</v>
      </c>
      <c r="M1039" s="37"/>
      <c r="N1039" s="37" t="s">
        <v>6591</v>
      </c>
      <c r="O1039" s="39" t="s">
        <v>339</v>
      </c>
      <c r="P1039" s="37"/>
      <c r="Q1039" s="37" t="s">
        <v>89</v>
      </c>
      <c r="R1039" s="60">
        <v>42244</v>
      </c>
      <c r="S1039" s="59" t="s">
        <v>6592</v>
      </c>
      <c r="T1039" s="59"/>
      <c r="U1039" s="39" t="s">
        <v>8262</v>
      </c>
      <c r="V1039" s="47" t="s">
        <v>99</v>
      </c>
      <c r="W1039" s="47" t="s">
        <v>541</v>
      </c>
      <c r="X1039" s="32" t="s">
        <v>9607</v>
      </c>
    </row>
    <row r="1040" spans="1:24" ht="120" customHeight="1" x14ac:dyDescent="0.25">
      <c r="A1040" s="34">
        <v>1034</v>
      </c>
      <c r="B1040" s="34" t="s">
        <v>22</v>
      </c>
      <c r="C1040" s="40" t="s">
        <v>6122</v>
      </c>
      <c r="D1040" s="34" t="s">
        <v>2709</v>
      </c>
      <c r="E1040" s="58" t="s">
        <v>89</v>
      </c>
      <c r="F1040" s="35">
        <v>42244</v>
      </c>
      <c r="G1040" s="34" t="s">
        <v>2711</v>
      </c>
      <c r="H1040" s="37" t="s">
        <v>543</v>
      </c>
      <c r="I1040" s="37" t="s">
        <v>2459</v>
      </c>
      <c r="J1040" s="37" t="s">
        <v>847</v>
      </c>
      <c r="K1040" s="39" t="s">
        <v>6139</v>
      </c>
      <c r="L1040" s="37">
        <v>10</v>
      </c>
      <c r="M1040" s="37"/>
      <c r="N1040" s="37" t="s">
        <v>6593</v>
      </c>
      <c r="O1040" s="39" t="s">
        <v>74</v>
      </c>
      <c r="P1040" s="37"/>
      <c r="Q1040" s="37" t="s">
        <v>89</v>
      </c>
      <c r="R1040" s="64">
        <v>42258</v>
      </c>
      <c r="S1040" s="59" t="s">
        <v>8084</v>
      </c>
      <c r="T1040" s="59" t="s">
        <v>74</v>
      </c>
      <c r="U1040" s="59" t="s">
        <v>2691</v>
      </c>
      <c r="V1040" s="47" t="s">
        <v>99</v>
      </c>
      <c r="W1040" s="47" t="s">
        <v>6583</v>
      </c>
      <c r="X1040" s="32" t="s">
        <v>9607</v>
      </c>
    </row>
    <row r="1041" spans="1:24" ht="120" customHeight="1" x14ac:dyDescent="0.25">
      <c r="A1041" s="34">
        <v>1035</v>
      </c>
      <c r="B1041" s="34" t="s">
        <v>22</v>
      </c>
      <c r="C1041" s="40" t="s">
        <v>6122</v>
      </c>
      <c r="D1041" s="34" t="s">
        <v>2709</v>
      </c>
      <c r="E1041" s="58" t="s">
        <v>6594</v>
      </c>
      <c r="F1041" s="35">
        <v>42243</v>
      </c>
      <c r="G1041" s="34" t="s">
        <v>2713</v>
      </c>
      <c r="H1041" s="37" t="s">
        <v>6595</v>
      </c>
      <c r="I1041" s="37" t="s">
        <v>6596</v>
      </c>
      <c r="J1041" s="37" t="s">
        <v>6597</v>
      </c>
      <c r="K1041" s="39" t="s">
        <v>6139</v>
      </c>
      <c r="L1041" s="37">
        <v>5</v>
      </c>
      <c r="M1041" s="37"/>
      <c r="N1041" s="37" t="s">
        <v>6598</v>
      </c>
      <c r="O1041" s="39" t="s">
        <v>1302</v>
      </c>
      <c r="P1041" s="37"/>
      <c r="Q1041" s="37" t="s">
        <v>89</v>
      </c>
      <c r="R1041" s="60">
        <v>42243</v>
      </c>
      <c r="S1041" s="59" t="s">
        <v>6599</v>
      </c>
      <c r="T1041" s="59"/>
      <c r="U1041" s="59" t="s">
        <v>2691</v>
      </c>
      <c r="V1041" s="47" t="s">
        <v>1695</v>
      </c>
      <c r="W1041" s="47" t="s">
        <v>6587</v>
      </c>
      <c r="X1041" s="32" t="s">
        <v>9607</v>
      </c>
    </row>
    <row r="1042" spans="1:24" ht="120" customHeight="1" x14ac:dyDescent="0.25">
      <c r="A1042" s="34">
        <v>1036</v>
      </c>
      <c r="B1042" s="47" t="s">
        <v>22</v>
      </c>
      <c r="C1042" s="48" t="s">
        <v>6600</v>
      </c>
      <c r="D1042" s="47" t="s">
        <v>3709</v>
      </c>
      <c r="E1042" s="47" t="s">
        <v>9651</v>
      </c>
      <c r="F1042" s="51">
        <v>42248</v>
      </c>
      <c r="G1042" s="47" t="s">
        <v>2711</v>
      </c>
      <c r="H1042" s="59" t="s">
        <v>5154</v>
      </c>
      <c r="I1042" s="59" t="s">
        <v>1177</v>
      </c>
      <c r="J1042" s="59" t="s">
        <v>6841</v>
      </c>
      <c r="K1042" s="59" t="s">
        <v>6926</v>
      </c>
      <c r="L1042" s="59">
        <v>21</v>
      </c>
      <c r="M1042" s="59" t="s">
        <v>7043</v>
      </c>
      <c r="N1042" s="59" t="s">
        <v>135</v>
      </c>
      <c r="O1042" s="39" t="s">
        <v>2685</v>
      </c>
      <c r="P1042" s="66">
        <v>42269</v>
      </c>
      <c r="Q1042" s="39" t="s">
        <v>9650</v>
      </c>
      <c r="R1042" s="109">
        <v>42269</v>
      </c>
      <c r="S1042" s="59" t="s">
        <v>7145</v>
      </c>
      <c r="T1042" s="59" t="s">
        <v>265</v>
      </c>
      <c r="U1042" s="39" t="s">
        <v>2685</v>
      </c>
      <c r="V1042" s="47" t="s">
        <v>35</v>
      </c>
      <c r="W1042" s="47" t="s">
        <v>265</v>
      </c>
      <c r="X1042" s="33" t="s">
        <v>7961</v>
      </c>
    </row>
    <row r="1043" spans="1:24" ht="120" customHeight="1" x14ac:dyDescent="0.25">
      <c r="A1043" s="34">
        <v>1037</v>
      </c>
      <c r="B1043" s="47" t="s">
        <v>22</v>
      </c>
      <c r="C1043" s="48" t="s">
        <v>6600</v>
      </c>
      <c r="D1043" s="47" t="s">
        <v>3709</v>
      </c>
      <c r="E1043" s="47" t="s">
        <v>9652</v>
      </c>
      <c r="F1043" s="51">
        <v>42248</v>
      </c>
      <c r="G1043" s="47" t="s">
        <v>2713</v>
      </c>
      <c r="H1043" s="59" t="s">
        <v>3301</v>
      </c>
      <c r="I1043" s="59" t="s">
        <v>2365</v>
      </c>
      <c r="J1043" s="59" t="s">
        <v>3643</v>
      </c>
      <c r="K1043" s="59" t="s">
        <v>6927</v>
      </c>
      <c r="L1043" s="59">
        <v>7</v>
      </c>
      <c r="M1043" s="59" t="s">
        <v>3452</v>
      </c>
      <c r="N1043" s="59" t="s">
        <v>43</v>
      </c>
      <c r="O1043" s="59" t="s">
        <v>7244</v>
      </c>
      <c r="P1043" s="66">
        <v>42255</v>
      </c>
      <c r="Q1043" s="39" t="s">
        <v>7105</v>
      </c>
      <c r="R1043" s="109">
        <v>42255</v>
      </c>
      <c r="S1043" s="59" t="s">
        <v>7146</v>
      </c>
      <c r="T1043" s="59" t="s">
        <v>3453</v>
      </c>
      <c r="U1043" s="39" t="s">
        <v>2680</v>
      </c>
      <c r="V1043" s="47" t="s">
        <v>35</v>
      </c>
      <c r="W1043" s="47" t="s">
        <v>3453</v>
      </c>
      <c r="X1043" s="33" t="s">
        <v>7961</v>
      </c>
    </row>
    <row r="1044" spans="1:24" ht="120" customHeight="1" x14ac:dyDescent="0.25">
      <c r="A1044" s="34">
        <v>1038</v>
      </c>
      <c r="B1044" s="47" t="s">
        <v>22</v>
      </c>
      <c r="C1044" s="48" t="s">
        <v>6600</v>
      </c>
      <c r="D1044" s="47" t="s">
        <v>3709</v>
      </c>
      <c r="E1044" s="47" t="s">
        <v>9653</v>
      </c>
      <c r="F1044" s="51">
        <v>42248</v>
      </c>
      <c r="G1044" s="47" t="s">
        <v>2711</v>
      </c>
      <c r="H1044" s="59" t="s">
        <v>6709</v>
      </c>
      <c r="I1044" s="59" t="s">
        <v>70</v>
      </c>
      <c r="J1044" s="59" t="s">
        <v>6842</v>
      </c>
      <c r="K1044" s="59" t="s">
        <v>6928</v>
      </c>
      <c r="L1044" s="59">
        <v>20</v>
      </c>
      <c r="M1044" s="59" t="s">
        <v>7044</v>
      </c>
      <c r="N1044" s="59" t="s">
        <v>297</v>
      </c>
      <c r="O1044" s="59" t="s">
        <v>7244</v>
      </c>
      <c r="P1044" s="66">
        <v>42268</v>
      </c>
      <c r="Q1044" s="39" t="s">
        <v>7106</v>
      </c>
      <c r="R1044" s="109">
        <v>42268</v>
      </c>
      <c r="S1044" s="59" t="s">
        <v>7147</v>
      </c>
      <c r="T1044" s="59" t="s">
        <v>1169</v>
      </c>
      <c r="U1044" s="39" t="s">
        <v>2680</v>
      </c>
      <c r="V1044" s="47" t="s">
        <v>35</v>
      </c>
      <c r="W1044" s="47" t="s">
        <v>1169</v>
      </c>
      <c r="X1044" s="33" t="s">
        <v>7961</v>
      </c>
    </row>
    <row r="1045" spans="1:24" ht="120" customHeight="1" x14ac:dyDescent="0.25">
      <c r="A1045" s="34">
        <v>1039</v>
      </c>
      <c r="B1045" s="47" t="s">
        <v>22</v>
      </c>
      <c r="C1045" s="48" t="s">
        <v>6600</v>
      </c>
      <c r="D1045" s="47" t="s">
        <v>2709</v>
      </c>
      <c r="E1045" s="47" t="s">
        <v>9654</v>
      </c>
      <c r="F1045" s="51">
        <v>42248</v>
      </c>
      <c r="G1045" s="47" t="s">
        <v>2712</v>
      </c>
      <c r="H1045" s="59" t="s">
        <v>6710</v>
      </c>
      <c r="I1045" s="59" t="s">
        <v>70</v>
      </c>
      <c r="J1045" s="59" t="s">
        <v>6843</v>
      </c>
      <c r="K1045" s="59" t="s">
        <v>6929</v>
      </c>
      <c r="L1045" s="59">
        <v>7</v>
      </c>
      <c r="M1045" s="59" t="s">
        <v>96</v>
      </c>
      <c r="N1045" s="59" t="s">
        <v>96</v>
      </c>
      <c r="O1045" s="59" t="s">
        <v>7244</v>
      </c>
      <c r="P1045" s="66">
        <v>42255</v>
      </c>
      <c r="Q1045" s="37" t="s">
        <v>89</v>
      </c>
      <c r="R1045" s="109">
        <v>42257</v>
      </c>
      <c r="S1045" s="59" t="s">
        <v>7148</v>
      </c>
      <c r="T1045" s="59" t="s">
        <v>7247</v>
      </c>
      <c r="U1045" s="39" t="s">
        <v>2680</v>
      </c>
      <c r="V1045" s="47" t="s">
        <v>99</v>
      </c>
      <c r="W1045" s="47" t="s">
        <v>7247</v>
      </c>
      <c r="X1045" s="33" t="s">
        <v>7961</v>
      </c>
    </row>
    <row r="1046" spans="1:24" ht="120" customHeight="1" x14ac:dyDescent="0.25">
      <c r="A1046" s="34">
        <v>1040</v>
      </c>
      <c r="B1046" s="47" t="s">
        <v>22</v>
      </c>
      <c r="C1046" s="48" t="s">
        <v>6600</v>
      </c>
      <c r="D1046" s="47" t="s">
        <v>2709</v>
      </c>
      <c r="E1046" s="47" t="s">
        <v>9655</v>
      </c>
      <c r="F1046" s="51">
        <v>42249</v>
      </c>
      <c r="G1046" s="47" t="s">
        <v>2713</v>
      </c>
      <c r="H1046" s="59" t="s">
        <v>6711</v>
      </c>
      <c r="I1046" s="59" t="s">
        <v>70</v>
      </c>
      <c r="J1046" s="110" t="s">
        <v>6550</v>
      </c>
      <c r="K1046" s="59" t="s">
        <v>6930</v>
      </c>
      <c r="L1046" s="59">
        <v>14</v>
      </c>
      <c r="M1046" s="59" t="s">
        <v>350</v>
      </c>
      <c r="N1046" s="59" t="s">
        <v>43</v>
      </c>
      <c r="O1046" s="59" t="s">
        <v>2691</v>
      </c>
      <c r="P1046" s="66">
        <v>42261</v>
      </c>
      <c r="Q1046" s="37" t="s">
        <v>89</v>
      </c>
      <c r="R1046" s="109">
        <v>42249</v>
      </c>
      <c r="S1046" s="59" t="s">
        <v>7149</v>
      </c>
      <c r="T1046" s="59" t="s">
        <v>265</v>
      </c>
      <c r="U1046" s="59" t="s">
        <v>2691</v>
      </c>
      <c r="V1046" s="47" t="s">
        <v>550</v>
      </c>
      <c r="W1046" s="47" t="s">
        <v>265</v>
      </c>
      <c r="X1046" s="33" t="s">
        <v>7961</v>
      </c>
    </row>
    <row r="1047" spans="1:24" ht="120" customHeight="1" x14ac:dyDescent="0.25">
      <c r="A1047" s="34">
        <v>1041</v>
      </c>
      <c r="B1047" s="47" t="s">
        <v>22</v>
      </c>
      <c r="C1047" s="48" t="s">
        <v>6600</v>
      </c>
      <c r="D1047" s="47" t="s">
        <v>2709</v>
      </c>
      <c r="E1047" s="47" t="s">
        <v>9656</v>
      </c>
      <c r="F1047" s="51">
        <v>42249</v>
      </c>
      <c r="G1047" s="47" t="s">
        <v>2713</v>
      </c>
      <c r="H1047" s="59" t="s">
        <v>6712</v>
      </c>
      <c r="I1047" s="59" t="s">
        <v>70</v>
      </c>
      <c r="J1047" s="59" t="s">
        <v>6844</v>
      </c>
      <c r="K1047" s="59" t="s">
        <v>6931</v>
      </c>
      <c r="L1047" s="59">
        <v>0</v>
      </c>
      <c r="M1047" s="59" t="s">
        <v>7045</v>
      </c>
      <c r="N1047" s="59" t="s">
        <v>43</v>
      </c>
      <c r="O1047" s="59" t="s">
        <v>7245</v>
      </c>
      <c r="P1047" s="66">
        <v>42249</v>
      </c>
      <c r="Q1047" s="37" t="s">
        <v>89</v>
      </c>
      <c r="R1047" s="109">
        <v>42249</v>
      </c>
      <c r="S1047" s="59" t="s">
        <v>7150</v>
      </c>
      <c r="T1047" s="59" t="s">
        <v>7248</v>
      </c>
      <c r="U1047" s="39" t="s">
        <v>8272</v>
      </c>
      <c r="V1047" s="47" t="s">
        <v>35</v>
      </c>
      <c r="W1047" s="47" t="s">
        <v>7248</v>
      </c>
      <c r="X1047" s="33" t="s">
        <v>7961</v>
      </c>
    </row>
    <row r="1048" spans="1:24" ht="120" customHeight="1" x14ac:dyDescent="0.25">
      <c r="A1048" s="34">
        <v>1042</v>
      </c>
      <c r="B1048" s="47" t="s">
        <v>22</v>
      </c>
      <c r="C1048" s="48" t="s">
        <v>6600</v>
      </c>
      <c r="D1048" s="47" t="s">
        <v>3709</v>
      </c>
      <c r="E1048" s="47" t="s">
        <v>6601</v>
      </c>
      <c r="F1048" s="51">
        <v>42249</v>
      </c>
      <c r="G1048" s="47" t="s">
        <v>2712</v>
      </c>
      <c r="H1048" s="59" t="s">
        <v>6713</v>
      </c>
      <c r="I1048" s="59" t="s">
        <v>6796</v>
      </c>
      <c r="J1048" s="59" t="s">
        <v>6845</v>
      </c>
      <c r="K1048" s="59" t="s">
        <v>6932</v>
      </c>
      <c r="L1048" s="59">
        <v>20</v>
      </c>
      <c r="M1048" s="59" t="s">
        <v>7046</v>
      </c>
      <c r="N1048" s="59" t="s">
        <v>43</v>
      </c>
      <c r="O1048" s="59" t="s">
        <v>2691</v>
      </c>
      <c r="P1048" s="66">
        <v>42269</v>
      </c>
      <c r="Q1048" s="37" t="s">
        <v>89</v>
      </c>
      <c r="R1048" s="109">
        <v>42269</v>
      </c>
      <c r="S1048" s="59" t="s">
        <v>7151</v>
      </c>
      <c r="T1048" s="59" t="s">
        <v>7249</v>
      </c>
      <c r="U1048" s="59" t="s">
        <v>2691</v>
      </c>
      <c r="V1048" s="47" t="s">
        <v>35</v>
      </c>
      <c r="W1048" s="47" t="s">
        <v>7249</v>
      </c>
      <c r="X1048" s="33" t="s">
        <v>7961</v>
      </c>
    </row>
    <row r="1049" spans="1:24" ht="120" customHeight="1" x14ac:dyDescent="0.25">
      <c r="A1049" s="34">
        <v>1043</v>
      </c>
      <c r="B1049" s="47" t="s">
        <v>22</v>
      </c>
      <c r="C1049" s="48" t="s">
        <v>6600</v>
      </c>
      <c r="D1049" s="47" t="s">
        <v>3709</v>
      </c>
      <c r="E1049" s="47" t="s">
        <v>9658</v>
      </c>
      <c r="F1049" s="51">
        <v>42249</v>
      </c>
      <c r="G1049" s="47" t="s">
        <v>2711</v>
      </c>
      <c r="H1049" s="59" t="s">
        <v>6714</v>
      </c>
      <c r="I1049" s="59" t="s">
        <v>70</v>
      </c>
      <c r="J1049" s="110" t="s">
        <v>6846</v>
      </c>
      <c r="K1049" s="59" t="s">
        <v>6933</v>
      </c>
      <c r="L1049" s="59">
        <v>12</v>
      </c>
      <c r="M1049" s="59" t="s">
        <v>7047</v>
      </c>
      <c r="N1049" s="59" t="s">
        <v>107</v>
      </c>
      <c r="O1049" s="59" t="s">
        <v>7246</v>
      </c>
      <c r="P1049" s="66">
        <v>42261</v>
      </c>
      <c r="Q1049" s="39" t="s">
        <v>9657</v>
      </c>
      <c r="R1049" s="109">
        <v>42269</v>
      </c>
      <c r="S1049" s="59" t="s">
        <v>7152</v>
      </c>
      <c r="T1049" s="59" t="s">
        <v>693</v>
      </c>
      <c r="U1049" s="39" t="s">
        <v>8262</v>
      </c>
      <c r="V1049" s="47" t="s">
        <v>99</v>
      </c>
      <c r="W1049" s="47" t="s">
        <v>693</v>
      </c>
      <c r="X1049" s="33" t="s">
        <v>7961</v>
      </c>
    </row>
    <row r="1050" spans="1:24" ht="120" customHeight="1" x14ac:dyDescent="0.25">
      <c r="A1050" s="34">
        <v>1044</v>
      </c>
      <c r="B1050" s="47" t="s">
        <v>22</v>
      </c>
      <c r="C1050" s="48" t="s">
        <v>6600</v>
      </c>
      <c r="D1050" s="47" t="s">
        <v>3709</v>
      </c>
      <c r="E1050" s="47" t="s">
        <v>9659</v>
      </c>
      <c r="F1050" s="51">
        <v>42250</v>
      </c>
      <c r="G1050" s="47" t="s">
        <v>2713</v>
      </c>
      <c r="H1050" s="59" t="s">
        <v>6715</v>
      </c>
      <c r="I1050" s="59" t="s">
        <v>6797</v>
      </c>
      <c r="J1050" s="110" t="s">
        <v>6847</v>
      </c>
      <c r="K1050" s="59" t="s">
        <v>6934</v>
      </c>
      <c r="L1050" s="59">
        <v>14</v>
      </c>
      <c r="M1050" s="59" t="s">
        <v>7048</v>
      </c>
      <c r="N1050" s="59" t="s">
        <v>96</v>
      </c>
      <c r="O1050" s="59" t="s">
        <v>7244</v>
      </c>
      <c r="P1050" s="66">
        <v>42262</v>
      </c>
      <c r="Q1050" s="37" t="s">
        <v>89</v>
      </c>
      <c r="R1050" s="109">
        <v>42262</v>
      </c>
      <c r="S1050" s="59" t="s">
        <v>7153</v>
      </c>
      <c r="T1050" s="59" t="s">
        <v>709</v>
      </c>
      <c r="U1050" s="39" t="s">
        <v>2680</v>
      </c>
      <c r="V1050" s="47" t="s">
        <v>584</v>
      </c>
      <c r="W1050" s="47" t="s">
        <v>709</v>
      </c>
      <c r="X1050" s="33" t="s">
        <v>7961</v>
      </c>
    </row>
    <row r="1051" spans="1:24" ht="120" customHeight="1" x14ac:dyDescent="0.25">
      <c r="A1051" s="34">
        <v>1045</v>
      </c>
      <c r="B1051" s="47" t="s">
        <v>22</v>
      </c>
      <c r="C1051" s="48" t="s">
        <v>6600</v>
      </c>
      <c r="D1051" s="47" t="s">
        <v>3709</v>
      </c>
      <c r="E1051" s="47" t="s">
        <v>9660</v>
      </c>
      <c r="F1051" s="51">
        <v>42250</v>
      </c>
      <c r="G1051" s="47" t="s">
        <v>2713</v>
      </c>
      <c r="H1051" s="59" t="s">
        <v>6716</v>
      </c>
      <c r="I1051" s="59" t="s">
        <v>70</v>
      </c>
      <c r="J1051" s="59" t="s">
        <v>6848</v>
      </c>
      <c r="K1051" s="59" t="s">
        <v>6935</v>
      </c>
      <c r="L1051" s="59">
        <v>1</v>
      </c>
      <c r="M1051" s="59" t="s">
        <v>7049</v>
      </c>
      <c r="N1051" s="59" t="s">
        <v>96</v>
      </c>
      <c r="O1051" s="59" t="s">
        <v>2691</v>
      </c>
      <c r="P1051" s="66">
        <v>42251</v>
      </c>
      <c r="Q1051" s="37" t="s">
        <v>89</v>
      </c>
      <c r="R1051" s="109">
        <v>42251</v>
      </c>
      <c r="S1051" s="59" t="s">
        <v>7154</v>
      </c>
      <c r="T1051" s="59" t="s">
        <v>7250</v>
      </c>
      <c r="U1051" s="59" t="s">
        <v>2691</v>
      </c>
      <c r="V1051" s="47" t="s">
        <v>35</v>
      </c>
      <c r="W1051" s="47" t="s">
        <v>7250</v>
      </c>
      <c r="X1051" s="33" t="s">
        <v>7961</v>
      </c>
    </row>
    <row r="1052" spans="1:24" ht="120" customHeight="1" x14ac:dyDescent="0.25">
      <c r="A1052" s="34">
        <v>1046</v>
      </c>
      <c r="B1052" s="47" t="s">
        <v>22</v>
      </c>
      <c r="C1052" s="48" t="s">
        <v>6600</v>
      </c>
      <c r="D1052" s="47" t="s">
        <v>3709</v>
      </c>
      <c r="E1052" s="47" t="s">
        <v>6602</v>
      </c>
      <c r="F1052" s="51">
        <v>42250</v>
      </c>
      <c r="G1052" s="47" t="s">
        <v>2713</v>
      </c>
      <c r="H1052" s="59" t="s">
        <v>3301</v>
      </c>
      <c r="I1052" s="59" t="s">
        <v>2365</v>
      </c>
      <c r="J1052" s="59" t="s">
        <v>6849</v>
      </c>
      <c r="K1052" s="59" t="s">
        <v>6936</v>
      </c>
      <c r="L1052" s="59">
        <v>0</v>
      </c>
      <c r="M1052" s="59" t="s">
        <v>3452</v>
      </c>
      <c r="N1052" s="59" t="s">
        <v>43</v>
      </c>
      <c r="O1052" s="59" t="s">
        <v>2691</v>
      </c>
      <c r="P1052" s="66">
        <v>42250</v>
      </c>
      <c r="Q1052" s="37" t="s">
        <v>89</v>
      </c>
      <c r="R1052" s="109">
        <v>42250</v>
      </c>
      <c r="S1052" s="59" t="s">
        <v>7155</v>
      </c>
      <c r="T1052" s="59" t="s">
        <v>3453</v>
      </c>
      <c r="U1052" s="59" t="s">
        <v>2691</v>
      </c>
      <c r="V1052" s="47" t="s">
        <v>35</v>
      </c>
      <c r="W1052" s="47" t="s">
        <v>3453</v>
      </c>
      <c r="X1052" s="33" t="s">
        <v>7961</v>
      </c>
    </row>
    <row r="1053" spans="1:24" ht="120" customHeight="1" x14ac:dyDescent="0.25">
      <c r="A1053" s="34">
        <v>1047</v>
      </c>
      <c r="B1053" s="47" t="s">
        <v>22</v>
      </c>
      <c r="C1053" s="48" t="s">
        <v>6600</v>
      </c>
      <c r="D1053" s="47" t="s">
        <v>3709</v>
      </c>
      <c r="E1053" s="47" t="s">
        <v>6603</v>
      </c>
      <c r="F1053" s="51">
        <v>42250</v>
      </c>
      <c r="G1053" s="47" t="s">
        <v>2711</v>
      </c>
      <c r="H1053" s="59" t="s">
        <v>6717</v>
      </c>
      <c r="I1053" s="59" t="s">
        <v>6798</v>
      </c>
      <c r="J1053" s="59" t="s">
        <v>6850</v>
      </c>
      <c r="K1053" s="59" t="s">
        <v>6937</v>
      </c>
      <c r="L1053" s="59">
        <v>11</v>
      </c>
      <c r="M1053" s="59" t="s">
        <v>7050</v>
      </c>
      <c r="N1053" s="59" t="s">
        <v>96</v>
      </c>
      <c r="O1053" s="59" t="s">
        <v>7243</v>
      </c>
      <c r="P1053" s="66">
        <v>42261</v>
      </c>
      <c r="Q1053" s="39" t="s">
        <v>7107</v>
      </c>
      <c r="R1053" s="109">
        <v>42261</v>
      </c>
      <c r="S1053" s="59" t="s">
        <v>7156</v>
      </c>
      <c r="T1053" s="59" t="s">
        <v>481</v>
      </c>
      <c r="U1053" s="39" t="s">
        <v>2685</v>
      </c>
      <c r="V1053" s="47" t="s">
        <v>35</v>
      </c>
      <c r="W1053" s="47" t="s">
        <v>481</v>
      </c>
      <c r="X1053" s="33" t="s">
        <v>7961</v>
      </c>
    </row>
    <row r="1054" spans="1:24" ht="120" customHeight="1" x14ac:dyDescent="0.25">
      <c r="A1054" s="34">
        <v>1048</v>
      </c>
      <c r="B1054" s="47" t="s">
        <v>22</v>
      </c>
      <c r="C1054" s="48" t="s">
        <v>6600</v>
      </c>
      <c r="D1054" s="47" t="s">
        <v>3709</v>
      </c>
      <c r="E1054" s="47" t="s">
        <v>6604</v>
      </c>
      <c r="F1054" s="51">
        <v>42251</v>
      </c>
      <c r="G1054" s="47" t="s">
        <v>2713</v>
      </c>
      <c r="H1054" s="59" t="s">
        <v>6499</v>
      </c>
      <c r="I1054" s="59" t="s">
        <v>6500</v>
      </c>
      <c r="J1054" s="59" t="s">
        <v>6851</v>
      </c>
      <c r="K1054" s="59" t="s">
        <v>6938</v>
      </c>
      <c r="L1054" s="59">
        <v>6</v>
      </c>
      <c r="M1054" s="59" t="s">
        <v>7051</v>
      </c>
      <c r="N1054" s="59" t="s">
        <v>30</v>
      </c>
      <c r="O1054" s="59" t="s">
        <v>7244</v>
      </c>
      <c r="P1054" s="66">
        <v>42257</v>
      </c>
      <c r="Q1054" s="37" t="s">
        <v>89</v>
      </c>
      <c r="R1054" s="109">
        <v>42257</v>
      </c>
      <c r="S1054" s="59" t="s">
        <v>7157</v>
      </c>
      <c r="T1054" s="59" t="s">
        <v>120</v>
      </c>
      <c r="U1054" s="39" t="s">
        <v>2680</v>
      </c>
      <c r="V1054" s="47" t="s">
        <v>35</v>
      </c>
      <c r="W1054" s="47" t="s">
        <v>120</v>
      </c>
      <c r="X1054" s="33" t="s">
        <v>7961</v>
      </c>
    </row>
    <row r="1055" spans="1:24" ht="120" customHeight="1" x14ac:dyDescent="0.25">
      <c r="A1055" s="34">
        <v>1049</v>
      </c>
      <c r="B1055" s="47" t="s">
        <v>22</v>
      </c>
      <c r="C1055" s="48" t="s">
        <v>6600</v>
      </c>
      <c r="D1055" s="47" t="s">
        <v>3709</v>
      </c>
      <c r="E1055" s="47" t="s">
        <v>6605</v>
      </c>
      <c r="F1055" s="51">
        <v>42251</v>
      </c>
      <c r="G1055" s="47" t="s">
        <v>2713</v>
      </c>
      <c r="H1055" s="59" t="s">
        <v>6718</v>
      </c>
      <c r="I1055" s="59" t="s">
        <v>70</v>
      </c>
      <c r="J1055" s="59" t="s">
        <v>6852</v>
      </c>
      <c r="K1055" s="59" t="s">
        <v>6939</v>
      </c>
      <c r="L1055" s="59">
        <v>6</v>
      </c>
      <c r="M1055" s="59" t="s">
        <v>96</v>
      </c>
      <c r="N1055" s="59" t="s">
        <v>96</v>
      </c>
      <c r="O1055" s="59" t="s">
        <v>7244</v>
      </c>
      <c r="P1055" s="66">
        <v>42257</v>
      </c>
      <c r="Q1055" s="37" t="s">
        <v>89</v>
      </c>
      <c r="R1055" s="109">
        <v>42257</v>
      </c>
      <c r="S1055" s="59" t="s">
        <v>7158</v>
      </c>
      <c r="T1055" s="59" t="s">
        <v>78</v>
      </c>
      <c r="U1055" s="39" t="s">
        <v>2680</v>
      </c>
      <c r="V1055" s="47" t="s">
        <v>35</v>
      </c>
      <c r="W1055" s="47" t="s">
        <v>78</v>
      </c>
      <c r="X1055" s="33" t="s">
        <v>7961</v>
      </c>
    </row>
    <row r="1056" spans="1:24" ht="120" customHeight="1" x14ac:dyDescent="0.25">
      <c r="A1056" s="34">
        <v>1050</v>
      </c>
      <c r="B1056" s="47" t="s">
        <v>22</v>
      </c>
      <c r="C1056" s="48" t="s">
        <v>6600</v>
      </c>
      <c r="D1056" s="47" t="s">
        <v>3709</v>
      </c>
      <c r="E1056" s="47" t="s">
        <v>6606</v>
      </c>
      <c r="F1056" s="51">
        <v>42251</v>
      </c>
      <c r="G1056" s="47" t="s">
        <v>2713</v>
      </c>
      <c r="H1056" s="59" t="s">
        <v>6719</v>
      </c>
      <c r="I1056" s="59" t="s">
        <v>70</v>
      </c>
      <c r="J1056" s="59" t="s">
        <v>6853</v>
      </c>
      <c r="K1056" s="59" t="s">
        <v>6940</v>
      </c>
      <c r="L1056" s="59">
        <v>11</v>
      </c>
      <c r="M1056" s="59" t="s">
        <v>7052</v>
      </c>
      <c r="N1056" s="59" t="s">
        <v>107</v>
      </c>
      <c r="O1056" s="59" t="s">
        <v>7246</v>
      </c>
      <c r="P1056" s="66">
        <v>42262</v>
      </c>
      <c r="Q1056" s="39" t="s">
        <v>7108</v>
      </c>
      <c r="R1056" s="109">
        <v>42262</v>
      </c>
      <c r="S1056" s="59" t="s">
        <v>7159</v>
      </c>
      <c r="T1056" s="59" t="s">
        <v>749</v>
      </c>
      <c r="U1056" s="39" t="s">
        <v>8262</v>
      </c>
      <c r="V1056" s="47" t="s">
        <v>410</v>
      </c>
      <c r="W1056" s="47" t="s">
        <v>749</v>
      </c>
      <c r="X1056" s="33" t="s">
        <v>7961</v>
      </c>
    </row>
    <row r="1057" spans="1:24" ht="120" customHeight="1" x14ac:dyDescent="0.25">
      <c r="A1057" s="34">
        <v>1051</v>
      </c>
      <c r="B1057" s="47" t="s">
        <v>22</v>
      </c>
      <c r="C1057" s="48" t="s">
        <v>6600</v>
      </c>
      <c r="D1057" s="47" t="s">
        <v>3709</v>
      </c>
      <c r="E1057" s="47" t="s">
        <v>6607</v>
      </c>
      <c r="F1057" s="51">
        <v>42251</v>
      </c>
      <c r="G1057" s="47" t="s">
        <v>2711</v>
      </c>
      <c r="H1057" s="59" t="s">
        <v>6720</v>
      </c>
      <c r="I1057" s="59" t="s">
        <v>70</v>
      </c>
      <c r="J1057" s="59" t="s">
        <v>6854</v>
      </c>
      <c r="K1057" s="59" t="s">
        <v>6941</v>
      </c>
      <c r="L1057" s="59">
        <v>5</v>
      </c>
      <c r="M1057" s="59" t="s">
        <v>7053</v>
      </c>
      <c r="N1057" s="59" t="s">
        <v>96</v>
      </c>
      <c r="O1057" s="59" t="s">
        <v>7244</v>
      </c>
      <c r="P1057" s="66">
        <v>42256</v>
      </c>
      <c r="Q1057" s="37" t="s">
        <v>89</v>
      </c>
      <c r="R1057" s="109">
        <v>42256</v>
      </c>
      <c r="S1057" s="59" t="s">
        <v>7160</v>
      </c>
      <c r="T1057" s="59" t="s">
        <v>78</v>
      </c>
      <c r="U1057" s="39" t="s">
        <v>2680</v>
      </c>
      <c r="V1057" s="47" t="s">
        <v>35</v>
      </c>
      <c r="W1057" s="47" t="s">
        <v>78</v>
      </c>
      <c r="X1057" s="33" t="s">
        <v>2713</v>
      </c>
    </row>
    <row r="1058" spans="1:24" ht="120" customHeight="1" x14ac:dyDescent="0.25">
      <c r="A1058" s="34">
        <v>1052</v>
      </c>
      <c r="B1058" s="47" t="s">
        <v>22</v>
      </c>
      <c r="C1058" s="48" t="s">
        <v>6600</v>
      </c>
      <c r="D1058" s="47" t="s">
        <v>3709</v>
      </c>
      <c r="E1058" s="47" t="s">
        <v>6608</v>
      </c>
      <c r="F1058" s="51">
        <v>42251</v>
      </c>
      <c r="G1058" s="47" t="s">
        <v>2713</v>
      </c>
      <c r="H1058" s="59" t="s">
        <v>6721</v>
      </c>
      <c r="I1058" s="59" t="s">
        <v>2452</v>
      </c>
      <c r="J1058" s="59" t="s">
        <v>6855</v>
      </c>
      <c r="K1058" s="59" t="s">
        <v>6942</v>
      </c>
      <c r="L1058" s="59">
        <v>15</v>
      </c>
      <c r="M1058" s="59" t="s">
        <v>7054</v>
      </c>
      <c r="N1058" s="59" t="s">
        <v>339</v>
      </c>
      <c r="O1058" s="59" t="s">
        <v>2691</v>
      </c>
      <c r="P1058" s="66">
        <v>42263</v>
      </c>
      <c r="Q1058" s="37" t="s">
        <v>89</v>
      </c>
      <c r="R1058" s="109">
        <v>42263</v>
      </c>
      <c r="S1058" s="59" t="s">
        <v>7161</v>
      </c>
      <c r="T1058" s="59" t="s">
        <v>156</v>
      </c>
      <c r="U1058" s="59" t="s">
        <v>2691</v>
      </c>
      <c r="V1058" s="47" t="s">
        <v>550</v>
      </c>
      <c r="W1058" s="47" t="s">
        <v>156</v>
      </c>
      <c r="X1058" s="33" t="s">
        <v>7961</v>
      </c>
    </row>
    <row r="1059" spans="1:24" ht="120" customHeight="1" x14ac:dyDescent="0.25">
      <c r="A1059" s="34">
        <v>1053</v>
      </c>
      <c r="B1059" s="47" t="s">
        <v>22</v>
      </c>
      <c r="C1059" s="48" t="s">
        <v>6600</v>
      </c>
      <c r="D1059" s="47" t="s">
        <v>3709</v>
      </c>
      <c r="E1059" s="47" t="s">
        <v>6609</v>
      </c>
      <c r="F1059" s="51">
        <v>42254</v>
      </c>
      <c r="G1059" s="47" t="s">
        <v>2711</v>
      </c>
      <c r="H1059" s="59" t="s">
        <v>6722</v>
      </c>
      <c r="I1059" s="59" t="s">
        <v>6500</v>
      </c>
      <c r="J1059" s="59" t="s">
        <v>6856</v>
      </c>
      <c r="K1059" s="59" t="s">
        <v>6943</v>
      </c>
      <c r="L1059" s="59">
        <v>16</v>
      </c>
      <c r="M1059" s="59" t="s">
        <v>3380</v>
      </c>
      <c r="N1059" s="59" t="s">
        <v>43</v>
      </c>
      <c r="O1059" s="59" t="s">
        <v>7245</v>
      </c>
      <c r="P1059" s="66">
        <v>42270</v>
      </c>
      <c r="Q1059" s="39" t="s">
        <v>7109</v>
      </c>
      <c r="R1059" s="109">
        <v>42270</v>
      </c>
      <c r="S1059" s="59" t="s">
        <v>7162</v>
      </c>
      <c r="T1059" s="59" t="s">
        <v>481</v>
      </c>
      <c r="U1059" s="39" t="s">
        <v>8262</v>
      </c>
      <c r="V1059" s="47" t="s">
        <v>35</v>
      </c>
      <c r="W1059" s="47" t="s">
        <v>481</v>
      </c>
      <c r="X1059" s="33" t="s">
        <v>7961</v>
      </c>
    </row>
    <row r="1060" spans="1:24" ht="120" customHeight="1" x14ac:dyDescent="0.25">
      <c r="A1060" s="34">
        <v>1054</v>
      </c>
      <c r="B1060" s="47" t="s">
        <v>22</v>
      </c>
      <c r="C1060" s="48" t="s">
        <v>6600</v>
      </c>
      <c r="D1060" s="47" t="s">
        <v>3709</v>
      </c>
      <c r="E1060" s="47" t="s">
        <v>6610</v>
      </c>
      <c r="F1060" s="51">
        <v>42254</v>
      </c>
      <c r="G1060" s="47" t="s">
        <v>2713</v>
      </c>
      <c r="H1060" s="59" t="s">
        <v>6723</v>
      </c>
      <c r="I1060" s="59" t="s">
        <v>6799</v>
      </c>
      <c r="J1060" s="59" t="s">
        <v>6857</v>
      </c>
      <c r="K1060" s="59" t="s">
        <v>6944</v>
      </c>
      <c r="L1060" s="59">
        <v>10</v>
      </c>
      <c r="M1060" s="59" t="s">
        <v>7055</v>
      </c>
      <c r="N1060" s="59" t="s">
        <v>96</v>
      </c>
      <c r="O1060" s="59" t="s">
        <v>7244</v>
      </c>
      <c r="P1060" s="66">
        <v>42254</v>
      </c>
      <c r="Q1060" s="37" t="s">
        <v>89</v>
      </c>
      <c r="R1060" s="109">
        <v>42254</v>
      </c>
      <c r="S1060" s="59" t="s">
        <v>7163</v>
      </c>
      <c r="T1060" s="59" t="s">
        <v>401</v>
      </c>
      <c r="U1060" s="59" t="s">
        <v>2691</v>
      </c>
      <c r="V1060" s="47" t="s">
        <v>35</v>
      </c>
      <c r="W1060" s="47" t="s">
        <v>401</v>
      </c>
      <c r="X1060" s="33" t="s">
        <v>7961</v>
      </c>
    </row>
    <row r="1061" spans="1:24" ht="120" customHeight="1" x14ac:dyDescent="0.25">
      <c r="A1061" s="34">
        <v>1055</v>
      </c>
      <c r="B1061" s="47" t="s">
        <v>22</v>
      </c>
      <c r="C1061" s="48" t="s">
        <v>6600</v>
      </c>
      <c r="D1061" s="47" t="s">
        <v>3709</v>
      </c>
      <c r="E1061" s="47" t="s">
        <v>6611</v>
      </c>
      <c r="F1061" s="51">
        <v>42254</v>
      </c>
      <c r="G1061" s="47" t="s">
        <v>2711</v>
      </c>
      <c r="H1061" s="59" t="s">
        <v>5602</v>
      </c>
      <c r="I1061" s="59" t="s">
        <v>6800</v>
      </c>
      <c r="J1061" s="59" t="s">
        <v>6858</v>
      </c>
      <c r="K1061" s="59" t="s">
        <v>6945</v>
      </c>
      <c r="L1061" s="59">
        <v>2</v>
      </c>
      <c r="M1061" s="59" t="s">
        <v>4817</v>
      </c>
      <c r="N1061" s="59" t="s">
        <v>297</v>
      </c>
      <c r="O1061" s="59" t="s">
        <v>7243</v>
      </c>
      <c r="P1061" s="66">
        <v>42256</v>
      </c>
      <c r="Q1061" s="37" t="s">
        <v>89</v>
      </c>
      <c r="R1061" s="109">
        <v>42256</v>
      </c>
      <c r="S1061" s="59" t="s">
        <v>7164</v>
      </c>
      <c r="T1061" s="59" t="s">
        <v>1388</v>
      </c>
      <c r="U1061" s="39" t="s">
        <v>8262</v>
      </c>
      <c r="V1061" s="47" t="s">
        <v>734</v>
      </c>
      <c r="W1061" s="47" t="s">
        <v>1388</v>
      </c>
      <c r="X1061" s="33" t="s">
        <v>7961</v>
      </c>
    </row>
    <row r="1062" spans="1:24" ht="120" customHeight="1" x14ac:dyDescent="0.25">
      <c r="A1062" s="34">
        <v>1056</v>
      </c>
      <c r="B1062" s="47" t="s">
        <v>22</v>
      </c>
      <c r="C1062" s="48" t="s">
        <v>6600</v>
      </c>
      <c r="D1062" s="47" t="s">
        <v>3709</v>
      </c>
      <c r="E1062" s="47" t="s">
        <v>6612</v>
      </c>
      <c r="F1062" s="51">
        <v>42254</v>
      </c>
      <c r="G1062" s="47" t="s">
        <v>2713</v>
      </c>
      <c r="H1062" s="59" t="s">
        <v>3742</v>
      </c>
      <c r="I1062" s="59" t="s">
        <v>50</v>
      </c>
      <c r="J1062" s="59" t="s">
        <v>3243</v>
      </c>
      <c r="K1062" s="59" t="s">
        <v>6946</v>
      </c>
      <c r="L1062" s="59">
        <v>2</v>
      </c>
      <c r="M1062" s="59" t="s">
        <v>3452</v>
      </c>
      <c r="N1062" s="59" t="s">
        <v>297</v>
      </c>
      <c r="O1062" s="59" t="s">
        <v>7246</v>
      </c>
      <c r="P1062" s="66">
        <v>42256</v>
      </c>
      <c r="Q1062" s="39" t="s">
        <v>7110</v>
      </c>
      <c r="R1062" s="109">
        <v>42256</v>
      </c>
      <c r="S1062" s="59" t="s">
        <v>7165</v>
      </c>
      <c r="T1062" s="59" t="s">
        <v>3453</v>
      </c>
      <c r="U1062" s="59" t="s">
        <v>2691</v>
      </c>
      <c r="V1062" s="47" t="s">
        <v>35</v>
      </c>
      <c r="W1062" s="47" t="s">
        <v>3453</v>
      </c>
      <c r="X1062" s="33" t="s">
        <v>7961</v>
      </c>
    </row>
    <row r="1063" spans="1:24" ht="120" customHeight="1" x14ac:dyDescent="0.25">
      <c r="A1063" s="34">
        <v>1057</v>
      </c>
      <c r="B1063" s="47" t="s">
        <v>22</v>
      </c>
      <c r="C1063" s="48" t="s">
        <v>6600</v>
      </c>
      <c r="D1063" s="47" t="s">
        <v>2709</v>
      </c>
      <c r="E1063" s="47" t="s">
        <v>6613</v>
      </c>
      <c r="F1063" s="51">
        <v>42254</v>
      </c>
      <c r="G1063" s="47" t="s">
        <v>2713</v>
      </c>
      <c r="H1063" s="59" t="s">
        <v>6724</v>
      </c>
      <c r="I1063" s="59" t="s">
        <v>6801</v>
      </c>
      <c r="J1063" s="59" t="s">
        <v>6859</v>
      </c>
      <c r="K1063" s="59" t="s">
        <v>6947</v>
      </c>
      <c r="L1063" s="59">
        <v>0</v>
      </c>
      <c r="M1063" s="59" t="s">
        <v>318</v>
      </c>
      <c r="N1063" s="59" t="s">
        <v>107</v>
      </c>
      <c r="O1063" s="59" t="s">
        <v>7246</v>
      </c>
      <c r="P1063" s="66">
        <v>42254</v>
      </c>
      <c r="Q1063" s="37" t="s">
        <v>89</v>
      </c>
      <c r="R1063" s="109">
        <v>42254</v>
      </c>
      <c r="S1063" s="59" t="s">
        <v>7166</v>
      </c>
      <c r="T1063" s="59" t="s">
        <v>265</v>
      </c>
      <c r="U1063" s="39" t="s">
        <v>8262</v>
      </c>
      <c r="V1063" s="47" t="s">
        <v>35</v>
      </c>
      <c r="W1063" s="47" t="s">
        <v>265</v>
      </c>
      <c r="X1063" s="33" t="s">
        <v>7961</v>
      </c>
    </row>
    <row r="1064" spans="1:24" ht="120" customHeight="1" x14ac:dyDescent="0.25">
      <c r="A1064" s="34">
        <v>1058</v>
      </c>
      <c r="B1064" s="47" t="s">
        <v>22</v>
      </c>
      <c r="C1064" s="48" t="s">
        <v>6600</v>
      </c>
      <c r="D1064" s="47" t="s">
        <v>3709</v>
      </c>
      <c r="E1064" s="47" t="s">
        <v>6614</v>
      </c>
      <c r="F1064" s="51">
        <v>42254</v>
      </c>
      <c r="G1064" s="47" t="s">
        <v>2711</v>
      </c>
      <c r="H1064" s="59" t="s">
        <v>6725</v>
      </c>
      <c r="I1064" s="59" t="s">
        <v>70</v>
      </c>
      <c r="J1064" s="59" t="s">
        <v>6860</v>
      </c>
      <c r="K1064" s="59" t="s">
        <v>6948</v>
      </c>
      <c r="L1064" s="59">
        <v>4</v>
      </c>
      <c r="M1064" s="59" t="s">
        <v>7056</v>
      </c>
      <c r="N1064" s="59" t="s">
        <v>297</v>
      </c>
      <c r="O1064" s="59" t="s">
        <v>2691</v>
      </c>
      <c r="P1064" s="66">
        <v>42258</v>
      </c>
      <c r="Q1064" s="37" t="s">
        <v>89</v>
      </c>
      <c r="R1064" s="109">
        <v>42258</v>
      </c>
      <c r="S1064" s="59" t="s">
        <v>7167</v>
      </c>
      <c r="T1064" s="59" t="s">
        <v>7251</v>
      </c>
      <c r="U1064" s="59" t="s">
        <v>2691</v>
      </c>
      <c r="V1064" s="47" t="s">
        <v>2127</v>
      </c>
      <c r="W1064" s="47" t="s">
        <v>7251</v>
      </c>
      <c r="X1064" s="33" t="s">
        <v>2713</v>
      </c>
    </row>
    <row r="1065" spans="1:24" ht="120" customHeight="1" x14ac:dyDescent="0.25">
      <c r="A1065" s="34">
        <v>1059</v>
      </c>
      <c r="B1065" s="47" t="s">
        <v>22</v>
      </c>
      <c r="C1065" s="48" t="s">
        <v>6600</v>
      </c>
      <c r="D1065" s="47" t="s">
        <v>2709</v>
      </c>
      <c r="E1065" s="47" t="s">
        <v>6615</v>
      </c>
      <c r="F1065" s="51">
        <v>42254</v>
      </c>
      <c r="G1065" s="47" t="s">
        <v>2711</v>
      </c>
      <c r="H1065" s="59" t="s">
        <v>6726</v>
      </c>
      <c r="I1065" s="59" t="s">
        <v>6802</v>
      </c>
      <c r="J1065" s="59" t="s">
        <v>6861</v>
      </c>
      <c r="K1065" s="59" t="s">
        <v>6949</v>
      </c>
      <c r="L1065" s="59">
        <v>15</v>
      </c>
      <c r="M1065" s="59" t="s">
        <v>7057</v>
      </c>
      <c r="N1065" s="59" t="s">
        <v>107</v>
      </c>
      <c r="O1065" s="59" t="s">
        <v>2691</v>
      </c>
      <c r="P1065" s="66">
        <v>42269</v>
      </c>
      <c r="Q1065" s="37" t="s">
        <v>89</v>
      </c>
      <c r="R1065" s="109">
        <v>42269</v>
      </c>
      <c r="S1065" s="59" t="s">
        <v>7168</v>
      </c>
      <c r="T1065" s="59" t="s">
        <v>749</v>
      </c>
      <c r="U1065" s="59" t="s">
        <v>2691</v>
      </c>
      <c r="V1065" s="47" t="s">
        <v>410</v>
      </c>
      <c r="W1065" s="47" t="s">
        <v>749</v>
      </c>
      <c r="X1065" s="33" t="s">
        <v>7961</v>
      </c>
    </row>
    <row r="1066" spans="1:24" ht="120" customHeight="1" x14ac:dyDescent="0.25">
      <c r="A1066" s="34">
        <v>1060</v>
      </c>
      <c r="B1066" s="47" t="s">
        <v>22</v>
      </c>
      <c r="C1066" s="48" t="s">
        <v>6600</v>
      </c>
      <c r="D1066" s="47" t="s">
        <v>3709</v>
      </c>
      <c r="E1066" s="47" t="s">
        <v>6616</v>
      </c>
      <c r="F1066" s="51">
        <v>42254</v>
      </c>
      <c r="G1066" s="47" t="s">
        <v>2711</v>
      </c>
      <c r="H1066" s="59" t="s">
        <v>6727</v>
      </c>
      <c r="I1066" s="59" t="s">
        <v>6803</v>
      </c>
      <c r="J1066" s="59" t="s">
        <v>6862</v>
      </c>
      <c r="K1066" s="59" t="s">
        <v>6950</v>
      </c>
      <c r="L1066" s="59">
        <v>3</v>
      </c>
      <c r="M1066" s="59" t="s">
        <v>6561</v>
      </c>
      <c r="N1066" s="59" t="s">
        <v>54</v>
      </c>
      <c r="O1066" s="59" t="s">
        <v>7246</v>
      </c>
      <c r="P1066" s="66">
        <v>42257</v>
      </c>
      <c r="Q1066" s="39" t="s">
        <v>7111</v>
      </c>
      <c r="R1066" s="109">
        <v>42257</v>
      </c>
      <c r="S1066" s="59" t="s">
        <v>7169</v>
      </c>
      <c r="T1066" s="59" t="s">
        <v>88</v>
      </c>
      <c r="U1066" s="39" t="s">
        <v>8262</v>
      </c>
      <c r="V1066" s="47" t="s">
        <v>410</v>
      </c>
      <c r="W1066" s="47" t="s">
        <v>88</v>
      </c>
      <c r="X1066" s="33" t="s">
        <v>7961</v>
      </c>
    </row>
    <row r="1067" spans="1:24" ht="120" customHeight="1" x14ac:dyDescent="0.25">
      <c r="A1067" s="34">
        <v>1061</v>
      </c>
      <c r="B1067" s="47" t="s">
        <v>22</v>
      </c>
      <c r="C1067" s="48" t="s">
        <v>6600</v>
      </c>
      <c r="D1067" s="47" t="s">
        <v>3709</v>
      </c>
      <c r="E1067" s="47" t="s">
        <v>6617</v>
      </c>
      <c r="F1067" s="51">
        <v>42255</v>
      </c>
      <c r="G1067" s="47" t="s">
        <v>2710</v>
      </c>
      <c r="H1067" s="59" t="s">
        <v>6402</v>
      </c>
      <c r="I1067" s="59" t="s">
        <v>6804</v>
      </c>
      <c r="J1067" s="59" t="s">
        <v>4395</v>
      </c>
      <c r="K1067" s="59" t="s">
        <v>6951</v>
      </c>
      <c r="L1067" s="59">
        <v>8</v>
      </c>
      <c r="M1067" s="59" t="s">
        <v>6439</v>
      </c>
      <c r="N1067" s="59" t="s">
        <v>453</v>
      </c>
      <c r="O1067" s="59" t="s">
        <v>34</v>
      </c>
      <c r="P1067" s="66">
        <v>42263</v>
      </c>
      <c r="Q1067" s="37" t="s">
        <v>89</v>
      </c>
      <c r="R1067" s="109">
        <v>42263</v>
      </c>
      <c r="S1067" s="59" t="s">
        <v>7170</v>
      </c>
      <c r="T1067" s="59" t="s">
        <v>120</v>
      </c>
      <c r="U1067" s="59" t="s">
        <v>34</v>
      </c>
      <c r="V1067" s="47" t="s">
        <v>35</v>
      </c>
      <c r="W1067" s="47" t="s">
        <v>120</v>
      </c>
      <c r="X1067" s="33" t="s">
        <v>7961</v>
      </c>
    </row>
    <row r="1068" spans="1:24" ht="120" customHeight="1" x14ac:dyDescent="0.25">
      <c r="A1068" s="34">
        <v>1062</v>
      </c>
      <c r="B1068" s="47" t="s">
        <v>22</v>
      </c>
      <c r="C1068" s="48" t="s">
        <v>6600</v>
      </c>
      <c r="D1068" s="47" t="s">
        <v>2709</v>
      </c>
      <c r="E1068" s="47" t="s">
        <v>6618</v>
      </c>
      <c r="F1068" s="51">
        <v>42255</v>
      </c>
      <c r="G1068" s="47" t="s">
        <v>2713</v>
      </c>
      <c r="H1068" s="59" t="s">
        <v>6728</v>
      </c>
      <c r="I1068" s="59" t="s">
        <v>6805</v>
      </c>
      <c r="J1068" s="59" t="s">
        <v>6863</v>
      </c>
      <c r="K1068" s="59" t="s">
        <v>6952</v>
      </c>
      <c r="L1068" s="59">
        <v>24</v>
      </c>
      <c r="M1068" s="59" t="s">
        <v>7058</v>
      </c>
      <c r="N1068" s="59" t="s">
        <v>107</v>
      </c>
      <c r="O1068" s="59" t="s">
        <v>7246</v>
      </c>
      <c r="P1068" s="66">
        <v>42307</v>
      </c>
      <c r="Q1068" s="39" t="s">
        <v>7112</v>
      </c>
      <c r="R1068" s="109">
        <v>42307</v>
      </c>
      <c r="S1068" s="59" t="s">
        <v>7171</v>
      </c>
      <c r="T1068" s="59" t="s">
        <v>7252</v>
      </c>
      <c r="U1068" s="39" t="s">
        <v>8262</v>
      </c>
      <c r="V1068" s="47" t="s">
        <v>2127</v>
      </c>
      <c r="W1068" s="47" t="s">
        <v>7252</v>
      </c>
      <c r="X1068" s="33" t="s">
        <v>7961</v>
      </c>
    </row>
    <row r="1069" spans="1:24" ht="120" customHeight="1" x14ac:dyDescent="0.25">
      <c r="A1069" s="34">
        <v>1063</v>
      </c>
      <c r="B1069" s="47" t="s">
        <v>22</v>
      </c>
      <c r="C1069" s="48" t="s">
        <v>6600</v>
      </c>
      <c r="D1069" s="47" t="s">
        <v>3709</v>
      </c>
      <c r="E1069" s="47" t="s">
        <v>6619</v>
      </c>
      <c r="F1069" s="51">
        <v>42255</v>
      </c>
      <c r="G1069" s="47" t="s">
        <v>2713</v>
      </c>
      <c r="H1069" s="59" t="s">
        <v>6244</v>
      </c>
      <c r="I1069" s="59" t="s">
        <v>70</v>
      </c>
      <c r="J1069" s="59" t="s">
        <v>6864</v>
      </c>
      <c r="K1069" s="59" t="s">
        <v>6953</v>
      </c>
      <c r="L1069" s="59">
        <v>13</v>
      </c>
      <c r="M1069" s="59" t="s">
        <v>7059</v>
      </c>
      <c r="N1069" s="59" t="s">
        <v>297</v>
      </c>
      <c r="O1069" s="59" t="s">
        <v>7244</v>
      </c>
      <c r="P1069" s="66">
        <v>42268</v>
      </c>
      <c r="Q1069" s="39" t="s">
        <v>7113</v>
      </c>
      <c r="R1069" s="109">
        <v>42268</v>
      </c>
      <c r="S1069" s="59" t="s">
        <v>7172</v>
      </c>
      <c r="T1069" s="59" t="s">
        <v>709</v>
      </c>
      <c r="U1069" s="39" t="s">
        <v>2680</v>
      </c>
      <c r="V1069" s="47" t="s">
        <v>35</v>
      </c>
      <c r="W1069" s="47" t="s">
        <v>709</v>
      </c>
      <c r="X1069" s="33" t="s">
        <v>7961</v>
      </c>
    </row>
    <row r="1070" spans="1:24" ht="120" customHeight="1" x14ac:dyDescent="0.25">
      <c r="A1070" s="34">
        <v>1064</v>
      </c>
      <c r="B1070" s="47" t="s">
        <v>22</v>
      </c>
      <c r="C1070" s="48" t="s">
        <v>6600</v>
      </c>
      <c r="D1070" s="47" t="s">
        <v>2709</v>
      </c>
      <c r="E1070" s="47" t="s">
        <v>6620</v>
      </c>
      <c r="F1070" s="51">
        <v>42255</v>
      </c>
      <c r="G1070" s="47" t="s">
        <v>2711</v>
      </c>
      <c r="H1070" s="59" t="s">
        <v>6729</v>
      </c>
      <c r="I1070" s="59" t="s">
        <v>6806</v>
      </c>
      <c r="J1070" s="59" t="s">
        <v>6865</v>
      </c>
      <c r="K1070" s="59" t="s">
        <v>6954</v>
      </c>
      <c r="L1070" s="59">
        <v>16</v>
      </c>
      <c r="M1070" s="59" t="s">
        <v>96</v>
      </c>
      <c r="N1070" s="59" t="s">
        <v>96</v>
      </c>
      <c r="O1070" s="59" t="s">
        <v>7244</v>
      </c>
      <c r="P1070" s="66">
        <v>42271</v>
      </c>
      <c r="Q1070" s="39" t="s">
        <v>7114</v>
      </c>
      <c r="R1070" s="109">
        <v>42271</v>
      </c>
      <c r="S1070" s="59" t="s">
        <v>7173</v>
      </c>
      <c r="T1070" s="59" t="s">
        <v>100</v>
      </c>
      <c r="U1070" s="39" t="s">
        <v>2680</v>
      </c>
      <c r="V1070" s="47" t="s">
        <v>410</v>
      </c>
      <c r="W1070" s="47" t="s">
        <v>100</v>
      </c>
      <c r="X1070" s="33" t="s">
        <v>7961</v>
      </c>
    </row>
    <row r="1071" spans="1:24" ht="120" customHeight="1" x14ac:dyDescent="0.25">
      <c r="A1071" s="34">
        <v>1065</v>
      </c>
      <c r="B1071" s="47" t="s">
        <v>22</v>
      </c>
      <c r="C1071" s="48" t="s">
        <v>6600</v>
      </c>
      <c r="D1071" s="47" t="s">
        <v>2709</v>
      </c>
      <c r="E1071" s="47" t="s">
        <v>6621</v>
      </c>
      <c r="F1071" s="51">
        <v>42256</v>
      </c>
      <c r="G1071" s="47" t="s">
        <v>2713</v>
      </c>
      <c r="H1071" s="59" t="s">
        <v>543</v>
      </c>
      <c r="I1071" s="59" t="s">
        <v>1475</v>
      </c>
      <c r="J1071" s="59" t="s">
        <v>847</v>
      </c>
      <c r="K1071" s="59" t="s">
        <v>6955</v>
      </c>
      <c r="L1071" s="59">
        <v>6</v>
      </c>
      <c r="M1071" s="59" t="s">
        <v>7060</v>
      </c>
      <c r="N1071" s="59" t="s">
        <v>54</v>
      </c>
      <c r="O1071" s="59" t="s">
        <v>7246</v>
      </c>
      <c r="P1071" s="66">
        <v>42262</v>
      </c>
      <c r="Q1071" s="39" t="s">
        <v>7115</v>
      </c>
      <c r="R1071" s="109">
        <v>42262</v>
      </c>
      <c r="S1071" s="59" t="s">
        <v>7174</v>
      </c>
      <c r="T1071" s="59" t="s">
        <v>428</v>
      </c>
      <c r="U1071" s="39" t="s">
        <v>8262</v>
      </c>
      <c r="V1071" s="47" t="s">
        <v>550</v>
      </c>
      <c r="W1071" s="47" t="s">
        <v>428</v>
      </c>
      <c r="X1071" s="33" t="s">
        <v>2713</v>
      </c>
    </row>
    <row r="1072" spans="1:24" ht="120" customHeight="1" x14ac:dyDescent="0.25">
      <c r="A1072" s="34">
        <v>1066</v>
      </c>
      <c r="B1072" s="47" t="s">
        <v>22</v>
      </c>
      <c r="C1072" s="48" t="s">
        <v>6600</v>
      </c>
      <c r="D1072" s="47" t="s">
        <v>3709</v>
      </c>
      <c r="E1072" s="47" t="s">
        <v>6622</v>
      </c>
      <c r="F1072" s="51">
        <v>42256</v>
      </c>
      <c r="G1072" s="47" t="s">
        <v>2713</v>
      </c>
      <c r="H1072" s="59" t="s">
        <v>6730</v>
      </c>
      <c r="I1072" s="59" t="s">
        <v>2365</v>
      </c>
      <c r="J1072" s="59" t="s">
        <v>6866</v>
      </c>
      <c r="K1072" s="59" t="s">
        <v>6956</v>
      </c>
      <c r="L1072" s="59">
        <v>7</v>
      </c>
      <c r="M1072" s="59" t="s">
        <v>3452</v>
      </c>
      <c r="N1072" s="59" t="s">
        <v>297</v>
      </c>
      <c r="O1072" s="59" t="s">
        <v>2691</v>
      </c>
      <c r="P1072" s="66">
        <v>42263</v>
      </c>
      <c r="Q1072" s="37" t="s">
        <v>89</v>
      </c>
      <c r="R1072" s="109">
        <v>42263</v>
      </c>
      <c r="S1072" s="59" t="s">
        <v>7175</v>
      </c>
      <c r="T1072" s="59" t="s">
        <v>3453</v>
      </c>
      <c r="U1072" s="59" t="s">
        <v>2691</v>
      </c>
      <c r="V1072" s="47" t="s">
        <v>35</v>
      </c>
      <c r="W1072" s="47" t="s">
        <v>3453</v>
      </c>
      <c r="X1072" s="33" t="s">
        <v>7961</v>
      </c>
    </row>
    <row r="1073" spans="1:24" ht="120" customHeight="1" x14ac:dyDescent="0.25">
      <c r="A1073" s="34">
        <v>1067</v>
      </c>
      <c r="B1073" s="47" t="s">
        <v>22</v>
      </c>
      <c r="C1073" s="48" t="s">
        <v>6600</v>
      </c>
      <c r="D1073" s="47" t="s">
        <v>2709</v>
      </c>
      <c r="E1073" s="47" t="s">
        <v>6623</v>
      </c>
      <c r="F1073" s="51">
        <v>42256</v>
      </c>
      <c r="G1073" s="47" t="s">
        <v>2713</v>
      </c>
      <c r="H1073" s="59" t="s">
        <v>6373</v>
      </c>
      <c r="I1073" s="59" t="s">
        <v>6807</v>
      </c>
      <c r="J1073" s="59" t="s">
        <v>6375</v>
      </c>
      <c r="K1073" s="59" t="s">
        <v>6957</v>
      </c>
      <c r="L1073" s="59">
        <v>12</v>
      </c>
      <c r="M1073" s="59" t="s">
        <v>6240</v>
      </c>
      <c r="N1073" s="59" t="s">
        <v>107</v>
      </c>
      <c r="O1073" s="59" t="s">
        <v>7246</v>
      </c>
      <c r="P1073" s="66">
        <v>42268</v>
      </c>
      <c r="Q1073" s="39" t="s">
        <v>7116</v>
      </c>
      <c r="R1073" s="109">
        <v>42268</v>
      </c>
      <c r="S1073" s="59" t="s">
        <v>7176</v>
      </c>
      <c r="T1073" s="59" t="s">
        <v>156</v>
      </c>
      <c r="U1073" s="39" t="s">
        <v>8262</v>
      </c>
      <c r="V1073" s="47" t="s">
        <v>35</v>
      </c>
      <c r="W1073" s="47" t="s">
        <v>156</v>
      </c>
      <c r="X1073" s="33" t="s">
        <v>7961</v>
      </c>
    </row>
    <row r="1074" spans="1:24" ht="120" customHeight="1" x14ac:dyDescent="0.25">
      <c r="A1074" s="34">
        <v>1068</v>
      </c>
      <c r="B1074" s="47" t="s">
        <v>22</v>
      </c>
      <c r="C1074" s="48" t="s">
        <v>6600</v>
      </c>
      <c r="D1074" s="47" t="s">
        <v>3709</v>
      </c>
      <c r="E1074" s="47" t="s">
        <v>6624</v>
      </c>
      <c r="F1074" s="51">
        <v>42256</v>
      </c>
      <c r="G1074" s="47" t="s">
        <v>2713</v>
      </c>
      <c r="H1074" s="59" t="s">
        <v>6731</v>
      </c>
      <c r="I1074" s="59" t="s">
        <v>6808</v>
      </c>
      <c r="J1074" s="59" t="s">
        <v>6867</v>
      </c>
      <c r="K1074" s="59" t="s">
        <v>6958</v>
      </c>
      <c r="L1074" s="59">
        <v>2</v>
      </c>
      <c r="M1074" s="59" t="s">
        <v>3050</v>
      </c>
      <c r="N1074" s="59" t="s">
        <v>74</v>
      </c>
      <c r="O1074" s="59" t="s">
        <v>2691</v>
      </c>
      <c r="P1074" s="66">
        <v>42258</v>
      </c>
      <c r="Q1074" s="37" t="s">
        <v>89</v>
      </c>
      <c r="R1074" s="109">
        <v>42258</v>
      </c>
      <c r="S1074" s="59" t="s">
        <v>7177</v>
      </c>
      <c r="T1074" s="59" t="s">
        <v>7253</v>
      </c>
      <c r="U1074" s="59" t="s">
        <v>2691</v>
      </c>
      <c r="V1074" s="47" t="s">
        <v>410</v>
      </c>
      <c r="W1074" s="47" t="s">
        <v>7253</v>
      </c>
      <c r="X1074" s="33" t="s">
        <v>7961</v>
      </c>
    </row>
    <row r="1075" spans="1:24" ht="120" customHeight="1" x14ac:dyDescent="0.25">
      <c r="A1075" s="34">
        <v>1069</v>
      </c>
      <c r="B1075" s="47" t="s">
        <v>22</v>
      </c>
      <c r="C1075" s="48" t="s">
        <v>6600</v>
      </c>
      <c r="D1075" s="47" t="s">
        <v>3709</v>
      </c>
      <c r="E1075" s="47" t="s">
        <v>6625</v>
      </c>
      <c r="F1075" s="51">
        <v>42256</v>
      </c>
      <c r="G1075" s="47" t="s">
        <v>2711</v>
      </c>
      <c r="H1075" s="59" t="s">
        <v>6732</v>
      </c>
      <c r="I1075" s="59" t="s">
        <v>70</v>
      </c>
      <c r="J1075" s="59" t="s">
        <v>6868</v>
      </c>
      <c r="K1075" s="59" t="s">
        <v>6959</v>
      </c>
      <c r="L1075" s="59">
        <v>5</v>
      </c>
      <c r="M1075" s="59" t="s">
        <v>7061</v>
      </c>
      <c r="N1075" s="59" t="s">
        <v>43</v>
      </c>
      <c r="O1075" s="59" t="s">
        <v>7244</v>
      </c>
      <c r="P1075" s="66">
        <v>42261</v>
      </c>
      <c r="Q1075" s="39" t="s">
        <v>7117</v>
      </c>
      <c r="R1075" s="109">
        <v>42261</v>
      </c>
      <c r="S1075" s="59" t="s">
        <v>7178</v>
      </c>
      <c r="T1075" s="59" t="s">
        <v>146</v>
      </c>
      <c r="U1075" s="39" t="s">
        <v>2680</v>
      </c>
      <c r="V1075" s="47" t="s">
        <v>550</v>
      </c>
      <c r="W1075" s="47" t="s">
        <v>146</v>
      </c>
      <c r="X1075" s="33" t="s">
        <v>7961</v>
      </c>
    </row>
    <row r="1076" spans="1:24" ht="120" customHeight="1" x14ac:dyDescent="0.25">
      <c r="A1076" s="34">
        <v>1070</v>
      </c>
      <c r="B1076" s="47" t="s">
        <v>22</v>
      </c>
      <c r="C1076" s="48" t="s">
        <v>6600</v>
      </c>
      <c r="D1076" s="47" t="s">
        <v>2709</v>
      </c>
      <c r="E1076" s="47" t="s">
        <v>6626</v>
      </c>
      <c r="F1076" s="51">
        <v>42256</v>
      </c>
      <c r="G1076" s="47" t="s">
        <v>2711</v>
      </c>
      <c r="H1076" s="59" t="s">
        <v>6733</v>
      </c>
      <c r="I1076" s="59" t="s">
        <v>70</v>
      </c>
      <c r="J1076" s="59" t="s">
        <v>6843</v>
      </c>
      <c r="K1076" s="59" t="s">
        <v>6960</v>
      </c>
      <c r="L1076" s="59">
        <v>1</v>
      </c>
      <c r="M1076" s="59" t="s">
        <v>4022</v>
      </c>
      <c r="N1076" s="59" t="s">
        <v>297</v>
      </c>
      <c r="O1076" s="59" t="s">
        <v>7244</v>
      </c>
      <c r="P1076" s="66">
        <v>42257</v>
      </c>
      <c r="Q1076" s="39" t="s">
        <v>7118</v>
      </c>
      <c r="R1076" s="109">
        <v>42257</v>
      </c>
      <c r="S1076" s="59" t="s">
        <v>7179</v>
      </c>
      <c r="T1076" s="59" t="s">
        <v>481</v>
      </c>
      <c r="U1076" s="39" t="s">
        <v>2680</v>
      </c>
      <c r="V1076" s="47" t="s">
        <v>550</v>
      </c>
      <c r="W1076" s="47" t="s">
        <v>481</v>
      </c>
      <c r="X1076" s="33" t="s">
        <v>7961</v>
      </c>
    </row>
    <row r="1077" spans="1:24" ht="120" customHeight="1" x14ac:dyDescent="0.25">
      <c r="A1077" s="34">
        <v>1071</v>
      </c>
      <c r="B1077" s="47" t="s">
        <v>22</v>
      </c>
      <c r="C1077" s="48" t="s">
        <v>6600</v>
      </c>
      <c r="D1077" s="47" t="s">
        <v>2709</v>
      </c>
      <c r="E1077" s="47" t="s">
        <v>6627</v>
      </c>
      <c r="F1077" s="51">
        <v>42256</v>
      </c>
      <c r="G1077" s="47" t="s">
        <v>2711</v>
      </c>
      <c r="H1077" s="59" t="s">
        <v>6734</v>
      </c>
      <c r="I1077" s="59" t="s">
        <v>70</v>
      </c>
      <c r="J1077" s="59" t="s">
        <v>6869</v>
      </c>
      <c r="K1077" s="59" t="s">
        <v>6961</v>
      </c>
      <c r="L1077" s="59">
        <v>1</v>
      </c>
      <c r="M1077" s="59" t="s">
        <v>5888</v>
      </c>
      <c r="N1077" s="59" t="s">
        <v>30</v>
      </c>
      <c r="O1077" s="59" t="s">
        <v>7244</v>
      </c>
      <c r="P1077" s="66">
        <v>42257</v>
      </c>
      <c r="Q1077" s="37" t="s">
        <v>89</v>
      </c>
      <c r="R1077" s="109">
        <v>42257</v>
      </c>
      <c r="S1077" s="59" t="s">
        <v>7180</v>
      </c>
      <c r="T1077" s="59" t="s">
        <v>380</v>
      </c>
      <c r="U1077" s="39" t="s">
        <v>2680</v>
      </c>
      <c r="V1077" s="47" t="s">
        <v>35</v>
      </c>
      <c r="W1077" s="47" t="s">
        <v>380</v>
      </c>
      <c r="X1077" s="33" t="s">
        <v>7961</v>
      </c>
    </row>
    <row r="1078" spans="1:24" ht="120" customHeight="1" x14ac:dyDescent="0.25">
      <c r="A1078" s="34">
        <v>1072</v>
      </c>
      <c r="B1078" s="47" t="s">
        <v>22</v>
      </c>
      <c r="C1078" s="48" t="s">
        <v>6600</v>
      </c>
      <c r="D1078" s="47" t="s">
        <v>2709</v>
      </c>
      <c r="E1078" s="47" t="s">
        <v>6628</v>
      </c>
      <c r="F1078" s="51">
        <v>42256</v>
      </c>
      <c r="G1078" s="47" t="s">
        <v>2713</v>
      </c>
      <c r="H1078" s="59" t="s">
        <v>6735</v>
      </c>
      <c r="I1078" s="59" t="s">
        <v>6809</v>
      </c>
      <c r="J1078" s="59" t="s">
        <v>6870</v>
      </c>
      <c r="K1078" s="59" t="s">
        <v>6962</v>
      </c>
      <c r="L1078" s="59">
        <v>5</v>
      </c>
      <c r="M1078" s="59" t="s">
        <v>7062</v>
      </c>
      <c r="N1078" s="59" t="s">
        <v>453</v>
      </c>
      <c r="O1078" s="59" t="s">
        <v>7244</v>
      </c>
      <c r="P1078" s="66">
        <v>42261</v>
      </c>
      <c r="Q1078" s="39" t="s">
        <v>7119</v>
      </c>
      <c r="R1078" s="109">
        <v>42261</v>
      </c>
      <c r="S1078" s="59" t="s">
        <v>7181</v>
      </c>
      <c r="T1078" s="59" t="s">
        <v>6511</v>
      </c>
      <c r="U1078" s="39" t="s">
        <v>2680</v>
      </c>
      <c r="V1078" s="47" t="s">
        <v>35</v>
      </c>
      <c r="W1078" s="47" t="s">
        <v>6511</v>
      </c>
      <c r="X1078" s="33" t="s">
        <v>7961</v>
      </c>
    </row>
    <row r="1079" spans="1:24" ht="120" customHeight="1" x14ac:dyDescent="0.25">
      <c r="A1079" s="34">
        <v>1073</v>
      </c>
      <c r="B1079" s="47" t="s">
        <v>22</v>
      </c>
      <c r="C1079" s="48" t="s">
        <v>6600</v>
      </c>
      <c r="D1079" s="47" t="s">
        <v>3709</v>
      </c>
      <c r="E1079" s="47" t="s">
        <v>6629</v>
      </c>
      <c r="F1079" s="51">
        <v>42256</v>
      </c>
      <c r="G1079" s="47" t="s">
        <v>2711</v>
      </c>
      <c r="H1079" s="59" t="s">
        <v>6736</v>
      </c>
      <c r="I1079" s="59" t="s">
        <v>6810</v>
      </c>
      <c r="J1079" s="59" t="s">
        <v>6871</v>
      </c>
      <c r="K1079" s="59" t="s">
        <v>6963</v>
      </c>
      <c r="L1079" s="59">
        <v>5</v>
      </c>
      <c r="M1079" s="59" t="s">
        <v>443</v>
      </c>
      <c r="N1079" s="59" t="s">
        <v>96</v>
      </c>
      <c r="O1079" s="59" t="s">
        <v>7244</v>
      </c>
      <c r="P1079" s="66">
        <v>42261</v>
      </c>
      <c r="Q1079" s="39" t="s">
        <v>7120</v>
      </c>
      <c r="R1079" s="109">
        <v>42261</v>
      </c>
      <c r="S1079" s="59" t="s">
        <v>7182</v>
      </c>
      <c r="T1079" s="59" t="s">
        <v>128</v>
      </c>
      <c r="U1079" s="39" t="s">
        <v>2680</v>
      </c>
      <c r="V1079" s="47" t="s">
        <v>527</v>
      </c>
      <c r="W1079" s="47" t="s">
        <v>128</v>
      </c>
      <c r="X1079" s="33" t="s">
        <v>7961</v>
      </c>
    </row>
    <row r="1080" spans="1:24" ht="120" customHeight="1" x14ac:dyDescent="0.25">
      <c r="A1080" s="34">
        <v>1074</v>
      </c>
      <c r="B1080" s="47" t="s">
        <v>22</v>
      </c>
      <c r="C1080" s="48" t="s">
        <v>6600</v>
      </c>
      <c r="D1080" s="47" t="s">
        <v>3709</v>
      </c>
      <c r="E1080" s="47" t="s">
        <v>6630</v>
      </c>
      <c r="F1080" s="51">
        <v>42257</v>
      </c>
      <c r="G1080" s="47" t="s">
        <v>2711</v>
      </c>
      <c r="H1080" s="59" t="s">
        <v>4214</v>
      </c>
      <c r="I1080" s="59" t="s">
        <v>6811</v>
      </c>
      <c r="J1080" s="59" t="s">
        <v>6035</v>
      </c>
      <c r="K1080" s="59" t="s">
        <v>6964</v>
      </c>
      <c r="L1080" s="59">
        <v>26</v>
      </c>
      <c r="M1080" s="59" t="s">
        <v>7063</v>
      </c>
      <c r="N1080" s="59" t="s">
        <v>107</v>
      </c>
      <c r="O1080" s="59" t="s">
        <v>7246</v>
      </c>
      <c r="P1080" s="66">
        <v>42283</v>
      </c>
      <c r="Q1080" s="39" t="s">
        <v>8045</v>
      </c>
      <c r="R1080" s="109">
        <v>42283</v>
      </c>
      <c r="S1080" s="59" t="s">
        <v>8046</v>
      </c>
      <c r="T1080" s="59" t="s">
        <v>146</v>
      </c>
      <c r="U1080" s="39" t="s">
        <v>8262</v>
      </c>
      <c r="V1080" s="47" t="s">
        <v>35</v>
      </c>
      <c r="W1080" s="47" t="s">
        <v>146</v>
      </c>
      <c r="X1080" s="33" t="s">
        <v>7961</v>
      </c>
    </row>
    <row r="1081" spans="1:24" ht="120" customHeight="1" x14ac:dyDescent="0.25">
      <c r="A1081" s="34">
        <v>1075</v>
      </c>
      <c r="B1081" s="47" t="s">
        <v>22</v>
      </c>
      <c r="C1081" s="48" t="s">
        <v>6600</v>
      </c>
      <c r="D1081" s="47" t="s">
        <v>3709</v>
      </c>
      <c r="E1081" s="47" t="s">
        <v>6631</v>
      </c>
      <c r="F1081" s="51">
        <v>42257</v>
      </c>
      <c r="G1081" s="47" t="s">
        <v>2713</v>
      </c>
      <c r="H1081" s="59" t="s">
        <v>6737</v>
      </c>
      <c r="I1081" s="59" t="s">
        <v>6812</v>
      </c>
      <c r="J1081" s="59" t="s">
        <v>6872</v>
      </c>
      <c r="K1081" s="59" t="s">
        <v>6965</v>
      </c>
      <c r="L1081" s="59">
        <v>1</v>
      </c>
      <c r="M1081" s="59" t="s">
        <v>7064</v>
      </c>
      <c r="N1081" s="59" t="s">
        <v>453</v>
      </c>
      <c r="O1081" s="59" t="s">
        <v>2691</v>
      </c>
      <c r="P1081" s="66">
        <v>42258</v>
      </c>
      <c r="Q1081" s="39" t="s">
        <v>7121</v>
      </c>
      <c r="R1081" s="109">
        <v>42258</v>
      </c>
      <c r="S1081" s="59" t="s">
        <v>7183</v>
      </c>
      <c r="T1081" s="59" t="s">
        <v>7254</v>
      </c>
      <c r="U1081" s="59" t="s">
        <v>2691</v>
      </c>
      <c r="V1081" s="47" t="s">
        <v>764</v>
      </c>
      <c r="W1081" s="47" t="s">
        <v>7254</v>
      </c>
      <c r="X1081" s="33" t="s">
        <v>2713</v>
      </c>
    </row>
    <row r="1082" spans="1:24" ht="120" customHeight="1" x14ac:dyDescent="0.25">
      <c r="A1082" s="34">
        <v>1076</v>
      </c>
      <c r="B1082" s="47" t="s">
        <v>22</v>
      </c>
      <c r="C1082" s="48" t="s">
        <v>6600</v>
      </c>
      <c r="D1082" s="47" t="s">
        <v>2709</v>
      </c>
      <c r="E1082" s="47" t="s">
        <v>6632</v>
      </c>
      <c r="F1082" s="51">
        <v>42257</v>
      </c>
      <c r="G1082" s="47" t="s">
        <v>2713</v>
      </c>
      <c r="H1082" s="59" t="s">
        <v>6738</v>
      </c>
      <c r="I1082" s="59" t="s">
        <v>6813</v>
      </c>
      <c r="J1082" s="59" t="s">
        <v>4791</v>
      </c>
      <c r="K1082" s="59" t="s">
        <v>6966</v>
      </c>
      <c r="L1082" s="59">
        <v>4</v>
      </c>
      <c r="M1082" s="59" t="s">
        <v>77</v>
      </c>
      <c r="N1082" s="59" t="s">
        <v>74</v>
      </c>
      <c r="O1082" s="59" t="s">
        <v>2691</v>
      </c>
      <c r="P1082" s="66">
        <v>42261</v>
      </c>
      <c r="Q1082" s="37" t="s">
        <v>89</v>
      </c>
      <c r="R1082" s="109">
        <v>42261</v>
      </c>
      <c r="S1082" s="59" t="s">
        <v>7184</v>
      </c>
      <c r="T1082" s="59" t="s">
        <v>7255</v>
      </c>
      <c r="U1082" s="59" t="s">
        <v>2691</v>
      </c>
      <c r="V1082" s="47" t="s">
        <v>35</v>
      </c>
      <c r="W1082" s="47" t="s">
        <v>7255</v>
      </c>
      <c r="X1082" s="33" t="s">
        <v>7961</v>
      </c>
    </row>
    <row r="1083" spans="1:24" ht="120" customHeight="1" x14ac:dyDescent="0.25">
      <c r="A1083" s="34">
        <v>1077</v>
      </c>
      <c r="B1083" s="47" t="s">
        <v>22</v>
      </c>
      <c r="C1083" s="48" t="s">
        <v>6600</v>
      </c>
      <c r="D1083" s="47" t="s">
        <v>3709</v>
      </c>
      <c r="E1083" s="47" t="s">
        <v>6633</v>
      </c>
      <c r="F1083" s="51">
        <v>42257</v>
      </c>
      <c r="G1083" s="47" t="s">
        <v>2713</v>
      </c>
      <c r="H1083" s="59" t="s">
        <v>3542</v>
      </c>
      <c r="I1083" s="59" t="s">
        <v>2365</v>
      </c>
      <c r="J1083" s="59" t="s">
        <v>3643</v>
      </c>
      <c r="K1083" s="59" t="s">
        <v>6967</v>
      </c>
      <c r="L1083" s="59">
        <v>7</v>
      </c>
      <c r="M1083" s="59" t="s">
        <v>3452</v>
      </c>
      <c r="N1083" s="59" t="s">
        <v>297</v>
      </c>
      <c r="O1083" s="59" t="s">
        <v>7244</v>
      </c>
      <c r="P1083" s="66">
        <v>42262</v>
      </c>
      <c r="Q1083" s="39" t="s">
        <v>7122</v>
      </c>
      <c r="R1083" s="109">
        <v>42262</v>
      </c>
      <c r="S1083" s="59" t="s">
        <v>7185</v>
      </c>
      <c r="T1083" s="59" t="s">
        <v>3453</v>
      </c>
      <c r="U1083" s="39" t="s">
        <v>2680</v>
      </c>
      <c r="V1083" s="47" t="s">
        <v>35</v>
      </c>
      <c r="W1083" s="47" t="s">
        <v>3453</v>
      </c>
      <c r="X1083" s="33" t="s">
        <v>7961</v>
      </c>
    </row>
    <row r="1084" spans="1:24" ht="120" customHeight="1" x14ac:dyDescent="0.25">
      <c r="A1084" s="34">
        <v>1078</v>
      </c>
      <c r="B1084" s="47" t="s">
        <v>22</v>
      </c>
      <c r="C1084" s="48" t="s">
        <v>6600</v>
      </c>
      <c r="D1084" s="47" t="s">
        <v>3709</v>
      </c>
      <c r="E1084" s="47" t="s">
        <v>6634</v>
      </c>
      <c r="F1084" s="51">
        <v>42257</v>
      </c>
      <c r="G1084" s="47" t="s">
        <v>2713</v>
      </c>
      <c r="H1084" s="59" t="s">
        <v>6739</v>
      </c>
      <c r="I1084" s="59" t="s">
        <v>2365</v>
      </c>
      <c r="J1084" s="59" t="s">
        <v>6873</v>
      </c>
      <c r="K1084" s="59" t="s">
        <v>6968</v>
      </c>
      <c r="L1084" s="59">
        <v>7</v>
      </c>
      <c r="M1084" s="59" t="s">
        <v>7065</v>
      </c>
      <c r="N1084" s="59" t="s">
        <v>297</v>
      </c>
      <c r="O1084" s="59" t="s">
        <v>34</v>
      </c>
      <c r="P1084" s="66">
        <v>42262</v>
      </c>
      <c r="Q1084" s="39" t="s">
        <v>7123</v>
      </c>
      <c r="R1084" s="109">
        <v>42262</v>
      </c>
      <c r="S1084" s="59" t="s">
        <v>7186</v>
      </c>
      <c r="T1084" s="59" t="s">
        <v>3453</v>
      </c>
      <c r="U1084" s="59" t="s">
        <v>34</v>
      </c>
      <c r="V1084" s="47" t="s">
        <v>35</v>
      </c>
      <c r="W1084" s="47" t="s">
        <v>3453</v>
      </c>
      <c r="X1084" s="33" t="s">
        <v>7961</v>
      </c>
    </row>
    <row r="1085" spans="1:24" ht="120" customHeight="1" x14ac:dyDescent="0.25">
      <c r="A1085" s="34">
        <v>1079</v>
      </c>
      <c r="B1085" s="47" t="s">
        <v>22</v>
      </c>
      <c r="C1085" s="48" t="s">
        <v>6600</v>
      </c>
      <c r="D1085" s="47" t="s">
        <v>2709</v>
      </c>
      <c r="E1085" s="47" t="s">
        <v>6635</v>
      </c>
      <c r="F1085" s="51">
        <v>42258</v>
      </c>
      <c r="G1085" s="47" t="s">
        <v>2711</v>
      </c>
      <c r="H1085" s="59" t="s">
        <v>5749</v>
      </c>
      <c r="I1085" s="59" t="s">
        <v>3929</v>
      </c>
      <c r="J1085" s="59" t="s">
        <v>2002</v>
      </c>
      <c r="K1085" s="59" t="s">
        <v>6969</v>
      </c>
      <c r="L1085" s="59">
        <v>5</v>
      </c>
      <c r="M1085" s="59" t="s">
        <v>96</v>
      </c>
      <c r="N1085" s="59" t="s">
        <v>96</v>
      </c>
      <c r="O1085" s="59" t="s">
        <v>7244</v>
      </c>
      <c r="P1085" s="66">
        <v>42263</v>
      </c>
      <c r="Q1085" s="37" t="s">
        <v>89</v>
      </c>
      <c r="R1085" s="109">
        <v>42263</v>
      </c>
      <c r="S1085" s="59" t="s">
        <v>7187</v>
      </c>
      <c r="T1085" s="59" t="s">
        <v>100</v>
      </c>
      <c r="U1085" s="39" t="s">
        <v>2680</v>
      </c>
      <c r="V1085" s="47" t="s">
        <v>550</v>
      </c>
      <c r="W1085" s="47" t="s">
        <v>100</v>
      </c>
      <c r="X1085" s="33" t="s">
        <v>7961</v>
      </c>
    </row>
    <row r="1086" spans="1:24" ht="120" customHeight="1" x14ac:dyDescent="0.25">
      <c r="A1086" s="34">
        <v>1080</v>
      </c>
      <c r="B1086" s="47" t="s">
        <v>22</v>
      </c>
      <c r="C1086" s="48" t="s">
        <v>6600</v>
      </c>
      <c r="D1086" s="47" t="s">
        <v>3709</v>
      </c>
      <c r="E1086" s="47" t="s">
        <v>6636</v>
      </c>
      <c r="F1086" s="51">
        <v>42258</v>
      </c>
      <c r="G1086" s="47" t="s">
        <v>2713</v>
      </c>
      <c r="H1086" s="59" t="s">
        <v>6740</v>
      </c>
      <c r="I1086" s="59" t="s">
        <v>6814</v>
      </c>
      <c r="J1086" s="59" t="s">
        <v>6874</v>
      </c>
      <c r="K1086" s="59" t="s">
        <v>6970</v>
      </c>
      <c r="L1086" s="59">
        <v>10</v>
      </c>
      <c r="M1086" s="59" t="s">
        <v>318</v>
      </c>
      <c r="N1086" s="59" t="s">
        <v>107</v>
      </c>
      <c r="O1086" s="59" t="s">
        <v>7246</v>
      </c>
      <c r="P1086" s="66">
        <v>42268</v>
      </c>
      <c r="Q1086" s="37" t="s">
        <v>89</v>
      </c>
      <c r="R1086" s="109">
        <v>42268</v>
      </c>
      <c r="S1086" s="59" t="s">
        <v>7188</v>
      </c>
      <c r="T1086" s="59" t="s">
        <v>558</v>
      </c>
      <c r="U1086" s="39" t="s">
        <v>8262</v>
      </c>
      <c r="V1086" s="47" t="s">
        <v>35</v>
      </c>
      <c r="W1086" s="47" t="s">
        <v>558</v>
      </c>
      <c r="X1086" s="33" t="s">
        <v>7961</v>
      </c>
    </row>
    <row r="1087" spans="1:24" ht="120" customHeight="1" x14ac:dyDescent="0.25">
      <c r="A1087" s="34">
        <v>1081</v>
      </c>
      <c r="B1087" s="47" t="s">
        <v>22</v>
      </c>
      <c r="C1087" s="48" t="s">
        <v>6600</v>
      </c>
      <c r="D1087" s="47" t="s">
        <v>3709</v>
      </c>
      <c r="E1087" s="47" t="s">
        <v>6637</v>
      </c>
      <c r="F1087" s="51">
        <v>42258</v>
      </c>
      <c r="G1087" s="47" t="s">
        <v>2713</v>
      </c>
      <c r="H1087" s="59" t="s">
        <v>6741</v>
      </c>
      <c r="I1087" s="59" t="s">
        <v>6815</v>
      </c>
      <c r="J1087" s="59" t="s">
        <v>6875</v>
      </c>
      <c r="K1087" s="59" t="s">
        <v>6971</v>
      </c>
      <c r="L1087" s="59">
        <v>12</v>
      </c>
      <c r="M1087" s="59" t="s">
        <v>7066</v>
      </c>
      <c r="N1087" s="59" t="s">
        <v>107</v>
      </c>
      <c r="O1087" s="59" t="s">
        <v>7244</v>
      </c>
      <c r="P1087" s="66">
        <v>42270</v>
      </c>
      <c r="Q1087" s="39" t="s">
        <v>7124</v>
      </c>
      <c r="R1087" s="109">
        <v>42270</v>
      </c>
      <c r="S1087" s="59" t="s">
        <v>7189</v>
      </c>
      <c r="T1087" s="59" t="s">
        <v>7256</v>
      </c>
      <c r="U1087" s="39" t="s">
        <v>2680</v>
      </c>
      <c r="V1087" s="47" t="s">
        <v>35</v>
      </c>
      <c r="W1087" s="47" t="s">
        <v>7256</v>
      </c>
      <c r="X1087" s="33" t="s">
        <v>7961</v>
      </c>
    </row>
    <row r="1088" spans="1:24" ht="120" customHeight="1" x14ac:dyDescent="0.25">
      <c r="A1088" s="34">
        <v>1082</v>
      </c>
      <c r="B1088" s="47" t="s">
        <v>22</v>
      </c>
      <c r="C1088" s="48" t="s">
        <v>6600</v>
      </c>
      <c r="D1088" s="47" t="s">
        <v>2709</v>
      </c>
      <c r="E1088" s="47" t="s">
        <v>6638</v>
      </c>
      <c r="F1088" s="51">
        <v>42258</v>
      </c>
      <c r="G1088" s="47" t="s">
        <v>2713</v>
      </c>
      <c r="H1088" s="59" t="s">
        <v>6742</v>
      </c>
      <c r="I1088" s="59" t="s">
        <v>70</v>
      </c>
      <c r="J1088" s="59" t="s">
        <v>6876</v>
      </c>
      <c r="K1088" s="59" t="s">
        <v>6972</v>
      </c>
      <c r="L1088" s="59">
        <v>5</v>
      </c>
      <c r="M1088" s="59" t="s">
        <v>7067</v>
      </c>
      <c r="N1088" s="59" t="s">
        <v>96</v>
      </c>
      <c r="O1088" s="59" t="s">
        <v>7244</v>
      </c>
      <c r="P1088" s="66">
        <v>42263</v>
      </c>
      <c r="Q1088" s="37" t="s">
        <v>89</v>
      </c>
      <c r="R1088" s="109">
        <v>42263</v>
      </c>
      <c r="S1088" s="59" t="s">
        <v>7190</v>
      </c>
      <c r="T1088" s="59" t="s">
        <v>120</v>
      </c>
      <c r="U1088" s="39" t="s">
        <v>2680</v>
      </c>
      <c r="V1088" s="47" t="s">
        <v>35</v>
      </c>
      <c r="W1088" s="47" t="s">
        <v>120</v>
      </c>
      <c r="X1088" s="33" t="s">
        <v>7961</v>
      </c>
    </row>
    <row r="1089" spans="1:24" ht="120" customHeight="1" x14ac:dyDescent="0.25">
      <c r="A1089" s="34">
        <v>1083</v>
      </c>
      <c r="B1089" s="47" t="s">
        <v>22</v>
      </c>
      <c r="C1089" s="48" t="s">
        <v>6600</v>
      </c>
      <c r="D1089" s="47" t="s">
        <v>2709</v>
      </c>
      <c r="E1089" s="47" t="s">
        <v>6639</v>
      </c>
      <c r="F1089" s="51">
        <v>42258</v>
      </c>
      <c r="G1089" s="47" t="s">
        <v>2713</v>
      </c>
      <c r="H1089" s="59" t="s">
        <v>6743</v>
      </c>
      <c r="I1089" s="59" t="s">
        <v>6816</v>
      </c>
      <c r="J1089" s="59" t="s">
        <v>6877</v>
      </c>
      <c r="K1089" s="59" t="s">
        <v>6973</v>
      </c>
      <c r="L1089" s="59">
        <v>5</v>
      </c>
      <c r="M1089" s="59" t="s">
        <v>7068</v>
      </c>
      <c r="N1089" s="59" t="s">
        <v>43</v>
      </c>
      <c r="O1089" s="59" t="s">
        <v>7245</v>
      </c>
      <c r="P1089" s="66">
        <v>42263</v>
      </c>
      <c r="Q1089" s="37" t="s">
        <v>89</v>
      </c>
      <c r="R1089" s="109">
        <v>42263</v>
      </c>
      <c r="S1089" s="59" t="s">
        <v>7191</v>
      </c>
      <c r="T1089" s="59" t="s">
        <v>78</v>
      </c>
      <c r="U1089" s="39" t="s">
        <v>8272</v>
      </c>
      <c r="V1089" s="47" t="s">
        <v>35</v>
      </c>
      <c r="W1089" s="47" t="s">
        <v>78</v>
      </c>
      <c r="X1089" s="33" t="s">
        <v>7961</v>
      </c>
    </row>
    <row r="1090" spans="1:24" ht="120" customHeight="1" x14ac:dyDescent="0.25">
      <c r="A1090" s="34">
        <v>1084</v>
      </c>
      <c r="B1090" s="47" t="s">
        <v>22</v>
      </c>
      <c r="C1090" s="48" t="s">
        <v>6600</v>
      </c>
      <c r="D1090" s="47" t="s">
        <v>3709</v>
      </c>
      <c r="E1090" s="47" t="s">
        <v>6640</v>
      </c>
      <c r="F1090" s="51">
        <v>42258</v>
      </c>
      <c r="G1090" s="47" t="s">
        <v>2713</v>
      </c>
      <c r="H1090" s="59" t="s">
        <v>6734</v>
      </c>
      <c r="I1090" s="59" t="s">
        <v>70</v>
      </c>
      <c r="J1090" s="59" t="s">
        <v>6869</v>
      </c>
      <c r="K1090" s="59" t="s">
        <v>6974</v>
      </c>
      <c r="L1090" s="59">
        <v>4</v>
      </c>
      <c r="M1090" s="59" t="s">
        <v>5888</v>
      </c>
      <c r="N1090" s="59" t="s">
        <v>30</v>
      </c>
      <c r="O1090" s="59" t="s">
        <v>7244</v>
      </c>
      <c r="P1090" s="66">
        <v>42262</v>
      </c>
      <c r="Q1090" s="37" t="s">
        <v>89</v>
      </c>
      <c r="R1090" s="109">
        <v>42262</v>
      </c>
      <c r="S1090" s="59" t="s">
        <v>7192</v>
      </c>
      <c r="T1090" s="59" t="s">
        <v>120</v>
      </c>
      <c r="U1090" s="39" t="s">
        <v>2680</v>
      </c>
      <c r="V1090" s="47" t="s">
        <v>35</v>
      </c>
      <c r="W1090" s="47" t="s">
        <v>120</v>
      </c>
      <c r="X1090" s="33" t="s">
        <v>7961</v>
      </c>
    </row>
    <row r="1091" spans="1:24" ht="120" customHeight="1" x14ac:dyDescent="0.25">
      <c r="A1091" s="34">
        <v>1085</v>
      </c>
      <c r="B1091" s="47" t="s">
        <v>22</v>
      </c>
      <c r="C1091" s="48" t="s">
        <v>6600</v>
      </c>
      <c r="D1091" s="47" t="s">
        <v>3709</v>
      </c>
      <c r="E1091" s="47" t="s">
        <v>6641</v>
      </c>
      <c r="F1091" s="51">
        <v>42258</v>
      </c>
      <c r="G1091" s="47" t="s">
        <v>2713</v>
      </c>
      <c r="H1091" s="59" t="s">
        <v>6739</v>
      </c>
      <c r="I1091" s="59" t="s">
        <v>2365</v>
      </c>
      <c r="J1091" s="59" t="s">
        <v>6878</v>
      </c>
      <c r="K1091" s="59" t="s">
        <v>6975</v>
      </c>
      <c r="L1091" s="59">
        <v>3</v>
      </c>
      <c r="M1091" s="59" t="s">
        <v>3452</v>
      </c>
      <c r="N1091" s="59" t="s">
        <v>297</v>
      </c>
      <c r="O1091" s="59" t="s">
        <v>2691</v>
      </c>
      <c r="P1091" s="66">
        <v>42262</v>
      </c>
      <c r="Q1091" s="37" t="s">
        <v>89</v>
      </c>
      <c r="R1091" s="109">
        <v>42262</v>
      </c>
      <c r="S1091" s="59" t="s">
        <v>7193</v>
      </c>
      <c r="T1091" s="59" t="s">
        <v>3453</v>
      </c>
      <c r="U1091" s="59" t="s">
        <v>2691</v>
      </c>
      <c r="V1091" s="47" t="s">
        <v>35</v>
      </c>
      <c r="W1091" s="47" t="s">
        <v>3453</v>
      </c>
      <c r="X1091" s="33" t="s">
        <v>7961</v>
      </c>
    </row>
    <row r="1092" spans="1:24" ht="120" customHeight="1" x14ac:dyDescent="0.25">
      <c r="A1092" s="34">
        <v>1086</v>
      </c>
      <c r="B1092" s="47" t="s">
        <v>22</v>
      </c>
      <c r="C1092" s="48" t="s">
        <v>6600</v>
      </c>
      <c r="D1092" s="47" t="s">
        <v>2709</v>
      </c>
      <c r="E1092" s="47" t="s">
        <v>6642</v>
      </c>
      <c r="F1092" s="51">
        <v>42261</v>
      </c>
      <c r="G1092" s="47" t="s">
        <v>2711</v>
      </c>
      <c r="H1092" s="59" t="s">
        <v>5749</v>
      </c>
      <c r="I1092" s="59" t="s">
        <v>3929</v>
      </c>
      <c r="J1092" s="59" t="s">
        <v>2002</v>
      </c>
      <c r="K1092" s="59" t="s">
        <v>6976</v>
      </c>
      <c r="L1092" s="59">
        <v>10</v>
      </c>
      <c r="M1092" s="59" t="s">
        <v>96</v>
      </c>
      <c r="N1092" s="59" t="s">
        <v>96</v>
      </c>
      <c r="O1092" s="59" t="s">
        <v>7244</v>
      </c>
      <c r="P1092" s="66">
        <v>42271</v>
      </c>
      <c r="Q1092" s="39" t="s">
        <v>7125</v>
      </c>
      <c r="R1092" s="109">
        <v>42271</v>
      </c>
      <c r="S1092" s="59" t="s">
        <v>7194</v>
      </c>
      <c r="T1092" s="59" t="s">
        <v>128</v>
      </c>
      <c r="U1092" s="39" t="s">
        <v>2680</v>
      </c>
      <c r="V1092" s="47" t="s">
        <v>550</v>
      </c>
      <c r="W1092" s="47" t="s">
        <v>128</v>
      </c>
      <c r="X1092" s="33" t="s">
        <v>7961</v>
      </c>
    </row>
    <row r="1093" spans="1:24" ht="120" customHeight="1" x14ac:dyDescent="0.25">
      <c r="A1093" s="34">
        <v>1087</v>
      </c>
      <c r="B1093" s="47" t="s">
        <v>22</v>
      </c>
      <c r="C1093" s="48" t="s">
        <v>6600</v>
      </c>
      <c r="D1093" s="47" t="s">
        <v>3709</v>
      </c>
      <c r="E1093" s="47" t="s">
        <v>6643</v>
      </c>
      <c r="F1093" s="51">
        <v>42261</v>
      </c>
      <c r="G1093" s="47" t="s">
        <v>2713</v>
      </c>
      <c r="H1093" s="59" t="s">
        <v>6744</v>
      </c>
      <c r="I1093" s="59" t="s">
        <v>2422</v>
      </c>
      <c r="J1093" s="59" t="s">
        <v>6879</v>
      </c>
      <c r="K1093" s="59" t="s">
        <v>6977</v>
      </c>
      <c r="L1093" s="59">
        <v>14</v>
      </c>
      <c r="M1093" s="59" t="s">
        <v>7069</v>
      </c>
      <c r="N1093" s="59" t="s">
        <v>453</v>
      </c>
      <c r="O1093" s="59" t="s">
        <v>34</v>
      </c>
      <c r="P1093" s="66">
        <v>42275</v>
      </c>
      <c r="Q1093" s="39" t="s">
        <v>7126</v>
      </c>
      <c r="R1093" s="109">
        <v>42275</v>
      </c>
      <c r="S1093" s="59" t="s">
        <v>7195</v>
      </c>
      <c r="T1093" s="59" t="s">
        <v>120</v>
      </c>
      <c r="U1093" s="59" t="s">
        <v>34</v>
      </c>
      <c r="V1093" s="47" t="s">
        <v>35</v>
      </c>
      <c r="W1093" s="47" t="s">
        <v>120</v>
      </c>
      <c r="X1093" s="33" t="s">
        <v>7961</v>
      </c>
    </row>
    <row r="1094" spans="1:24" ht="120" customHeight="1" x14ac:dyDescent="0.25">
      <c r="A1094" s="34">
        <v>1088</v>
      </c>
      <c r="B1094" s="47" t="s">
        <v>22</v>
      </c>
      <c r="C1094" s="48" t="s">
        <v>6600</v>
      </c>
      <c r="D1094" s="47" t="s">
        <v>3709</v>
      </c>
      <c r="E1094" s="47" t="s">
        <v>6644</v>
      </c>
      <c r="F1094" s="51">
        <v>42261</v>
      </c>
      <c r="G1094" s="47" t="s">
        <v>2711</v>
      </c>
      <c r="H1094" s="59" t="s">
        <v>6745</v>
      </c>
      <c r="I1094" s="59" t="s">
        <v>70</v>
      </c>
      <c r="J1094" s="59" t="s">
        <v>6880</v>
      </c>
      <c r="K1094" s="59" t="s">
        <v>6978</v>
      </c>
      <c r="L1094" s="59">
        <v>21</v>
      </c>
      <c r="M1094" s="59" t="s">
        <v>96</v>
      </c>
      <c r="N1094" s="59" t="s">
        <v>96</v>
      </c>
      <c r="O1094" s="59" t="s">
        <v>7244</v>
      </c>
      <c r="P1094" s="66">
        <v>42282</v>
      </c>
      <c r="Q1094" s="37" t="s">
        <v>89</v>
      </c>
      <c r="R1094" s="109">
        <v>42282</v>
      </c>
      <c r="S1094" s="59" t="s">
        <v>7196</v>
      </c>
      <c r="T1094" s="59" t="s">
        <v>67</v>
      </c>
      <c r="U1094" s="39" t="s">
        <v>2680</v>
      </c>
      <c r="V1094" s="47" t="s">
        <v>35</v>
      </c>
      <c r="W1094" s="47" t="s">
        <v>67</v>
      </c>
      <c r="X1094" s="33" t="s">
        <v>7961</v>
      </c>
    </row>
    <row r="1095" spans="1:24" ht="120" customHeight="1" x14ac:dyDescent="0.25">
      <c r="A1095" s="34">
        <v>1089</v>
      </c>
      <c r="B1095" s="47" t="s">
        <v>22</v>
      </c>
      <c r="C1095" s="48" t="s">
        <v>6600</v>
      </c>
      <c r="D1095" s="47" t="s">
        <v>2709</v>
      </c>
      <c r="E1095" s="47" t="s">
        <v>6645</v>
      </c>
      <c r="F1095" s="51">
        <v>42261</v>
      </c>
      <c r="G1095" s="47" t="s">
        <v>2713</v>
      </c>
      <c r="H1095" s="59" t="s">
        <v>6746</v>
      </c>
      <c r="I1095" s="59" t="s">
        <v>70</v>
      </c>
      <c r="J1095" s="59" t="s">
        <v>6881</v>
      </c>
      <c r="K1095" s="59" t="s">
        <v>6979</v>
      </c>
      <c r="L1095" s="59">
        <v>0</v>
      </c>
      <c r="M1095" s="59" t="s">
        <v>3050</v>
      </c>
      <c r="N1095" s="59" t="s">
        <v>74</v>
      </c>
      <c r="O1095" s="59" t="s">
        <v>2691</v>
      </c>
      <c r="P1095" s="66">
        <v>42261</v>
      </c>
      <c r="Q1095" s="37" t="s">
        <v>89</v>
      </c>
      <c r="R1095" s="109">
        <v>42261</v>
      </c>
      <c r="S1095" s="59" t="s">
        <v>7197</v>
      </c>
      <c r="T1095" s="59" t="s">
        <v>265</v>
      </c>
      <c r="U1095" s="59" t="s">
        <v>2691</v>
      </c>
      <c r="V1095" s="47" t="s">
        <v>35</v>
      </c>
      <c r="W1095" s="47" t="s">
        <v>265</v>
      </c>
      <c r="X1095" s="33" t="s">
        <v>7961</v>
      </c>
    </row>
    <row r="1096" spans="1:24" ht="120" customHeight="1" x14ac:dyDescent="0.25">
      <c r="A1096" s="34">
        <v>1090</v>
      </c>
      <c r="B1096" s="47" t="s">
        <v>22</v>
      </c>
      <c r="C1096" s="48" t="s">
        <v>6600</v>
      </c>
      <c r="D1096" s="47" t="s">
        <v>3709</v>
      </c>
      <c r="E1096" s="47" t="s">
        <v>6646</v>
      </c>
      <c r="F1096" s="51">
        <v>42261</v>
      </c>
      <c r="G1096" s="47" t="s">
        <v>2713</v>
      </c>
      <c r="H1096" s="59" t="s">
        <v>6747</v>
      </c>
      <c r="I1096" s="59" t="s">
        <v>6817</v>
      </c>
      <c r="J1096" s="59" t="s">
        <v>6882</v>
      </c>
      <c r="K1096" s="59" t="s">
        <v>6980</v>
      </c>
      <c r="L1096" s="59">
        <v>14</v>
      </c>
      <c r="M1096" s="59" t="s">
        <v>7070</v>
      </c>
      <c r="N1096" s="59" t="s">
        <v>453</v>
      </c>
      <c r="O1096" s="59" t="s">
        <v>2691</v>
      </c>
      <c r="P1096" s="66">
        <v>42275</v>
      </c>
      <c r="Q1096" s="39" t="s">
        <v>7127</v>
      </c>
      <c r="R1096" s="109">
        <v>42275</v>
      </c>
      <c r="S1096" s="59" t="s">
        <v>7198</v>
      </c>
      <c r="T1096" s="59" t="s">
        <v>120</v>
      </c>
      <c r="U1096" s="59" t="s">
        <v>2691</v>
      </c>
      <c r="V1096" s="47" t="s">
        <v>35</v>
      </c>
      <c r="W1096" s="47" t="s">
        <v>120</v>
      </c>
      <c r="X1096" s="33" t="s">
        <v>7961</v>
      </c>
    </row>
    <row r="1097" spans="1:24" ht="120" customHeight="1" x14ac:dyDescent="0.25">
      <c r="A1097" s="34">
        <v>1091</v>
      </c>
      <c r="B1097" s="47" t="s">
        <v>22</v>
      </c>
      <c r="C1097" s="48" t="s">
        <v>6600</v>
      </c>
      <c r="D1097" s="47" t="s">
        <v>3709</v>
      </c>
      <c r="E1097" s="47" t="s">
        <v>6647</v>
      </c>
      <c r="F1097" s="51">
        <v>42261</v>
      </c>
      <c r="G1097" s="47" t="s">
        <v>2713</v>
      </c>
      <c r="H1097" s="59" t="s">
        <v>3742</v>
      </c>
      <c r="I1097" s="59" t="s">
        <v>50</v>
      </c>
      <c r="J1097" s="59" t="s">
        <v>3243</v>
      </c>
      <c r="K1097" s="59" t="s">
        <v>6981</v>
      </c>
      <c r="L1097" s="59">
        <v>1</v>
      </c>
      <c r="M1097" s="59" t="s">
        <v>3452</v>
      </c>
      <c r="N1097" s="59" t="s">
        <v>297</v>
      </c>
      <c r="O1097" s="59" t="s">
        <v>7244</v>
      </c>
      <c r="P1097" s="66">
        <v>42262</v>
      </c>
      <c r="Q1097" s="39" t="s">
        <v>7128</v>
      </c>
      <c r="R1097" s="109">
        <v>42262</v>
      </c>
      <c r="S1097" s="59" t="s">
        <v>7199</v>
      </c>
      <c r="T1097" s="59" t="s">
        <v>3453</v>
      </c>
      <c r="U1097" s="39" t="s">
        <v>2680</v>
      </c>
      <c r="V1097" s="47" t="s">
        <v>35</v>
      </c>
      <c r="W1097" s="47" t="s">
        <v>3453</v>
      </c>
      <c r="X1097" s="33" t="s">
        <v>7961</v>
      </c>
    </row>
    <row r="1098" spans="1:24" ht="120" customHeight="1" x14ac:dyDescent="0.25">
      <c r="A1098" s="34">
        <v>1092</v>
      </c>
      <c r="B1098" s="47" t="s">
        <v>22</v>
      </c>
      <c r="C1098" s="48" t="s">
        <v>6600</v>
      </c>
      <c r="D1098" s="47" t="s">
        <v>3709</v>
      </c>
      <c r="E1098" s="47" t="s">
        <v>6648</v>
      </c>
      <c r="F1098" s="51">
        <v>42261</v>
      </c>
      <c r="G1098" s="47" t="s">
        <v>2711</v>
      </c>
      <c r="H1098" s="59" t="s">
        <v>6748</v>
      </c>
      <c r="I1098" s="59" t="s">
        <v>6818</v>
      </c>
      <c r="J1098" s="59" t="s">
        <v>3873</v>
      </c>
      <c r="K1098" s="59" t="s">
        <v>6982</v>
      </c>
      <c r="L1098" s="59">
        <v>8</v>
      </c>
      <c r="M1098" s="59" t="s">
        <v>7071</v>
      </c>
      <c r="N1098" s="59" t="s">
        <v>297</v>
      </c>
      <c r="O1098" s="59" t="s">
        <v>7243</v>
      </c>
      <c r="P1098" s="66">
        <v>42269</v>
      </c>
      <c r="Q1098" s="39" t="s">
        <v>7129</v>
      </c>
      <c r="R1098" s="109">
        <v>42269</v>
      </c>
      <c r="S1098" s="59" t="s">
        <v>7200</v>
      </c>
      <c r="T1098" s="59" t="s">
        <v>1759</v>
      </c>
      <c r="U1098" s="39" t="s">
        <v>2685</v>
      </c>
      <c r="V1098" s="47" t="s">
        <v>35</v>
      </c>
      <c r="W1098" s="47" t="s">
        <v>1759</v>
      </c>
      <c r="X1098" s="33" t="s">
        <v>7961</v>
      </c>
    </row>
    <row r="1099" spans="1:24" ht="120" customHeight="1" x14ac:dyDescent="0.25">
      <c r="A1099" s="34">
        <v>1093</v>
      </c>
      <c r="B1099" s="47" t="s">
        <v>22</v>
      </c>
      <c r="C1099" s="48" t="s">
        <v>6600</v>
      </c>
      <c r="D1099" s="47" t="s">
        <v>3709</v>
      </c>
      <c r="E1099" s="47" t="s">
        <v>6649</v>
      </c>
      <c r="F1099" s="51">
        <v>42261</v>
      </c>
      <c r="G1099" s="47" t="s">
        <v>2711</v>
      </c>
      <c r="H1099" s="59" t="s">
        <v>6749</v>
      </c>
      <c r="I1099" s="59" t="s">
        <v>70</v>
      </c>
      <c r="J1099" s="59" t="s">
        <v>6883</v>
      </c>
      <c r="K1099" s="59" t="s">
        <v>6983</v>
      </c>
      <c r="L1099" s="59">
        <v>21</v>
      </c>
      <c r="M1099" s="59" t="s">
        <v>7072</v>
      </c>
      <c r="N1099" s="59" t="s">
        <v>297</v>
      </c>
      <c r="O1099" s="59" t="s">
        <v>7244</v>
      </c>
      <c r="P1099" s="66">
        <v>42282</v>
      </c>
      <c r="Q1099" s="39" t="s">
        <v>7130</v>
      </c>
      <c r="R1099" s="109">
        <v>42282</v>
      </c>
      <c r="S1099" s="59" t="s">
        <v>7201</v>
      </c>
      <c r="T1099" s="59" t="s">
        <v>773</v>
      </c>
      <c r="U1099" s="39" t="s">
        <v>2680</v>
      </c>
      <c r="V1099" s="47" t="s">
        <v>490</v>
      </c>
      <c r="W1099" s="47" t="s">
        <v>773</v>
      </c>
      <c r="X1099" s="33" t="s">
        <v>7961</v>
      </c>
    </row>
    <row r="1100" spans="1:24" ht="120" customHeight="1" x14ac:dyDescent="0.25">
      <c r="A1100" s="34">
        <v>1094</v>
      </c>
      <c r="B1100" s="47" t="s">
        <v>22</v>
      </c>
      <c r="C1100" s="48" t="s">
        <v>6600</v>
      </c>
      <c r="D1100" s="47" t="s">
        <v>3709</v>
      </c>
      <c r="E1100" s="47" t="s">
        <v>6650</v>
      </c>
      <c r="F1100" s="51">
        <v>42261</v>
      </c>
      <c r="G1100" s="47" t="s">
        <v>2713</v>
      </c>
      <c r="H1100" s="59" t="s">
        <v>6750</v>
      </c>
      <c r="I1100" s="59" t="s">
        <v>70</v>
      </c>
      <c r="J1100" s="59" t="s">
        <v>6884</v>
      </c>
      <c r="K1100" s="59" t="s">
        <v>6984</v>
      </c>
      <c r="L1100" s="59">
        <v>14</v>
      </c>
      <c r="M1100" s="59" t="s">
        <v>7073</v>
      </c>
      <c r="N1100" s="59" t="s">
        <v>43</v>
      </c>
      <c r="O1100" s="59" t="s">
        <v>7245</v>
      </c>
      <c r="P1100" s="66">
        <v>42275</v>
      </c>
      <c r="Q1100" s="37" t="s">
        <v>89</v>
      </c>
      <c r="R1100" s="109">
        <v>42275</v>
      </c>
      <c r="S1100" s="59" t="s">
        <v>7202</v>
      </c>
      <c r="T1100" s="59" t="s">
        <v>1105</v>
      </c>
      <c r="U1100" s="39" t="s">
        <v>8272</v>
      </c>
      <c r="V1100" s="47" t="s">
        <v>35</v>
      </c>
      <c r="W1100" s="47" t="s">
        <v>1105</v>
      </c>
      <c r="X1100" s="33" t="s">
        <v>7961</v>
      </c>
    </row>
    <row r="1101" spans="1:24" ht="120" customHeight="1" x14ac:dyDescent="0.25">
      <c r="A1101" s="34">
        <v>1095</v>
      </c>
      <c r="B1101" s="47" t="s">
        <v>22</v>
      </c>
      <c r="C1101" s="48" t="s">
        <v>6600</v>
      </c>
      <c r="D1101" s="47" t="s">
        <v>2709</v>
      </c>
      <c r="E1101" s="47" t="s">
        <v>6651</v>
      </c>
      <c r="F1101" s="51">
        <v>42262</v>
      </c>
      <c r="G1101" s="47" t="s">
        <v>2711</v>
      </c>
      <c r="H1101" s="59" t="s">
        <v>543</v>
      </c>
      <c r="I1101" s="59" t="s">
        <v>2459</v>
      </c>
      <c r="J1101" s="59" t="s">
        <v>1476</v>
      </c>
      <c r="K1101" s="59" t="s">
        <v>6985</v>
      </c>
      <c r="L1101" s="59">
        <v>21</v>
      </c>
      <c r="M1101" s="59" t="s">
        <v>54</v>
      </c>
      <c r="N1101" s="59" t="s">
        <v>54</v>
      </c>
      <c r="O1101" s="59" t="s">
        <v>7246</v>
      </c>
      <c r="P1101" s="66">
        <v>42282</v>
      </c>
      <c r="Q1101" s="39" t="s">
        <v>8047</v>
      </c>
      <c r="R1101" s="109">
        <v>42282</v>
      </c>
      <c r="S1101" s="59" t="s">
        <v>8048</v>
      </c>
      <c r="T1101" s="59" t="s">
        <v>428</v>
      </c>
      <c r="U1101" s="39" t="s">
        <v>8262</v>
      </c>
      <c r="V1101" s="47" t="s">
        <v>550</v>
      </c>
      <c r="W1101" s="47" t="s">
        <v>428</v>
      </c>
      <c r="X1101" s="33" t="s">
        <v>7961</v>
      </c>
    </row>
    <row r="1102" spans="1:24" ht="120" customHeight="1" x14ac:dyDescent="0.25">
      <c r="A1102" s="34">
        <v>1096</v>
      </c>
      <c r="B1102" s="47" t="s">
        <v>22</v>
      </c>
      <c r="C1102" s="48" t="s">
        <v>6600</v>
      </c>
      <c r="D1102" s="47" t="s">
        <v>2709</v>
      </c>
      <c r="E1102" s="47" t="s">
        <v>6652</v>
      </c>
      <c r="F1102" s="51">
        <v>42262</v>
      </c>
      <c r="G1102" s="47" t="s">
        <v>2711</v>
      </c>
      <c r="H1102" s="59" t="s">
        <v>6751</v>
      </c>
      <c r="I1102" s="59" t="s">
        <v>70</v>
      </c>
      <c r="J1102" s="59" t="s">
        <v>6399</v>
      </c>
      <c r="K1102" s="59" t="s">
        <v>6986</v>
      </c>
      <c r="L1102" s="59">
        <v>29</v>
      </c>
      <c r="M1102" s="59" t="s">
        <v>7074</v>
      </c>
      <c r="N1102" s="59" t="s">
        <v>30</v>
      </c>
      <c r="O1102" s="59" t="s">
        <v>2691</v>
      </c>
      <c r="P1102" s="66">
        <v>42282</v>
      </c>
      <c r="Q1102" s="39" t="s">
        <v>7131</v>
      </c>
      <c r="R1102" s="109">
        <v>42282</v>
      </c>
      <c r="S1102" s="59" t="s">
        <v>7203</v>
      </c>
      <c r="T1102" s="59" t="s">
        <v>120</v>
      </c>
      <c r="U1102" s="59" t="s">
        <v>2691</v>
      </c>
      <c r="V1102" s="47" t="s">
        <v>35</v>
      </c>
      <c r="W1102" s="47" t="s">
        <v>120</v>
      </c>
      <c r="X1102" s="33" t="s">
        <v>7961</v>
      </c>
    </row>
    <row r="1103" spans="1:24" ht="120" customHeight="1" x14ac:dyDescent="0.25">
      <c r="A1103" s="34">
        <v>1097</v>
      </c>
      <c r="B1103" s="47" t="s">
        <v>22</v>
      </c>
      <c r="C1103" s="48" t="s">
        <v>6600</v>
      </c>
      <c r="D1103" s="47" t="s">
        <v>3709</v>
      </c>
      <c r="E1103" s="47" t="s">
        <v>6653</v>
      </c>
      <c r="F1103" s="51">
        <v>42262</v>
      </c>
      <c r="G1103" s="47" t="s">
        <v>2713</v>
      </c>
      <c r="H1103" s="59" t="s">
        <v>3742</v>
      </c>
      <c r="I1103" s="59" t="s">
        <v>50</v>
      </c>
      <c r="J1103" s="59" t="s">
        <v>6885</v>
      </c>
      <c r="K1103" s="59" t="s">
        <v>6987</v>
      </c>
      <c r="L1103" s="59">
        <v>6</v>
      </c>
      <c r="M1103" s="59" t="s">
        <v>3452</v>
      </c>
      <c r="N1103" s="59" t="s">
        <v>297</v>
      </c>
      <c r="O1103" s="59" t="s">
        <v>34</v>
      </c>
      <c r="P1103" s="66">
        <v>42268</v>
      </c>
      <c r="Q1103" s="39" t="s">
        <v>7132</v>
      </c>
      <c r="R1103" s="109">
        <v>42268</v>
      </c>
      <c r="S1103" s="59" t="s">
        <v>7204</v>
      </c>
      <c r="T1103" s="59" t="s">
        <v>3453</v>
      </c>
      <c r="U1103" s="39" t="s">
        <v>2680</v>
      </c>
      <c r="V1103" s="47" t="s">
        <v>35</v>
      </c>
      <c r="W1103" s="47" t="s">
        <v>3453</v>
      </c>
      <c r="X1103" s="33" t="s">
        <v>7961</v>
      </c>
    </row>
    <row r="1104" spans="1:24" ht="120" customHeight="1" x14ac:dyDescent="0.25">
      <c r="A1104" s="34">
        <v>1098</v>
      </c>
      <c r="B1104" s="47" t="s">
        <v>22</v>
      </c>
      <c r="C1104" s="48" t="s">
        <v>6600</v>
      </c>
      <c r="D1104" s="47" t="s">
        <v>3709</v>
      </c>
      <c r="E1104" s="47" t="s">
        <v>6654</v>
      </c>
      <c r="F1104" s="51">
        <v>42262</v>
      </c>
      <c r="G1104" s="47" t="s">
        <v>2713</v>
      </c>
      <c r="H1104" s="59" t="s">
        <v>3742</v>
      </c>
      <c r="I1104" s="59" t="s">
        <v>50</v>
      </c>
      <c r="J1104" s="59" t="s">
        <v>6885</v>
      </c>
      <c r="K1104" s="59" t="s">
        <v>6988</v>
      </c>
      <c r="L1104" s="59">
        <v>7</v>
      </c>
      <c r="M1104" s="59" t="s">
        <v>7075</v>
      </c>
      <c r="N1104" s="59" t="s">
        <v>297</v>
      </c>
      <c r="O1104" s="59" t="s">
        <v>7244</v>
      </c>
      <c r="P1104" s="66">
        <v>42269</v>
      </c>
      <c r="Q1104" s="39" t="s">
        <v>7133</v>
      </c>
      <c r="R1104" s="109">
        <v>42269</v>
      </c>
      <c r="S1104" s="59" t="s">
        <v>7205</v>
      </c>
      <c r="T1104" s="59" t="s">
        <v>3453</v>
      </c>
      <c r="U1104" s="39" t="s">
        <v>2680</v>
      </c>
      <c r="V1104" s="47" t="s">
        <v>35</v>
      </c>
      <c r="W1104" s="47" t="s">
        <v>3453</v>
      </c>
      <c r="X1104" s="33" t="s">
        <v>7961</v>
      </c>
    </row>
    <row r="1105" spans="1:24" ht="120" customHeight="1" x14ac:dyDescent="0.25">
      <c r="A1105" s="34">
        <v>1099</v>
      </c>
      <c r="B1105" s="47" t="s">
        <v>22</v>
      </c>
      <c r="C1105" s="48" t="s">
        <v>6600</v>
      </c>
      <c r="D1105" s="47" t="s">
        <v>3709</v>
      </c>
      <c r="E1105" s="47" t="s">
        <v>6655</v>
      </c>
      <c r="F1105" s="51">
        <v>42262</v>
      </c>
      <c r="G1105" s="47" t="s">
        <v>2713</v>
      </c>
      <c r="H1105" s="59" t="s">
        <v>6752</v>
      </c>
      <c r="I1105" s="59" t="s">
        <v>6819</v>
      </c>
      <c r="J1105" s="59" t="s">
        <v>1620</v>
      </c>
      <c r="K1105" s="59" t="s">
        <v>6989</v>
      </c>
      <c r="L1105" s="59">
        <v>14</v>
      </c>
      <c r="M1105" s="59" t="s">
        <v>7076</v>
      </c>
      <c r="N1105" s="59" t="s">
        <v>107</v>
      </c>
      <c r="O1105" s="59" t="s">
        <v>34</v>
      </c>
      <c r="P1105" s="66">
        <v>42271</v>
      </c>
      <c r="Q1105" s="39" t="s">
        <v>7134</v>
      </c>
      <c r="R1105" s="109">
        <v>42271</v>
      </c>
      <c r="S1105" s="59" t="s">
        <v>7206</v>
      </c>
      <c r="T1105" s="59" t="s">
        <v>709</v>
      </c>
      <c r="U1105" s="59" t="s">
        <v>34</v>
      </c>
      <c r="V1105" s="47" t="s">
        <v>35</v>
      </c>
      <c r="W1105" s="47" t="s">
        <v>709</v>
      </c>
      <c r="X1105" s="33" t="s">
        <v>7961</v>
      </c>
    </row>
    <row r="1106" spans="1:24" ht="120" customHeight="1" x14ac:dyDescent="0.25">
      <c r="A1106" s="34">
        <v>1100</v>
      </c>
      <c r="B1106" s="47" t="s">
        <v>22</v>
      </c>
      <c r="C1106" s="48" t="s">
        <v>6600</v>
      </c>
      <c r="D1106" s="47" t="s">
        <v>3709</v>
      </c>
      <c r="E1106" s="47" t="s">
        <v>6656</v>
      </c>
      <c r="F1106" s="51">
        <v>42262</v>
      </c>
      <c r="G1106" s="47" t="s">
        <v>2713</v>
      </c>
      <c r="H1106" s="59" t="s">
        <v>6753</v>
      </c>
      <c r="I1106" s="59" t="s">
        <v>70</v>
      </c>
      <c r="J1106" s="59" t="s">
        <v>6886</v>
      </c>
      <c r="K1106" s="59" t="s">
        <v>6990</v>
      </c>
      <c r="L1106" s="59">
        <v>9</v>
      </c>
      <c r="M1106" s="59" t="s">
        <v>7077</v>
      </c>
      <c r="N1106" s="59" t="s">
        <v>107</v>
      </c>
      <c r="O1106" s="59" t="s">
        <v>2691</v>
      </c>
      <c r="P1106" s="66">
        <v>42271</v>
      </c>
      <c r="Q1106" s="37" t="s">
        <v>89</v>
      </c>
      <c r="R1106" s="109">
        <v>42271</v>
      </c>
      <c r="S1106" s="59" t="s">
        <v>7207</v>
      </c>
      <c r="T1106" s="59" t="s">
        <v>558</v>
      </c>
      <c r="U1106" s="59" t="s">
        <v>2691</v>
      </c>
      <c r="V1106" s="47" t="s">
        <v>35</v>
      </c>
      <c r="W1106" s="47" t="s">
        <v>558</v>
      </c>
      <c r="X1106" s="33" t="s">
        <v>7961</v>
      </c>
    </row>
    <row r="1107" spans="1:24" ht="120" customHeight="1" x14ac:dyDescent="0.25">
      <c r="A1107" s="34">
        <v>1101</v>
      </c>
      <c r="B1107" s="47" t="s">
        <v>22</v>
      </c>
      <c r="C1107" s="48" t="s">
        <v>6600</v>
      </c>
      <c r="D1107" s="47" t="s">
        <v>3709</v>
      </c>
      <c r="E1107" s="47" t="s">
        <v>6657</v>
      </c>
      <c r="F1107" s="51">
        <v>42263</v>
      </c>
      <c r="G1107" s="47" t="s">
        <v>2713</v>
      </c>
      <c r="H1107" s="59" t="s">
        <v>6754</v>
      </c>
      <c r="I1107" s="59" t="s">
        <v>70</v>
      </c>
      <c r="J1107" s="59" t="s">
        <v>6399</v>
      </c>
      <c r="K1107" s="59" t="s">
        <v>6991</v>
      </c>
      <c r="L1107" s="59">
        <v>5</v>
      </c>
      <c r="M1107" s="59" t="s">
        <v>7051</v>
      </c>
      <c r="N1107" s="59" t="s">
        <v>30</v>
      </c>
      <c r="O1107" s="59" t="s">
        <v>2691</v>
      </c>
      <c r="P1107" s="66">
        <v>42268</v>
      </c>
      <c r="Q1107" s="37" t="s">
        <v>89</v>
      </c>
      <c r="R1107" s="109">
        <v>42268</v>
      </c>
      <c r="S1107" s="59" t="s">
        <v>7208</v>
      </c>
      <c r="T1107" s="59" t="s">
        <v>120</v>
      </c>
      <c r="U1107" s="59" t="s">
        <v>2691</v>
      </c>
      <c r="V1107" s="47" t="s">
        <v>35</v>
      </c>
      <c r="W1107" s="47" t="s">
        <v>120</v>
      </c>
      <c r="X1107" s="33" t="s">
        <v>7961</v>
      </c>
    </row>
    <row r="1108" spans="1:24" ht="120" customHeight="1" x14ac:dyDescent="0.25">
      <c r="A1108" s="34">
        <v>1102</v>
      </c>
      <c r="B1108" s="47" t="s">
        <v>22</v>
      </c>
      <c r="C1108" s="48" t="s">
        <v>6600</v>
      </c>
      <c r="D1108" s="47" t="s">
        <v>3709</v>
      </c>
      <c r="E1108" s="47" t="s">
        <v>6658</v>
      </c>
      <c r="F1108" s="51">
        <v>42263</v>
      </c>
      <c r="G1108" s="47" t="s">
        <v>2711</v>
      </c>
      <c r="H1108" s="59" t="s">
        <v>6755</v>
      </c>
      <c r="I1108" s="59" t="s">
        <v>70</v>
      </c>
      <c r="J1108" s="59" t="s">
        <v>6887</v>
      </c>
      <c r="K1108" s="59" t="s">
        <v>6992</v>
      </c>
      <c r="L1108" s="59">
        <v>16</v>
      </c>
      <c r="M1108" s="59" t="s">
        <v>7078</v>
      </c>
      <c r="N1108" s="59" t="s">
        <v>135</v>
      </c>
      <c r="O1108" s="59" t="s">
        <v>7243</v>
      </c>
      <c r="P1108" s="66">
        <v>42279</v>
      </c>
      <c r="Q1108" s="37" t="s">
        <v>89</v>
      </c>
      <c r="R1108" s="109">
        <v>42279</v>
      </c>
      <c r="S1108" s="59" t="s">
        <v>7209</v>
      </c>
      <c r="T1108" s="59" t="s">
        <v>7257</v>
      </c>
      <c r="U1108" s="39" t="s">
        <v>2685</v>
      </c>
      <c r="V1108" s="47" t="s">
        <v>35</v>
      </c>
      <c r="W1108" s="47" t="s">
        <v>7257</v>
      </c>
      <c r="X1108" s="33" t="s">
        <v>7961</v>
      </c>
    </row>
    <row r="1109" spans="1:24" ht="120" customHeight="1" x14ac:dyDescent="0.25">
      <c r="A1109" s="34">
        <v>1103</v>
      </c>
      <c r="B1109" s="47" t="s">
        <v>22</v>
      </c>
      <c r="C1109" s="48" t="s">
        <v>6600</v>
      </c>
      <c r="D1109" s="47" t="s">
        <v>3709</v>
      </c>
      <c r="E1109" s="47" t="s">
        <v>6659</v>
      </c>
      <c r="F1109" s="51">
        <v>42263</v>
      </c>
      <c r="G1109" s="47" t="s">
        <v>2713</v>
      </c>
      <c r="H1109" s="59" t="s">
        <v>6756</v>
      </c>
      <c r="I1109" s="59" t="s">
        <v>70</v>
      </c>
      <c r="J1109" s="59" t="s">
        <v>6888</v>
      </c>
      <c r="K1109" s="59" t="s">
        <v>6993</v>
      </c>
      <c r="L1109" s="59">
        <v>14</v>
      </c>
      <c r="M1109" s="59" t="s">
        <v>7079</v>
      </c>
      <c r="N1109" s="59" t="s">
        <v>297</v>
      </c>
      <c r="O1109" s="59" t="s">
        <v>7246</v>
      </c>
      <c r="P1109" s="66">
        <v>42270</v>
      </c>
      <c r="Q1109" s="37" t="s">
        <v>89</v>
      </c>
      <c r="R1109" s="109">
        <v>42270</v>
      </c>
      <c r="S1109" s="59" t="s">
        <v>7210</v>
      </c>
      <c r="T1109" s="59" t="s">
        <v>146</v>
      </c>
      <c r="U1109" s="39" t="s">
        <v>8262</v>
      </c>
      <c r="V1109" s="47" t="s">
        <v>550</v>
      </c>
      <c r="W1109" s="47" t="s">
        <v>146</v>
      </c>
      <c r="X1109" s="33" t="s">
        <v>2713</v>
      </c>
    </row>
    <row r="1110" spans="1:24" ht="120" customHeight="1" x14ac:dyDescent="0.25">
      <c r="A1110" s="34">
        <v>1104</v>
      </c>
      <c r="B1110" s="47" t="s">
        <v>22</v>
      </c>
      <c r="C1110" s="48" t="s">
        <v>6600</v>
      </c>
      <c r="D1110" s="47" t="s">
        <v>3709</v>
      </c>
      <c r="E1110" s="47" t="s">
        <v>6660</v>
      </c>
      <c r="F1110" s="51">
        <v>42263</v>
      </c>
      <c r="G1110" s="47" t="s">
        <v>2710</v>
      </c>
      <c r="H1110" s="59" t="s">
        <v>6757</v>
      </c>
      <c r="I1110" s="59" t="s">
        <v>6820</v>
      </c>
      <c r="J1110" s="59" t="s">
        <v>6889</v>
      </c>
      <c r="K1110" s="59" t="s">
        <v>6994</v>
      </c>
      <c r="L1110" s="59">
        <v>0</v>
      </c>
      <c r="M1110" s="59" t="s">
        <v>7080</v>
      </c>
      <c r="N1110" s="59" t="s">
        <v>30</v>
      </c>
      <c r="O1110" s="59" t="s">
        <v>2691</v>
      </c>
      <c r="P1110" s="66">
        <v>42263</v>
      </c>
      <c r="Q1110" s="37" t="s">
        <v>89</v>
      </c>
      <c r="R1110" s="109">
        <v>42263</v>
      </c>
      <c r="S1110" s="59" t="s">
        <v>7211</v>
      </c>
      <c r="T1110" s="59" t="s">
        <v>120</v>
      </c>
      <c r="U1110" s="59" t="s">
        <v>2691</v>
      </c>
      <c r="V1110" s="47" t="s">
        <v>35</v>
      </c>
      <c r="W1110" s="47" t="s">
        <v>120</v>
      </c>
      <c r="X1110" s="33" t="s">
        <v>7961</v>
      </c>
    </row>
    <row r="1111" spans="1:24" ht="120" customHeight="1" x14ac:dyDescent="0.25">
      <c r="A1111" s="34">
        <v>1105</v>
      </c>
      <c r="B1111" s="47" t="s">
        <v>22</v>
      </c>
      <c r="C1111" s="48" t="s">
        <v>6600</v>
      </c>
      <c r="D1111" s="47" t="s">
        <v>3709</v>
      </c>
      <c r="E1111" s="47" t="s">
        <v>6661</v>
      </c>
      <c r="F1111" s="51">
        <v>42264</v>
      </c>
      <c r="G1111" s="47" t="s">
        <v>2713</v>
      </c>
      <c r="H1111" s="59" t="s">
        <v>3494</v>
      </c>
      <c r="I1111" s="59" t="s">
        <v>1494</v>
      </c>
      <c r="J1111" s="59" t="s">
        <v>6890</v>
      </c>
      <c r="K1111" s="59" t="s">
        <v>6995</v>
      </c>
      <c r="L1111" s="59">
        <v>7</v>
      </c>
      <c r="M1111" s="59" t="s">
        <v>3452</v>
      </c>
      <c r="N1111" s="59" t="s">
        <v>297</v>
      </c>
      <c r="O1111" s="59" t="s">
        <v>7243</v>
      </c>
      <c r="P1111" s="66">
        <v>42271</v>
      </c>
      <c r="Q1111" s="39" t="s">
        <v>7135</v>
      </c>
      <c r="R1111" s="109">
        <v>42271</v>
      </c>
      <c r="S1111" s="59" t="s">
        <v>7212</v>
      </c>
      <c r="T1111" s="59" t="s">
        <v>3453</v>
      </c>
      <c r="U1111" s="39" t="s">
        <v>2685</v>
      </c>
      <c r="V1111" s="47" t="s">
        <v>35</v>
      </c>
      <c r="W1111" s="47" t="s">
        <v>3453</v>
      </c>
      <c r="X1111" s="33" t="s">
        <v>7961</v>
      </c>
    </row>
    <row r="1112" spans="1:24" ht="120" customHeight="1" x14ac:dyDescent="0.25">
      <c r="A1112" s="34">
        <v>1106</v>
      </c>
      <c r="B1112" s="47" t="s">
        <v>22</v>
      </c>
      <c r="C1112" s="48" t="s">
        <v>6600</v>
      </c>
      <c r="D1112" s="47" t="s">
        <v>3709</v>
      </c>
      <c r="E1112" s="47" t="s">
        <v>6662</v>
      </c>
      <c r="F1112" s="51">
        <v>42264</v>
      </c>
      <c r="G1112" s="47" t="s">
        <v>2713</v>
      </c>
      <c r="H1112" s="59" t="s">
        <v>6758</v>
      </c>
      <c r="I1112" s="59" t="s">
        <v>6821</v>
      </c>
      <c r="J1112" s="59" t="s">
        <v>6891</v>
      </c>
      <c r="K1112" s="59" t="s">
        <v>6996</v>
      </c>
      <c r="L1112" s="59">
        <v>14</v>
      </c>
      <c r="M1112" s="59" t="s">
        <v>4027</v>
      </c>
      <c r="N1112" s="59" t="s">
        <v>107</v>
      </c>
      <c r="O1112" s="59" t="s">
        <v>7246</v>
      </c>
      <c r="P1112" s="66">
        <v>42278</v>
      </c>
      <c r="Q1112" s="37" t="s">
        <v>89</v>
      </c>
      <c r="R1112" s="109">
        <v>42278</v>
      </c>
      <c r="S1112" s="59" t="s">
        <v>7213</v>
      </c>
      <c r="T1112" s="59" t="s">
        <v>693</v>
      </c>
      <c r="U1112" s="39" t="s">
        <v>8262</v>
      </c>
      <c r="V1112" s="47" t="s">
        <v>35</v>
      </c>
      <c r="W1112" s="47" t="s">
        <v>693</v>
      </c>
      <c r="X1112" s="33" t="s">
        <v>7961</v>
      </c>
    </row>
    <row r="1113" spans="1:24" ht="120" customHeight="1" x14ac:dyDescent="0.25">
      <c r="A1113" s="34">
        <v>1107</v>
      </c>
      <c r="B1113" s="47" t="s">
        <v>22</v>
      </c>
      <c r="C1113" s="48" t="s">
        <v>6600</v>
      </c>
      <c r="D1113" s="47" t="s">
        <v>2709</v>
      </c>
      <c r="E1113" s="47" t="s">
        <v>6663</v>
      </c>
      <c r="F1113" s="51">
        <v>42264</v>
      </c>
      <c r="G1113" s="47" t="s">
        <v>2713</v>
      </c>
      <c r="H1113" s="59" t="s">
        <v>6759</v>
      </c>
      <c r="I1113" s="59" t="s">
        <v>884</v>
      </c>
      <c r="J1113" s="59" t="s">
        <v>6892</v>
      </c>
      <c r="K1113" s="59" t="s">
        <v>6997</v>
      </c>
      <c r="L1113" s="59">
        <v>14</v>
      </c>
      <c r="M1113" s="59" t="s">
        <v>7081</v>
      </c>
      <c r="N1113" s="59" t="s">
        <v>453</v>
      </c>
      <c r="O1113" s="59" t="s">
        <v>34</v>
      </c>
      <c r="P1113" s="66">
        <v>42272</v>
      </c>
      <c r="Q1113" s="39" t="s">
        <v>7136</v>
      </c>
      <c r="R1113" s="109">
        <v>42272</v>
      </c>
      <c r="S1113" s="59" t="s">
        <v>7214</v>
      </c>
      <c r="T1113" s="59" t="s">
        <v>999</v>
      </c>
      <c r="U1113" s="59" t="s">
        <v>34</v>
      </c>
      <c r="V1113" s="47" t="s">
        <v>35</v>
      </c>
      <c r="W1113" s="47" t="s">
        <v>999</v>
      </c>
      <c r="X1113" s="33" t="s">
        <v>7961</v>
      </c>
    </row>
    <row r="1114" spans="1:24" ht="120" customHeight="1" x14ac:dyDescent="0.25">
      <c r="A1114" s="34">
        <v>1108</v>
      </c>
      <c r="B1114" s="47" t="s">
        <v>22</v>
      </c>
      <c r="C1114" s="48" t="s">
        <v>6600</v>
      </c>
      <c r="D1114" s="47" t="s">
        <v>3709</v>
      </c>
      <c r="E1114" s="47" t="s">
        <v>6664</v>
      </c>
      <c r="F1114" s="51">
        <v>42264</v>
      </c>
      <c r="G1114" s="47" t="s">
        <v>2711</v>
      </c>
      <c r="H1114" s="59" t="s">
        <v>6760</v>
      </c>
      <c r="I1114" s="59" t="s">
        <v>6822</v>
      </c>
      <c r="J1114" s="59" t="s">
        <v>6893</v>
      </c>
      <c r="K1114" s="59" t="s">
        <v>6998</v>
      </c>
      <c r="L1114" s="59">
        <v>11</v>
      </c>
      <c r="M1114" s="59" t="s">
        <v>96</v>
      </c>
      <c r="N1114" s="59" t="s">
        <v>96</v>
      </c>
      <c r="O1114" s="59" t="s">
        <v>7244</v>
      </c>
      <c r="P1114" s="66">
        <v>42275</v>
      </c>
      <c r="Q1114" s="39" t="s">
        <v>7137</v>
      </c>
      <c r="R1114" s="109">
        <v>42275</v>
      </c>
      <c r="S1114" s="59" t="s">
        <v>7215</v>
      </c>
      <c r="T1114" s="59" t="s">
        <v>100</v>
      </c>
      <c r="U1114" s="39" t="s">
        <v>2680</v>
      </c>
      <c r="V1114" s="47" t="s">
        <v>35</v>
      </c>
      <c r="W1114" s="47" t="s">
        <v>100</v>
      </c>
      <c r="X1114" s="33" t="s">
        <v>7961</v>
      </c>
    </row>
    <row r="1115" spans="1:24" ht="120" customHeight="1" x14ac:dyDescent="0.25">
      <c r="A1115" s="34">
        <v>1109</v>
      </c>
      <c r="B1115" s="47" t="s">
        <v>22</v>
      </c>
      <c r="C1115" s="48" t="s">
        <v>6600</v>
      </c>
      <c r="D1115" s="47" t="s">
        <v>3709</v>
      </c>
      <c r="E1115" s="47" t="s">
        <v>6665</v>
      </c>
      <c r="F1115" s="51">
        <v>42264</v>
      </c>
      <c r="G1115" s="47" t="s">
        <v>2711</v>
      </c>
      <c r="H1115" s="59" t="s">
        <v>6761</v>
      </c>
      <c r="I1115" s="59" t="s">
        <v>70</v>
      </c>
      <c r="J1115" s="59" t="s">
        <v>6894</v>
      </c>
      <c r="K1115" s="59" t="s">
        <v>6999</v>
      </c>
      <c r="L1115" s="59">
        <v>8</v>
      </c>
      <c r="M1115" s="59" t="s">
        <v>7082</v>
      </c>
      <c r="N1115" s="59" t="s">
        <v>96</v>
      </c>
      <c r="O1115" s="59" t="s">
        <v>7244</v>
      </c>
      <c r="P1115" s="66">
        <v>42272</v>
      </c>
      <c r="Q1115" s="37" t="s">
        <v>89</v>
      </c>
      <c r="R1115" s="109">
        <v>42272</v>
      </c>
      <c r="S1115" s="59" t="s">
        <v>7216</v>
      </c>
      <c r="T1115" s="59" t="s">
        <v>120</v>
      </c>
      <c r="U1115" s="39" t="s">
        <v>2680</v>
      </c>
      <c r="V1115" s="47" t="s">
        <v>410</v>
      </c>
      <c r="W1115" s="47" t="s">
        <v>120</v>
      </c>
      <c r="X1115" s="33" t="s">
        <v>7961</v>
      </c>
    </row>
    <row r="1116" spans="1:24" ht="120" customHeight="1" x14ac:dyDescent="0.25">
      <c r="A1116" s="34">
        <v>1110</v>
      </c>
      <c r="B1116" s="47" t="s">
        <v>22</v>
      </c>
      <c r="C1116" s="48" t="s">
        <v>6600</v>
      </c>
      <c r="D1116" s="47" t="s">
        <v>2709</v>
      </c>
      <c r="E1116" s="47" t="s">
        <v>6666</v>
      </c>
      <c r="F1116" s="51">
        <v>42264</v>
      </c>
      <c r="G1116" s="47" t="s">
        <v>2713</v>
      </c>
      <c r="H1116" s="59" t="s">
        <v>6762</v>
      </c>
      <c r="I1116" s="59" t="s">
        <v>6823</v>
      </c>
      <c r="J1116" s="59" t="s">
        <v>6895</v>
      </c>
      <c r="K1116" s="59" t="s">
        <v>7000</v>
      </c>
      <c r="L1116" s="59">
        <v>14</v>
      </c>
      <c r="M1116" s="59" t="s">
        <v>96</v>
      </c>
      <c r="N1116" s="59" t="s">
        <v>96</v>
      </c>
      <c r="O1116" s="59" t="s">
        <v>7244</v>
      </c>
      <c r="P1116" s="66">
        <v>42278</v>
      </c>
      <c r="Q1116" s="37" t="s">
        <v>89</v>
      </c>
      <c r="R1116" s="109">
        <v>42278</v>
      </c>
      <c r="S1116" s="59" t="s">
        <v>7217</v>
      </c>
      <c r="T1116" s="59" t="s">
        <v>100</v>
      </c>
      <c r="U1116" s="39" t="s">
        <v>2680</v>
      </c>
      <c r="V1116" s="47" t="s">
        <v>550</v>
      </c>
      <c r="W1116" s="47" t="s">
        <v>100</v>
      </c>
      <c r="X1116" s="33" t="s">
        <v>7961</v>
      </c>
    </row>
    <row r="1117" spans="1:24" ht="120" customHeight="1" x14ac:dyDescent="0.25">
      <c r="A1117" s="34">
        <v>1111</v>
      </c>
      <c r="B1117" s="47" t="s">
        <v>22</v>
      </c>
      <c r="C1117" s="48" t="s">
        <v>6600</v>
      </c>
      <c r="D1117" s="47" t="s">
        <v>3709</v>
      </c>
      <c r="E1117" s="47" t="s">
        <v>6667</v>
      </c>
      <c r="F1117" s="51">
        <v>42264</v>
      </c>
      <c r="G1117" s="47" t="s">
        <v>2711</v>
      </c>
      <c r="H1117" s="59" t="s">
        <v>6763</v>
      </c>
      <c r="I1117" s="59" t="s">
        <v>4014</v>
      </c>
      <c r="J1117" s="59" t="s">
        <v>6896</v>
      </c>
      <c r="K1117" s="59" t="s">
        <v>7001</v>
      </c>
      <c r="L1117" s="59">
        <v>5</v>
      </c>
      <c r="M1117" s="59" t="s">
        <v>5888</v>
      </c>
      <c r="N1117" s="59" t="s">
        <v>30</v>
      </c>
      <c r="O1117" s="59" t="s">
        <v>7244</v>
      </c>
      <c r="P1117" s="66">
        <v>42269</v>
      </c>
      <c r="Q1117" s="37" t="s">
        <v>89</v>
      </c>
      <c r="R1117" s="109">
        <v>42269</v>
      </c>
      <c r="S1117" s="59" t="s">
        <v>7218</v>
      </c>
      <c r="T1117" s="59" t="s">
        <v>120</v>
      </c>
      <c r="U1117" s="39" t="s">
        <v>2680</v>
      </c>
      <c r="V1117" s="47" t="s">
        <v>35</v>
      </c>
      <c r="W1117" s="47" t="s">
        <v>120</v>
      </c>
      <c r="X1117" s="33" t="s">
        <v>7961</v>
      </c>
    </row>
    <row r="1118" spans="1:24" ht="120" customHeight="1" x14ac:dyDescent="0.25">
      <c r="A1118" s="34">
        <v>1112</v>
      </c>
      <c r="B1118" s="47" t="s">
        <v>22</v>
      </c>
      <c r="C1118" s="48" t="s">
        <v>6600</v>
      </c>
      <c r="D1118" s="47" t="s">
        <v>3709</v>
      </c>
      <c r="E1118" s="47" t="s">
        <v>6668</v>
      </c>
      <c r="F1118" s="51">
        <v>42265</v>
      </c>
      <c r="G1118" s="47" t="s">
        <v>2713</v>
      </c>
      <c r="H1118" s="59" t="s">
        <v>3301</v>
      </c>
      <c r="I1118" s="59" t="s">
        <v>6824</v>
      </c>
      <c r="J1118" s="59" t="s">
        <v>3537</v>
      </c>
      <c r="K1118" s="59" t="s">
        <v>7002</v>
      </c>
      <c r="L1118" s="59">
        <v>5</v>
      </c>
      <c r="M1118" s="59" t="s">
        <v>7083</v>
      </c>
      <c r="N1118" s="59" t="s">
        <v>74</v>
      </c>
      <c r="O1118" s="59" t="s">
        <v>2691</v>
      </c>
      <c r="P1118" s="66">
        <v>42265</v>
      </c>
      <c r="Q1118" s="37" t="s">
        <v>89</v>
      </c>
      <c r="R1118" s="109">
        <v>42265</v>
      </c>
      <c r="S1118" s="59" t="s">
        <v>7219</v>
      </c>
      <c r="T1118" s="59" t="s">
        <v>3453</v>
      </c>
      <c r="U1118" s="59" t="s">
        <v>2691</v>
      </c>
      <c r="V1118" s="47" t="s">
        <v>35</v>
      </c>
      <c r="W1118" s="47" t="s">
        <v>3453</v>
      </c>
      <c r="X1118" s="33" t="s">
        <v>7961</v>
      </c>
    </row>
    <row r="1119" spans="1:24" ht="120" customHeight="1" x14ac:dyDescent="0.25">
      <c r="A1119" s="34">
        <v>1113</v>
      </c>
      <c r="B1119" s="47" t="s">
        <v>22</v>
      </c>
      <c r="C1119" s="48" t="s">
        <v>6600</v>
      </c>
      <c r="D1119" s="47" t="s">
        <v>3709</v>
      </c>
      <c r="E1119" s="47" t="s">
        <v>6669</v>
      </c>
      <c r="F1119" s="51">
        <v>42265</v>
      </c>
      <c r="G1119" s="47" t="s">
        <v>2713</v>
      </c>
      <c r="H1119" s="59" t="s">
        <v>1493</v>
      </c>
      <c r="I1119" s="59" t="s">
        <v>1494</v>
      </c>
      <c r="J1119" s="59" t="s">
        <v>6897</v>
      </c>
      <c r="K1119" s="59" t="s">
        <v>7003</v>
      </c>
      <c r="L1119" s="59">
        <v>7</v>
      </c>
      <c r="M1119" s="59" t="s">
        <v>7084</v>
      </c>
      <c r="N1119" s="59" t="s">
        <v>297</v>
      </c>
      <c r="O1119" s="59" t="s">
        <v>34</v>
      </c>
      <c r="P1119" s="66">
        <v>42271</v>
      </c>
      <c r="Q1119" s="39" t="s">
        <v>7138</v>
      </c>
      <c r="R1119" s="109">
        <v>42271</v>
      </c>
      <c r="S1119" s="59" t="s">
        <v>7220</v>
      </c>
      <c r="T1119" s="59" t="s">
        <v>3453</v>
      </c>
      <c r="U1119" s="59" t="s">
        <v>34</v>
      </c>
      <c r="V1119" s="47" t="s">
        <v>35</v>
      </c>
      <c r="W1119" s="47" t="s">
        <v>3453</v>
      </c>
      <c r="X1119" s="33" t="s">
        <v>7961</v>
      </c>
    </row>
    <row r="1120" spans="1:24" ht="120" customHeight="1" x14ac:dyDescent="0.25">
      <c r="A1120" s="34">
        <v>1114</v>
      </c>
      <c r="B1120" s="47" t="s">
        <v>22</v>
      </c>
      <c r="C1120" s="48" t="s">
        <v>6600</v>
      </c>
      <c r="D1120" s="47" t="s">
        <v>3709</v>
      </c>
      <c r="E1120" s="47" t="s">
        <v>6670</v>
      </c>
      <c r="F1120" s="51">
        <v>42265</v>
      </c>
      <c r="G1120" s="47" t="s">
        <v>2711</v>
      </c>
      <c r="H1120" s="59" t="s">
        <v>6764</v>
      </c>
      <c r="I1120" s="59" t="s">
        <v>6825</v>
      </c>
      <c r="J1120" s="59" t="s">
        <v>6898</v>
      </c>
      <c r="K1120" s="59" t="s">
        <v>7004</v>
      </c>
      <c r="L1120" s="59">
        <v>5</v>
      </c>
      <c r="M1120" s="59" t="s">
        <v>7085</v>
      </c>
      <c r="N1120" s="59" t="s">
        <v>74</v>
      </c>
      <c r="O1120" s="59" t="s">
        <v>7244</v>
      </c>
      <c r="P1120" s="66">
        <v>42270</v>
      </c>
      <c r="Q1120" s="39" t="s">
        <v>7139</v>
      </c>
      <c r="R1120" s="109">
        <v>42270</v>
      </c>
      <c r="S1120" s="59" t="s">
        <v>7221</v>
      </c>
      <c r="T1120" s="59" t="s">
        <v>120</v>
      </c>
      <c r="U1120" s="39" t="s">
        <v>2680</v>
      </c>
      <c r="V1120" s="47" t="s">
        <v>410</v>
      </c>
      <c r="W1120" s="47" t="s">
        <v>120</v>
      </c>
      <c r="X1120" s="33" t="s">
        <v>7961</v>
      </c>
    </row>
    <row r="1121" spans="1:24" ht="120" customHeight="1" x14ac:dyDescent="0.25">
      <c r="A1121" s="34">
        <v>1115</v>
      </c>
      <c r="B1121" s="47" t="s">
        <v>22</v>
      </c>
      <c r="C1121" s="48" t="s">
        <v>6600</v>
      </c>
      <c r="D1121" s="47" t="s">
        <v>2709</v>
      </c>
      <c r="E1121" s="47" t="s">
        <v>6671</v>
      </c>
      <c r="F1121" s="51">
        <v>42265</v>
      </c>
      <c r="G1121" s="47" t="s">
        <v>2713</v>
      </c>
      <c r="H1121" s="59" t="s">
        <v>6765</v>
      </c>
      <c r="I1121" s="59" t="s">
        <v>70</v>
      </c>
      <c r="J1121" s="59" t="s">
        <v>6899</v>
      </c>
      <c r="K1121" s="59" t="s">
        <v>7005</v>
      </c>
      <c r="L1121" s="59">
        <v>3</v>
      </c>
      <c r="M1121" s="59" t="s">
        <v>74</v>
      </c>
      <c r="N1121" s="59" t="s">
        <v>43</v>
      </c>
      <c r="O1121" s="59" t="s">
        <v>2691</v>
      </c>
      <c r="P1121" s="66">
        <v>42268</v>
      </c>
      <c r="Q1121" s="37" t="s">
        <v>89</v>
      </c>
      <c r="R1121" s="109">
        <v>42268</v>
      </c>
      <c r="S1121" s="59" t="s">
        <v>7222</v>
      </c>
      <c r="T1121" s="59" t="s">
        <v>265</v>
      </c>
      <c r="U1121" s="59" t="s">
        <v>2691</v>
      </c>
      <c r="V1121" s="47" t="s">
        <v>35</v>
      </c>
      <c r="W1121" s="47" t="s">
        <v>265</v>
      </c>
      <c r="X1121" s="33" t="s">
        <v>7961</v>
      </c>
    </row>
    <row r="1122" spans="1:24" ht="120" customHeight="1" x14ac:dyDescent="0.25">
      <c r="A1122" s="34">
        <v>1116</v>
      </c>
      <c r="B1122" s="47" t="s">
        <v>22</v>
      </c>
      <c r="C1122" s="48" t="s">
        <v>6600</v>
      </c>
      <c r="D1122" s="47" t="s">
        <v>3709</v>
      </c>
      <c r="E1122" s="47" t="s">
        <v>6672</v>
      </c>
      <c r="F1122" s="51">
        <v>42265</v>
      </c>
      <c r="G1122" s="47" t="s">
        <v>2711</v>
      </c>
      <c r="H1122" s="59" t="s">
        <v>6766</v>
      </c>
      <c r="I1122" s="59" t="s">
        <v>70</v>
      </c>
      <c r="J1122" s="59" t="s">
        <v>6900</v>
      </c>
      <c r="K1122" s="59" t="s">
        <v>7006</v>
      </c>
      <c r="L1122" s="59">
        <v>21</v>
      </c>
      <c r="M1122" s="59" t="s">
        <v>96</v>
      </c>
      <c r="N1122" s="59" t="s">
        <v>96</v>
      </c>
      <c r="O1122" s="59" t="s">
        <v>7927</v>
      </c>
      <c r="P1122" s="68">
        <v>42286</v>
      </c>
      <c r="Q1122" s="39" t="s">
        <v>8049</v>
      </c>
      <c r="R1122" s="109">
        <v>42286</v>
      </c>
      <c r="S1122" s="59" t="s">
        <v>8050</v>
      </c>
      <c r="T1122" s="59" t="s">
        <v>100</v>
      </c>
      <c r="U1122" s="39" t="s">
        <v>2680</v>
      </c>
      <c r="V1122" s="47" t="s">
        <v>584</v>
      </c>
      <c r="W1122" s="47" t="s">
        <v>100</v>
      </c>
      <c r="X1122" s="33" t="s">
        <v>7961</v>
      </c>
    </row>
    <row r="1123" spans="1:24" ht="120" customHeight="1" x14ac:dyDescent="0.25">
      <c r="A1123" s="34">
        <v>1117</v>
      </c>
      <c r="B1123" s="47" t="s">
        <v>22</v>
      </c>
      <c r="C1123" s="48" t="s">
        <v>6600</v>
      </c>
      <c r="D1123" s="47" t="s">
        <v>2709</v>
      </c>
      <c r="E1123" s="47" t="s">
        <v>6673</v>
      </c>
      <c r="F1123" s="51">
        <v>42268</v>
      </c>
      <c r="G1123" s="47" t="s">
        <v>2711</v>
      </c>
      <c r="H1123" s="59" t="s">
        <v>543</v>
      </c>
      <c r="I1123" s="59" t="s">
        <v>6826</v>
      </c>
      <c r="J1123" s="59" t="s">
        <v>847</v>
      </c>
      <c r="K1123" s="59" t="s">
        <v>7007</v>
      </c>
      <c r="L1123" s="59">
        <v>22</v>
      </c>
      <c r="M1123" s="59" t="s">
        <v>7086</v>
      </c>
      <c r="N1123" s="59" t="s">
        <v>1664</v>
      </c>
      <c r="O1123" s="59" t="s">
        <v>7927</v>
      </c>
      <c r="P1123" s="68">
        <v>42291</v>
      </c>
      <c r="Q1123" s="37" t="s">
        <v>89</v>
      </c>
      <c r="R1123" s="109">
        <v>42291</v>
      </c>
      <c r="S1123" s="59" t="s">
        <v>8051</v>
      </c>
      <c r="T1123" s="59" t="s">
        <v>7258</v>
      </c>
      <c r="U1123" s="39" t="s">
        <v>2680</v>
      </c>
      <c r="V1123" s="47" t="s">
        <v>550</v>
      </c>
      <c r="W1123" s="47" t="s">
        <v>7258</v>
      </c>
      <c r="X1123" s="33" t="s">
        <v>7961</v>
      </c>
    </row>
    <row r="1124" spans="1:24" ht="120" customHeight="1" x14ac:dyDescent="0.25">
      <c r="A1124" s="34">
        <v>1118</v>
      </c>
      <c r="B1124" s="47" t="s">
        <v>22</v>
      </c>
      <c r="C1124" s="48" t="s">
        <v>6600</v>
      </c>
      <c r="D1124" s="47" t="s">
        <v>2709</v>
      </c>
      <c r="E1124" s="47" t="s">
        <v>6674</v>
      </c>
      <c r="F1124" s="51">
        <v>42268</v>
      </c>
      <c r="G1124" s="47" t="s">
        <v>2713</v>
      </c>
      <c r="H1124" s="59" t="s">
        <v>6767</v>
      </c>
      <c r="I1124" s="59" t="s">
        <v>70</v>
      </c>
      <c r="J1124" s="59" t="s">
        <v>6901</v>
      </c>
      <c r="K1124" s="59" t="s">
        <v>7008</v>
      </c>
      <c r="L1124" s="59">
        <v>4</v>
      </c>
      <c r="M1124" s="59" t="s">
        <v>7087</v>
      </c>
      <c r="N1124" s="59" t="s">
        <v>453</v>
      </c>
      <c r="O1124" s="59" t="s">
        <v>2691</v>
      </c>
      <c r="P1124" s="66">
        <v>42272</v>
      </c>
      <c r="Q1124" s="37" t="s">
        <v>89</v>
      </c>
      <c r="R1124" s="109">
        <v>42272</v>
      </c>
      <c r="S1124" s="59" t="s">
        <v>7223</v>
      </c>
      <c r="T1124" s="59" t="s">
        <v>7259</v>
      </c>
      <c r="U1124" s="59" t="s">
        <v>2691</v>
      </c>
      <c r="V1124" s="47" t="s">
        <v>35</v>
      </c>
      <c r="W1124" s="47" t="s">
        <v>7259</v>
      </c>
      <c r="X1124" s="33" t="s">
        <v>7961</v>
      </c>
    </row>
    <row r="1125" spans="1:24" ht="120" customHeight="1" x14ac:dyDescent="0.25">
      <c r="A1125" s="34">
        <v>1119</v>
      </c>
      <c r="B1125" s="47" t="s">
        <v>22</v>
      </c>
      <c r="C1125" s="48" t="s">
        <v>6600</v>
      </c>
      <c r="D1125" s="47" t="s">
        <v>3709</v>
      </c>
      <c r="E1125" s="47" t="s">
        <v>6675</v>
      </c>
      <c r="F1125" s="51">
        <v>42268</v>
      </c>
      <c r="G1125" s="47" t="s">
        <v>2711</v>
      </c>
      <c r="H1125" s="59" t="s">
        <v>6768</v>
      </c>
      <c r="I1125" s="59" t="s">
        <v>70</v>
      </c>
      <c r="J1125" s="59" t="s">
        <v>6902</v>
      </c>
      <c r="K1125" s="59" t="s">
        <v>7009</v>
      </c>
      <c r="L1125" s="59">
        <v>22</v>
      </c>
      <c r="M1125" s="59" t="s">
        <v>7088</v>
      </c>
      <c r="N1125" s="59" t="s">
        <v>453</v>
      </c>
      <c r="O1125" s="59" t="s">
        <v>34</v>
      </c>
      <c r="P1125" s="68">
        <v>42292</v>
      </c>
      <c r="Q1125" s="37" t="s">
        <v>89</v>
      </c>
      <c r="R1125" s="109">
        <v>42292</v>
      </c>
      <c r="S1125" s="59" t="s">
        <v>8052</v>
      </c>
      <c r="T1125" s="59" t="s">
        <v>7260</v>
      </c>
      <c r="U1125" s="59" t="s">
        <v>34</v>
      </c>
      <c r="V1125" s="47" t="s">
        <v>35</v>
      </c>
      <c r="W1125" s="47" t="s">
        <v>7260</v>
      </c>
      <c r="X1125" s="33" t="s">
        <v>7961</v>
      </c>
    </row>
    <row r="1126" spans="1:24" ht="120" customHeight="1" x14ac:dyDescent="0.25">
      <c r="A1126" s="34">
        <v>1120</v>
      </c>
      <c r="B1126" s="47" t="s">
        <v>22</v>
      </c>
      <c r="C1126" s="48" t="s">
        <v>6600</v>
      </c>
      <c r="D1126" s="47" t="s">
        <v>2709</v>
      </c>
      <c r="E1126" s="47" t="s">
        <v>6676</v>
      </c>
      <c r="F1126" s="51">
        <v>42268</v>
      </c>
      <c r="G1126" s="47" t="s">
        <v>2713</v>
      </c>
      <c r="H1126" s="59" t="s">
        <v>6769</v>
      </c>
      <c r="I1126" s="59" t="s">
        <v>6827</v>
      </c>
      <c r="J1126" s="59" t="s">
        <v>6903</v>
      </c>
      <c r="K1126" s="59" t="s">
        <v>7010</v>
      </c>
      <c r="L1126" s="59">
        <v>1</v>
      </c>
      <c r="M1126" s="59" t="s">
        <v>7089</v>
      </c>
      <c r="N1126" s="59" t="s">
        <v>74</v>
      </c>
      <c r="O1126" s="59" t="s">
        <v>2691</v>
      </c>
      <c r="P1126" s="66">
        <v>42269</v>
      </c>
      <c r="Q1126" s="37" t="s">
        <v>89</v>
      </c>
      <c r="R1126" s="109">
        <v>42269</v>
      </c>
      <c r="S1126" s="59" t="s">
        <v>7224</v>
      </c>
      <c r="T1126" s="59" t="s">
        <v>265</v>
      </c>
      <c r="U1126" s="59" t="s">
        <v>2691</v>
      </c>
      <c r="V1126" s="47" t="s">
        <v>35</v>
      </c>
      <c r="W1126" s="47" t="s">
        <v>265</v>
      </c>
      <c r="X1126" s="33" t="s">
        <v>2713</v>
      </c>
    </row>
    <row r="1127" spans="1:24" ht="120" customHeight="1" x14ac:dyDescent="0.25">
      <c r="A1127" s="34">
        <v>1121</v>
      </c>
      <c r="B1127" s="47" t="s">
        <v>22</v>
      </c>
      <c r="C1127" s="48" t="s">
        <v>6600</v>
      </c>
      <c r="D1127" s="47" t="s">
        <v>3709</v>
      </c>
      <c r="E1127" s="47" t="s">
        <v>6677</v>
      </c>
      <c r="F1127" s="51">
        <v>42268</v>
      </c>
      <c r="G1127" s="47" t="s">
        <v>2711</v>
      </c>
      <c r="H1127" s="59" t="s">
        <v>166</v>
      </c>
      <c r="I1127" s="59" t="s">
        <v>6828</v>
      </c>
      <c r="J1127" s="59" t="s">
        <v>3243</v>
      </c>
      <c r="K1127" s="59" t="s">
        <v>7011</v>
      </c>
      <c r="L1127" s="59">
        <v>15</v>
      </c>
      <c r="M1127" s="59" t="s">
        <v>4022</v>
      </c>
      <c r="N1127" s="59" t="s">
        <v>96</v>
      </c>
      <c r="O1127" s="59" t="s">
        <v>7244</v>
      </c>
      <c r="P1127" s="66">
        <v>42283</v>
      </c>
      <c r="Q1127" s="39" t="s">
        <v>7140</v>
      </c>
      <c r="R1127" s="109">
        <v>42283</v>
      </c>
      <c r="S1127" s="59" t="s">
        <v>7225</v>
      </c>
      <c r="T1127" s="59" t="s">
        <v>100</v>
      </c>
      <c r="U1127" s="39" t="s">
        <v>2680</v>
      </c>
      <c r="V1127" s="47" t="s">
        <v>410</v>
      </c>
      <c r="W1127" s="47" t="s">
        <v>100</v>
      </c>
      <c r="X1127" s="33" t="s">
        <v>7961</v>
      </c>
    </row>
    <row r="1128" spans="1:24" ht="120" customHeight="1" x14ac:dyDescent="0.25">
      <c r="A1128" s="34">
        <v>1122</v>
      </c>
      <c r="B1128" s="47" t="s">
        <v>22</v>
      </c>
      <c r="C1128" s="48" t="s">
        <v>6600</v>
      </c>
      <c r="D1128" s="47" t="s">
        <v>3709</v>
      </c>
      <c r="E1128" s="47" t="s">
        <v>6678</v>
      </c>
      <c r="F1128" s="51">
        <v>42268</v>
      </c>
      <c r="G1128" s="47" t="s">
        <v>2713</v>
      </c>
      <c r="H1128" s="59" t="s">
        <v>6770</v>
      </c>
      <c r="I1128" s="59" t="s">
        <v>70</v>
      </c>
      <c r="J1128" s="59" t="s">
        <v>6904</v>
      </c>
      <c r="K1128" s="59" t="s">
        <v>7012</v>
      </c>
      <c r="L1128" s="59">
        <v>10</v>
      </c>
      <c r="M1128" s="59" t="s">
        <v>7090</v>
      </c>
      <c r="N1128" s="59" t="s">
        <v>30</v>
      </c>
      <c r="O1128" s="59" t="s">
        <v>7243</v>
      </c>
      <c r="P1128" s="66">
        <v>42278</v>
      </c>
      <c r="Q1128" s="37" t="s">
        <v>89</v>
      </c>
      <c r="R1128" s="109">
        <v>42278</v>
      </c>
      <c r="S1128" s="59" t="s">
        <v>7226</v>
      </c>
      <c r="T1128" s="59" t="s">
        <v>146</v>
      </c>
      <c r="U1128" s="39" t="s">
        <v>2685</v>
      </c>
      <c r="V1128" s="47" t="s">
        <v>2127</v>
      </c>
      <c r="W1128" s="47" t="s">
        <v>146</v>
      </c>
      <c r="X1128" s="33" t="s">
        <v>7961</v>
      </c>
    </row>
    <row r="1129" spans="1:24" ht="120" customHeight="1" x14ac:dyDescent="0.25">
      <c r="A1129" s="34">
        <v>1123</v>
      </c>
      <c r="B1129" s="47" t="s">
        <v>22</v>
      </c>
      <c r="C1129" s="48" t="s">
        <v>6600</v>
      </c>
      <c r="D1129" s="47" t="s">
        <v>3709</v>
      </c>
      <c r="E1129" s="47" t="s">
        <v>6679</v>
      </c>
      <c r="F1129" s="51">
        <v>42269</v>
      </c>
      <c r="G1129" s="47" t="s">
        <v>2711</v>
      </c>
      <c r="H1129" s="59" t="s">
        <v>6771</v>
      </c>
      <c r="I1129" s="59" t="s">
        <v>70</v>
      </c>
      <c r="J1129" s="59" t="s">
        <v>6905</v>
      </c>
      <c r="K1129" s="59" t="s">
        <v>7013</v>
      </c>
      <c r="L1129" s="59">
        <v>21</v>
      </c>
      <c r="M1129" s="59" t="s">
        <v>7091</v>
      </c>
      <c r="N1129" s="59" t="s">
        <v>453</v>
      </c>
      <c r="O1129" s="59" t="s">
        <v>34</v>
      </c>
      <c r="P1129" s="64">
        <v>42291</v>
      </c>
      <c r="Q1129" s="37" t="s">
        <v>89</v>
      </c>
      <c r="R1129" s="109">
        <v>42291</v>
      </c>
      <c r="S1129" s="59" t="s">
        <v>3933</v>
      </c>
      <c r="T1129" s="59" t="s">
        <v>7261</v>
      </c>
      <c r="U1129" s="59" t="s">
        <v>34</v>
      </c>
      <c r="V1129" s="47" t="s">
        <v>35</v>
      </c>
      <c r="W1129" s="47" t="s">
        <v>7261</v>
      </c>
      <c r="X1129" s="33" t="s">
        <v>7961</v>
      </c>
    </row>
    <row r="1130" spans="1:24" ht="120" customHeight="1" x14ac:dyDescent="0.25">
      <c r="A1130" s="34">
        <v>1124</v>
      </c>
      <c r="B1130" s="47" t="s">
        <v>22</v>
      </c>
      <c r="C1130" s="48" t="s">
        <v>6600</v>
      </c>
      <c r="D1130" s="47" t="s">
        <v>2709</v>
      </c>
      <c r="E1130" s="47" t="s">
        <v>6680</v>
      </c>
      <c r="F1130" s="51">
        <v>42269</v>
      </c>
      <c r="G1130" s="47" t="s">
        <v>2713</v>
      </c>
      <c r="H1130" s="59" t="s">
        <v>6772</v>
      </c>
      <c r="I1130" s="59" t="s">
        <v>6829</v>
      </c>
      <c r="J1130" s="59" t="s">
        <v>6906</v>
      </c>
      <c r="K1130" s="59" t="s">
        <v>7014</v>
      </c>
      <c r="L1130" s="59">
        <v>2</v>
      </c>
      <c r="M1130" s="59" t="s">
        <v>7092</v>
      </c>
      <c r="N1130" s="59" t="s">
        <v>297</v>
      </c>
      <c r="O1130" s="59" t="s">
        <v>7243</v>
      </c>
      <c r="P1130" s="37"/>
      <c r="Q1130" s="39" t="s">
        <v>89</v>
      </c>
      <c r="R1130" s="109"/>
      <c r="S1130" s="59" t="s">
        <v>7227</v>
      </c>
      <c r="T1130" s="59" t="s">
        <v>3313</v>
      </c>
      <c r="U1130" s="39" t="s">
        <v>2685</v>
      </c>
      <c r="V1130" s="47" t="s">
        <v>35</v>
      </c>
      <c r="W1130" s="47" t="s">
        <v>3313</v>
      </c>
      <c r="X1130" s="33" t="s">
        <v>7961</v>
      </c>
    </row>
    <row r="1131" spans="1:24" ht="120" customHeight="1" x14ac:dyDescent="0.25">
      <c r="A1131" s="34">
        <v>1125</v>
      </c>
      <c r="B1131" s="47" t="s">
        <v>22</v>
      </c>
      <c r="C1131" s="48" t="s">
        <v>6600</v>
      </c>
      <c r="D1131" s="47" t="s">
        <v>3709</v>
      </c>
      <c r="E1131" s="47" t="s">
        <v>6681</v>
      </c>
      <c r="F1131" s="51">
        <v>42269</v>
      </c>
      <c r="G1131" s="47" t="s">
        <v>2711</v>
      </c>
      <c r="H1131" s="59" t="s">
        <v>711</v>
      </c>
      <c r="I1131" s="59" t="s">
        <v>50</v>
      </c>
      <c r="J1131" s="59" t="s">
        <v>3243</v>
      </c>
      <c r="K1131" s="59" t="s">
        <v>7015</v>
      </c>
      <c r="L1131" s="59">
        <v>2</v>
      </c>
      <c r="M1131" s="59" t="s">
        <v>7093</v>
      </c>
      <c r="N1131" s="59" t="s">
        <v>453</v>
      </c>
      <c r="O1131" s="59" t="s">
        <v>7243</v>
      </c>
      <c r="P1131" s="66">
        <v>42271</v>
      </c>
      <c r="Q1131" s="39" t="s">
        <v>7141</v>
      </c>
      <c r="R1131" s="109">
        <v>42271</v>
      </c>
      <c r="S1131" s="59" t="s">
        <v>7228</v>
      </c>
      <c r="T1131" s="59" t="s">
        <v>7262</v>
      </c>
      <c r="U1131" s="39" t="s">
        <v>2685</v>
      </c>
      <c r="V1131" s="47" t="s">
        <v>389</v>
      </c>
      <c r="W1131" s="47" t="s">
        <v>7262</v>
      </c>
      <c r="X1131" s="33" t="s">
        <v>7961</v>
      </c>
    </row>
    <row r="1132" spans="1:24" ht="120" customHeight="1" x14ac:dyDescent="0.25">
      <c r="A1132" s="34">
        <v>1126</v>
      </c>
      <c r="B1132" s="47" t="s">
        <v>22</v>
      </c>
      <c r="C1132" s="48" t="s">
        <v>6600</v>
      </c>
      <c r="D1132" s="47" t="s">
        <v>3709</v>
      </c>
      <c r="E1132" s="47" t="s">
        <v>6682</v>
      </c>
      <c r="F1132" s="51">
        <v>42269</v>
      </c>
      <c r="G1132" s="47" t="s">
        <v>2713</v>
      </c>
      <c r="H1132" s="59" t="s">
        <v>6773</v>
      </c>
      <c r="I1132" s="59" t="s">
        <v>70</v>
      </c>
      <c r="J1132" s="59" t="s">
        <v>6907</v>
      </c>
      <c r="K1132" s="59" t="s">
        <v>7016</v>
      </c>
      <c r="L1132" s="59">
        <v>6</v>
      </c>
      <c r="M1132" s="59" t="s">
        <v>7094</v>
      </c>
      <c r="N1132" s="59" t="s">
        <v>74</v>
      </c>
      <c r="O1132" s="59" t="s">
        <v>2691</v>
      </c>
      <c r="P1132" s="66">
        <v>42275</v>
      </c>
      <c r="Q1132" s="37" t="s">
        <v>89</v>
      </c>
      <c r="R1132" s="109">
        <v>42275</v>
      </c>
      <c r="S1132" s="59" t="s">
        <v>7229</v>
      </c>
      <c r="T1132" s="59" t="s">
        <v>120</v>
      </c>
      <c r="U1132" s="59" t="s">
        <v>2691</v>
      </c>
      <c r="V1132" s="47" t="s">
        <v>666</v>
      </c>
      <c r="W1132" s="47" t="s">
        <v>120</v>
      </c>
      <c r="X1132" s="33" t="s">
        <v>7961</v>
      </c>
    </row>
    <row r="1133" spans="1:24" ht="120" customHeight="1" x14ac:dyDescent="0.25">
      <c r="A1133" s="34">
        <v>1127</v>
      </c>
      <c r="B1133" s="47" t="s">
        <v>22</v>
      </c>
      <c r="C1133" s="48" t="s">
        <v>6600</v>
      </c>
      <c r="D1133" s="47" t="s">
        <v>3709</v>
      </c>
      <c r="E1133" s="47" t="s">
        <v>6683</v>
      </c>
      <c r="F1133" s="51">
        <v>42270</v>
      </c>
      <c r="G1133" s="47" t="s">
        <v>2711</v>
      </c>
      <c r="H1133" s="59" t="s">
        <v>6774</v>
      </c>
      <c r="I1133" s="59" t="s">
        <v>6830</v>
      </c>
      <c r="J1133" s="59" t="s">
        <v>6908</v>
      </c>
      <c r="K1133" s="59" t="s">
        <v>7017</v>
      </c>
      <c r="L1133" s="59">
        <v>22</v>
      </c>
      <c r="M1133" s="59" t="s">
        <v>7095</v>
      </c>
      <c r="N1133" s="59" t="s">
        <v>96</v>
      </c>
      <c r="O1133" s="59" t="s">
        <v>7246</v>
      </c>
      <c r="P1133" s="68">
        <v>42296</v>
      </c>
      <c r="Q1133" s="37" t="s">
        <v>89</v>
      </c>
      <c r="R1133" s="109">
        <v>42296</v>
      </c>
      <c r="S1133" s="59" t="s">
        <v>8053</v>
      </c>
      <c r="T1133" s="59" t="s">
        <v>401</v>
      </c>
      <c r="U1133" s="39" t="s">
        <v>8262</v>
      </c>
      <c r="V1133" s="47" t="s">
        <v>410</v>
      </c>
      <c r="W1133" s="47" t="s">
        <v>401</v>
      </c>
      <c r="X1133" s="33" t="s">
        <v>7961</v>
      </c>
    </row>
    <row r="1134" spans="1:24" ht="120" customHeight="1" x14ac:dyDescent="0.25">
      <c r="A1134" s="34">
        <v>1128</v>
      </c>
      <c r="B1134" s="47" t="s">
        <v>22</v>
      </c>
      <c r="C1134" s="48" t="s">
        <v>6600</v>
      </c>
      <c r="D1134" s="47" t="s">
        <v>3709</v>
      </c>
      <c r="E1134" s="47" t="s">
        <v>6684</v>
      </c>
      <c r="F1134" s="51">
        <v>42270</v>
      </c>
      <c r="G1134" s="47" t="s">
        <v>2713</v>
      </c>
      <c r="H1134" s="59" t="s">
        <v>6775</v>
      </c>
      <c r="I1134" s="59" t="s">
        <v>70</v>
      </c>
      <c r="J1134" s="59" t="s">
        <v>6909</v>
      </c>
      <c r="K1134" s="59" t="s">
        <v>7018</v>
      </c>
      <c r="L1134" s="59">
        <v>12</v>
      </c>
      <c r="M1134" s="59" t="s">
        <v>4027</v>
      </c>
      <c r="N1134" s="59" t="s">
        <v>107</v>
      </c>
      <c r="O1134" s="59" t="s">
        <v>7246</v>
      </c>
      <c r="P1134" s="66">
        <v>42282</v>
      </c>
      <c r="Q1134" s="37" t="s">
        <v>89</v>
      </c>
      <c r="R1134" s="109">
        <v>42282</v>
      </c>
      <c r="S1134" s="59" t="s">
        <v>7230</v>
      </c>
      <c r="T1134" s="59" t="s">
        <v>156</v>
      </c>
      <c r="U1134" s="39" t="s">
        <v>8262</v>
      </c>
      <c r="V1134" s="47" t="s">
        <v>35</v>
      </c>
      <c r="W1134" s="47" t="s">
        <v>156</v>
      </c>
      <c r="X1134" s="33" t="s">
        <v>7961</v>
      </c>
    </row>
    <row r="1135" spans="1:24" ht="120" customHeight="1" x14ac:dyDescent="0.25">
      <c r="A1135" s="34">
        <v>1129</v>
      </c>
      <c r="B1135" s="47" t="s">
        <v>22</v>
      </c>
      <c r="C1135" s="48" t="s">
        <v>6600</v>
      </c>
      <c r="D1135" s="47" t="s">
        <v>2709</v>
      </c>
      <c r="E1135" s="47" t="s">
        <v>6685</v>
      </c>
      <c r="F1135" s="51">
        <v>42271</v>
      </c>
      <c r="G1135" s="47" t="s">
        <v>2713</v>
      </c>
      <c r="H1135" s="59" t="s">
        <v>6776</v>
      </c>
      <c r="I1135" s="59" t="s">
        <v>6776</v>
      </c>
      <c r="J1135" s="59" t="s">
        <v>6910</v>
      </c>
      <c r="K1135" s="59" t="s">
        <v>7019</v>
      </c>
      <c r="L1135" s="59">
        <v>14</v>
      </c>
      <c r="M1135" s="59" t="s">
        <v>7096</v>
      </c>
      <c r="N1135" s="59" t="s">
        <v>453</v>
      </c>
      <c r="O1135" s="59" t="s">
        <v>34</v>
      </c>
      <c r="P1135" s="66">
        <v>42285</v>
      </c>
      <c r="Q1135" s="37" t="s">
        <v>89</v>
      </c>
      <c r="R1135" s="109">
        <v>42285</v>
      </c>
      <c r="S1135" s="59" t="s">
        <v>7231</v>
      </c>
      <c r="T1135" s="59" t="s">
        <v>7263</v>
      </c>
      <c r="U1135" s="59" t="s">
        <v>34</v>
      </c>
      <c r="V1135" s="47" t="s">
        <v>35</v>
      </c>
      <c r="W1135" s="47" t="s">
        <v>7263</v>
      </c>
      <c r="X1135" s="33" t="s">
        <v>7961</v>
      </c>
    </row>
    <row r="1136" spans="1:24" ht="120" customHeight="1" x14ac:dyDescent="0.25">
      <c r="A1136" s="34">
        <v>1130</v>
      </c>
      <c r="B1136" s="47" t="s">
        <v>22</v>
      </c>
      <c r="C1136" s="48" t="s">
        <v>6600</v>
      </c>
      <c r="D1136" s="47" t="s">
        <v>3709</v>
      </c>
      <c r="E1136" s="47" t="s">
        <v>6686</v>
      </c>
      <c r="F1136" s="51">
        <v>42271</v>
      </c>
      <c r="G1136" s="47" t="s">
        <v>2713</v>
      </c>
      <c r="H1136" s="59" t="s">
        <v>6777</v>
      </c>
      <c r="I1136" s="59" t="s">
        <v>1494</v>
      </c>
      <c r="J1136" s="59" t="s">
        <v>6911</v>
      </c>
      <c r="K1136" s="59" t="s">
        <v>7020</v>
      </c>
      <c r="L1136" s="59">
        <v>7</v>
      </c>
      <c r="M1136" s="59" t="s">
        <v>3452</v>
      </c>
      <c r="N1136" s="59" t="s">
        <v>297</v>
      </c>
      <c r="O1136" s="59" t="s">
        <v>34</v>
      </c>
      <c r="P1136" s="66">
        <v>42278</v>
      </c>
      <c r="Q1136" s="39" t="s">
        <v>7142</v>
      </c>
      <c r="R1136" s="109">
        <v>42278</v>
      </c>
      <c r="S1136" s="59" t="s">
        <v>7232</v>
      </c>
      <c r="T1136" s="59" t="s">
        <v>3453</v>
      </c>
      <c r="U1136" s="59" t="s">
        <v>34</v>
      </c>
      <c r="V1136" s="47" t="s">
        <v>35</v>
      </c>
      <c r="W1136" s="47" t="s">
        <v>3453</v>
      </c>
      <c r="X1136" s="33" t="s">
        <v>7961</v>
      </c>
    </row>
    <row r="1137" spans="1:24" ht="120" customHeight="1" x14ac:dyDescent="0.25">
      <c r="A1137" s="34">
        <v>1131</v>
      </c>
      <c r="B1137" s="47" t="s">
        <v>22</v>
      </c>
      <c r="C1137" s="48" t="s">
        <v>6600</v>
      </c>
      <c r="D1137" s="47" t="s">
        <v>3709</v>
      </c>
      <c r="E1137" s="47" t="s">
        <v>6687</v>
      </c>
      <c r="F1137" s="51">
        <v>42272</v>
      </c>
      <c r="G1137" s="47" t="s">
        <v>2711</v>
      </c>
      <c r="H1137" s="59" t="s">
        <v>6778</v>
      </c>
      <c r="I1137" s="59" t="s">
        <v>1969</v>
      </c>
      <c r="J1137" s="59" t="s">
        <v>6912</v>
      </c>
      <c r="K1137" s="59" t="s">
        <v>7021</v>
      </c>
      <c r="L1137" s="59">
        <v>15</v>
      </c>
      <c r="M1137" s="59" t="s">
        <v>7097</v>
      </c>
      <c r="N1137" s="59" t="s">
        <v>107</v>
      </c>
      <c r="O1137" s="59" t="s">
        <v>7243</v>
      </c>
      <c r="P1137" s="66">
        <v>42284</v>
      </c>
      <c r="Q1137" s="37" t="s">
        <v>89</v>
      </c>
      <c r="R1137" s="109">
        <v>42284</v>
      </c>
      <c r="S1137" s="59" t="s">
        <v>7233</v>
      </c>
      <c r="T1137" s="59" t="s">
        <v>2576</v>
      </c>
      <c r="U1137" s="39" t="s">
        <v>2685</v>
      </c>
      <c r="V1137" s="47" t="s">
        <v>35</v>
      </c>
      <c r="W1137" s="47" t="s">
        <v>2576</v>
      </c>
      <c r="X1137" s="33" t="s">
        <v>7961</v>
      </c>
    </row>
    <row r="1138" spans="1:24" ht="120" customHeight="1" x14ac:dyDescent="0.25">
      <c r="A1138" s="34">
        <v>1132</v>
      </c>
      <c r="B1138" s="47" t="s">
        <v>22</v>
      </c>
      <c r="C1138" s="48" t="s">
        <v>6600</v>
      </c>
      <c r="D1138" s="47" t="s">
        <v>3709</v>
      </c>
      <c r="E1138" s="47" t="s">
        <v>6688</v>
      </c>
      <c r="F1138" s="51">
        <v>42272</v>
      </c>
      <c r="G1138" s="47" t="s">
        <v>2713</v>
      </c>
      <c r="H1138" s="59" t="s">
        <v>3742</v>
      </c>
      <c r="I1138" s="59" t="s">
        <v>50</v>
      </c>
      <c r="J1138" s="59" t="s">
        <v>3243</v>
      </c>
      <c r="K1138" s="59" t="s">
        <v>7022</v>
      </c>
      <c r="L1138" s="59">
        <v>7</v>
      </c>
      <c r="M1138" s="59" t="s">
        <v>3452</v>
      </c>
      <c r="N1138" s="59" t="s">
        <v>297</v>
      </c>
      <c r="O1138" s="59" t="s">
        <v>7246</v>
      </c>
      <c r="P1138" s="66">
        <v>42279</v>
      </c>
      <c r="Q1138" s="39" t="s">
        <v>7143</v>
      </c>
      <c r="R1138" s="109">
        <v>42279</v>
      </c>
      <c r="S1138" s="59" t="s">
        <v>7234</v>
      </c>
      <c r="T1138" s="59" t="s">
        <v>3453</v>
      </c>
      <c r="U1138" s="39" t="s">
        <v>8262</v>
      </c>
      <c r="V1138" s="47" t="s">
        <v>35</v>
      </c>
      <c r="W1138" s="47" t="s">
        <v>3453</v>
      </c>
      <c r="X1138" s="33" t="s">
        <v>7961</v>
      </c>
    </row>
    <row r="1139" spans="1:24" ht="120" customHeight="1" x14ac:dyDescent="0.25">
      <c r="A1139" s="34">
        <v>1133</v>
      </c>
      <c r="B1139" s="47" t="s">
        <v>22</v>
      </c>
      <c r="C1139" s="48" t="s">
        <v>6600</v>
      </c>
      <c r="D1139" s="47" t="s">
        <v>3709</v>
      </c>
      <c r="E1139" s="47" t="s">
        <v>6689</v>
      </c>
      <c r="F1139" s="51">
        <v>42272</v>
      </c>
      <c r="G1139" s="47" t="s">
        <v>2713</v>
      </c>
      <c r="H1139" s="59" t="s">
        <v>3742</v>
      </c>
      <c r="I1139" s="59" t="s">
        <v>50</v>
      </c>
      <c r="J1139" s="59" t="s">
        <v>4450</v>
      </c>
      <c r="K1139" s="59" t="s">
        <v>7023</v>
      </c>
      <c r="L1139" s="59">
        <v>7</v>
      </c>
      <c r="M1139" s="59" t="s">
        <v>3452</v>
      </c>
      <c r="N1139" s="59" t="s">
        <v>297</v>
      </c>
      <c r="O1139" s="59" t="s">
        <v>34</v>
      </c>
      <c r="P1139" s="66">
        <v>42279</v>
      </c>
      <c r="Q1139" s="39" t="s">
        <v>7144</v>
      </c>
      <c r="R1139" s="109">
        <v>42279</v>
      </c>
      <c r="S1139" s="59" t="s">
        <v>7235</v>
      </c>
      <c r="T1139" s="59" t="s">
        <v>3453</v>
      </c>
      <c r="U1139" s="59" t="s">
        <v>34</v>
      </c>
      <c r="V1139" s="47" t="s">
        <v>35</v>
      </c>
      <c r="W1139" s="47" t="s">
        <v>3453</v>
      </c>
      <c r="X1139" s="33" t="s">
        <v>7961</v>
      </c>
    </row>
    <row r="1140" spans="1:24" ht="120" customHeight="1" x14ac:dyDescent="0.25">
      <c r="A1140" s="34">
        <v>1134</v>
      </c>
      <c r="B1140" s="47" t="s">
        <v>22</v>
      </c>
      <c r="C1140" s="48" t="s">
        <v>6600</v>
      </c>
      <c r="D1140" s="47" t="s">
        <v>3709</v>
      </c>
      <c r="E1140" s="47" t="s">
        <v>6690</v>
      </c>
      <c r="F1140" s="51">
        <v>42272</v>
      </c>
      <c r="G1140" s="47" t="s">
        <v>2711</v>
      </c>
      <c r="H1140" s="59" t="s">
        <v>6779</v>
      </c>
      <c r="I1140" s="59" t="s">
        <v>6831</v>
      </c>
      <c r="J1140" s="59" t="s">
        <v>51</v>
      </c>
      <c r="K1140" s="59" t="s">
        <v>7024</v>
      </c>
      <c r="L1140" s="59">
        <v>15</v>
      </c>
      <c r="M1140" s="59" t="s">
        <v>7098</v>
      </c>
      <c r="N1140" s="59" t="s">
        <v>107</v>
      </c>
      <c r="O1140" s="59" t="s">
        <v>7246</v>
      </c>
      <c r="P1140" s="64">
        <v>42311</v>
      </c>
      <c r="Q1140" s="39" t="s">
        <v>8054</v>
      </c>
      <c r="R1140" s="109">
        <v>42311</v>
      </c>
      <c r="S1140" s="59" t="s">
        <v>8055</v>
      </c>
      <c r="T1140" s="59" t="s">
        <v>2576</v>
      </c>
      <c r="U1140" s="39" t="s">
        <v>8262</v>
      </c>
      <c r="V1140" s="47" t="s">
        <v>35</v>
      </c>
      <c r="W1140" s="47" t="s">
        <v>2576</v>
      </c>
      <c r="X1140" s="33" t="s">
        <v>7961</v>
      </c>
    </row>
    <row r="1141" spans="1:24" ht="120" customHeight="1" x14ac:dyDescent="0.25">
      <c r="A1141" s="34">
        <v>1135</v>
      </c>
      <c r="B1141" s="47" t="s">
        <v>22</v>
      </c>
      <c r="C1141" s="48" t="s">
        <v>6600</v>
      </c>
      <c r="D1141" s="47" t="s">
        <v>2709</v>
      </c>
      <c r="E1141" s="47" t="s">
        <v>6691</v>
      </c>
      <c r="F1141" s="51">
        <v>42272</v>
      </c>
      <c r="G1141" s="47" t="s">
        <v>2713</v>
      </c>
      <c r="H1141" s="59" t="s">
        <v>6780</v>
      </c>
      <c r="I1141" s="59" t="s">
        <v>6832</v>
      </c>
      <c r="J1141" s="59" t="s">
        <v>6567</v>
      </c>
      <c r="K1141" s="59" t="s">
        <v>7025</v>
      </c>
      <c r="L1141" s="59">
        <v>14</v>
      </c>
      <c r="M1141" s="59" t="s">
        <v>54</v>
      </c>
      <c r="N1141" s="59" t="s">
        <v>54</v>
      </c>
      <c r="O1141" s="59" t="s">
        <v>7246</v>
      </c>
      <c r="P1141" s="37" t="s">
        <v>8056</v>
      </c>
      <c r="Q1141" s="37" t="s">
        <v>89</v>
      </c>
      <c r="R1141" s="109" t="s">
        <v>8056</v>
      </c>
      <c r="S1141" s="59" t="s">
        <v>8057</v>
      </c>
      <c r="T1141" s="59" t="s">
        <v>181</v>
      </c>
      <c r="U1141" s="39" t="s">
        <v>8262</v>
      </c>
      <c r="V1141" s="47" t="s">
        <v>550</v>
      </c>
      <c r="W1141" s="47" t="s">
        <v>181</v>
      </c>
      <c r="X1141" s="33" t="s">
        <v>7961</v>
      </c>
    </row>
    <row r="1142" spans="1:24" ht="120" customHeight="1" x14ac:dyDescent="0.25">
      <c r="A1142" s="34">
        <v>1136</v>
      </c>
      <c r="B1142" s="47" t="s">
        <v>22</v>
      </c>
      <c r="C1142" s="48" t="s">
        <v>6600</v>
      </c>
      <c r="D1142" s="47" t="s">
        <v>3709</v>
      </c>
      <c r="E1142" s="47" t="s">
        <v>6692</v>
      </c>
      <c r="F1142" s="51">
        <v>42275</v>
      </c>
      <c r="G1142" s="47" t="s">
        <v>2711</v>
      </c>
      <c r="H1142" s="59" t="s">
        <v>6781</v>
      </c>
      <c r="I1142" s="59" t="s">
        <v>6833</v>
      </c>
      <c r="J1142" s="59" t="s">
        <v>6913</v>
      </c>
      <c r="K1142" s="59" t="s">
        <v>7026</v>
      </c>
      <c r="L1142" s="59">
        <v>22</v>
      </c>
      <c r="M1142" s="59" t="s">
        <v>7099</v>
      </c>
      <c r="N1142" s="59" t="s">
        <v>107</v>
      </c>
      <c r="O1142" s="59" t="s">
        <v>7246</v>
      </c>
      <c r="P1142" s="64">
        <v>42174</v>
      </c>
      <c r="Q1142" s="39" t="s">
        <v>8058</v>
      </c>
      <c r="R1142" s="109">
        <v>42174</v>
      </c>
      <c r="S1142" s="59" t="s">
        <v>8059</v>
      </c>
      <c r="T1142" s="59" t="s">
        <v>265</v>
      </c>
      <c r="U1142" s="39" t="s">
        <v>8262</v>
      </c>
      <c r="V1142" s="47" t="s">
        <v>35</v>
      </c>
      <c r="W1142" s="47" t="s">
        <v>265</v>
      </c>
      <c r="X1142" s="33" t="s">
        <v>7961</v>
      </c>
    </row>
    <row r="1143" spans="1:24" ht="120" customHeight="1" x14ac:dyDescent="0.25">
      <c r="A1143" s="34">
        <v>1137</v>
      </c>
      <c r="B1143" s="47" t="s">
        <v>22</v>
      </c>
      <c r="C1143" s="48" t="s">
        <v>6600</v>
      </c>
      <c r="D1143" s="47" t="s">
        <v>2709</v>
      </c>
      <c r="E1143" s="47" t="s">
        <v>6693</v>
      </c>
      <c r="F1143" s="51">
        <v>42275</v>
      </c>
      <c r="G1143" s="47" t="s">
        <v>2711</v>
      </c>
      <c r="H1143" s="59" t="s">
        <v>6782</v>
      </c>
      <c r="I1143" s="59" t="s">
        <v>70</v>
      </c>
      <c r="J1143" s="59" t="s">
        <v>6914</v>
      </c>
      <c r="K1143" s="59" t="s">
        <v>7027</v>
      </c>
      <c r="L1143" s="59">
        <v>15</v>
      </c>
      <c r="M1143" s="59" t="s">
        <v>6356</v>
      </c>
      <c r="N1143" s="59" t="s">
        <v>1664</v>
      </c>
      <c r="O1143" s="59" t="s">
        <v>1664</v>
      </c>
      <c r="P1143" s="68">
        <v>42293</v>
      </c>
      <c r="Q1143" s="37" t="s">
        <v>89</v>
      </c>
      <c r="R1143" s="109">
        <v>42293</v>
      </c>
      <c r="S1143" s="59" t="s">
        <v>8060</v>
      </c>
      <c r="T1143" s="59" t="s">
        <v>7264</v>
      </c>
      <c r="U1143" s="59" t="s">
        <v>2691</v>
      </c>
      <c r="V1143" s="47" t="s">
        <v>35</v>
      </c>
      <c r="W1143" s="47" t="s">
        <v>7264</v>
      </c>
      <c r="X1143" s="33" t="s">
        <v>7961</v>
      </c>
    </row>
    <row r="1144" spans="1:24" ht="120" customHeight="1" x14ac:dyDescent="0.25">
      <c r="A1144" s="34">
        <v>1138</v>
      </c>
      <c r="B1144" s="47" t="s">
        <v>22</v>
      </c>
      <c r="C1144" s="48" t="s">
        <v>6600</v>
      </c>
      <c r="D1144" s="47" t="s">
        <v>3709</v>
      </c>
      <c r="E1144" s="47" t="s">
        <v>6692</v>
      </c>
      <c r="F1144" s="51">
        <v>42275</v>
      </c>
      <c r="G1144" s="47" t="s">
        <v>2713</v>
      </c>
      <c r="H1144" s="59" t="s">
        <v>6783</v>
      </c>
      <c r="I1144" s="59" t="s">
        <v>6834</v>
      </c>
      <c r="J1144" s="59" t="s">
        <v>6915</v>
      </c>
      <c r="K1144" s="59" t="s">
        <v>7028</v>
      </c>
      <c r="L1144" s="59">
        <v>10</v>
      </c>
      <c r="M1144" s="59" t="s">
        <v>7100</v>
      </c>
      <c r="N1144" s="59" t="s">
        <v>54</v>
      </c>
      <c r="O1144" s="59" t="s">
        <v>7246</v>
      </c>
      <c r="P1144" s="64">
        <v>42174</v>
      </c>
      <c r="Q1144" s="39" t="s">
        <v>8058</v>
      </c>
      <c r="R1144" s="109">
        <v>42174</v>
      </c>
      <c r="S1144" s="59" t="s">
        <v>8061</v>
      </c>
      <c r="T1144" s="59" t="s">
        <v>3933</v>
      </c>
      <c r="U1144" s="39" t="s">
        <v>8262</v>
      </c>
      <c r="V1144" s="47" t="s">
        <v>35</v>
      </c>
      <c r="W1144" s="47" t="s">
        <v>265</v>
      </c>
      <c r="X1144" s="33" t="s">
        <v>7961</v>
      </c>
    </row>
    <row r="1145" spans="1:24" ht="120" customHeight="1" x14ac:dyDescent="0.25">
      <c r="A1145" s="34">
        <v>1139</v>
      </c>
      <c r="B1145" s="47" t="s">
        <v>22</v>
      </c>
      <c r="C1145" s="48" t="s">
        <v>6600</v>
      </c>
      <c r="D1145" s="47" t="s">
        <v>3709</v>
      </c>
      <c r="E1145" s="47" t="s">
        <v>6694</v>
      </c>
      <c r="F1145" s="51">
        <v>42275</v>
      </c>
      <c r="G1145" s="47" t="s">
        <v>2711</v>
      </c>
      <c r="H1145" s="59" t="s">
        <v>6784</v>
      </c>
      <c r="I1145" s="59" t="s">
        <v>6835</v>
      </c>
      <c r="J1145" s="59" t="s">
        <v>6916</v>
      </c>
      <c r="K1145" s="59" t="s">
        <v>7029</v>
      </c>
      <c r="L1145" s="59">
        <v>22</v>
      </c>
      <c r="M1145" s="59" t="s">
        <v>6439</v>
      </c>
      <c r="N1145" s="59" t="s">
        <v>453</v>
      </c>
      <c r="O1145" s="59" t="s">
        <v>34</v>
      </c>
      <c r="P1145" s="68">
        <v>42291</v>
      </c>
      <c r="Q1145" s="39" t="s">
        <v>8062</v>
      </c>
      <c r="R1145" s="109">
        <v>42291</v>
      </c>
      <c r="S1145" s="59" t="s">
        <v>8063</v>
      </c>
      <c r="T1145" s="59" t="s">
        <v>120</v>
      </c>
      <c r="U1145" s="59" t="s">
        <v>34</v>
      </c>
      <c r="V1145" s="47" t="s">
        <v>35</v>
      </c>
      <c r="W1145" s="47" t="s">
        <v>120</v>
      </c>
      <c r="X1145" s="33" t="s">
        <v>7961</v>
      </c>
    </row>
    <row r="1146" spans="1:24" ht="120" customHeight="1" x14ac:dyDescent="0.25">
      <c r="A1146" s="34">
        <v>1140</v>
      </c>
      <c r="B1146" s="47" t="s">
        <v>22</v>
      </c>
      <c r="C1146" s="48" t="s">
        <v>6600</v>
      </c>
      <c r="D1146" s="47" t="s">
        <v>3709</v>
      </c>
      <c r="E1146" s="47" t="s">
        <v>6695</v>
      </c>
      <c r="F1146" s="51">
        <v>42275</v>
      </c>
      <c r="G1146" s="47" t="s">
        <v>2713</v>
      </c>
      <c r="H1146" s="59" t="s">
        <v>6785</v>
      </c>
      <c r="I1146" s="59" t="s">
        <v>70</v>
      </c>
      <c r="J1146" s="59" t="s">
        <v>6917</v>
      </c>
      <c r="K1146" s="59" t="s">
        <v>7030</v>
      </c>
      <c r="L1146" s="59">
        <v>1</v>
      </c>
      <c r="M1146" s="59" t="s">
        <v>7101</v>
      </c>
      <c r="N1146" s="59" t="s">
        <v>74</v>
      </c>
      <c r="O1146" s="59" t="s">
        <v>2691</v>
      </c>
      <c r="P1146" s="66">
        <v>42276</v>
      </c>
      <c r="Q1146" s="37" t="s">
        <v>89</v>
      </c>
      <c r="R1146" s="109">
        <v>42276</v>
      </c>
      <c r="S1146" s="59" t="s">
        <v>7236</v>
      </c>
      <c r="T1146" s="59" t="s">
        <v>7265</v>
      </c>
      <c r="U1146" s="59" t="s">
        <v>2691</v>
      </c>
      <c r="V1146" s="47" t="s">
        <v>35</v>
      </c>
      <c r="W1146" s="47" t="s">
        <v>7265</v>
      </c>
      <c r="X1146" s="33" t="s">
        <v>7961</v>
      </c>
    </row>
    <row r="1147" spans="1:24" ht="120" customHeight="1" x14ac:dyDescent="0.25">
      <c r="A1147" s="34">
        <v>1141</v>
      </c>
      <c r="B1147" s="47" t="s">
        <v>22</v>
      </c>
      <c r="C1147" s="48" t="s">
        <v>6600</v>
      </c>
      <c r="D1147" s="47" t="s">
        <v>3709</v>
      </c>
      <c r="E1147" s="47" t="s">
        <v>6696</v>
      </c>
      <c r="F1147" s="51">
        <v>42275</v>
      </c>
      <c r="G1147" s="47" t="s">
        <v>2713</v>
      </c>
      <c r="H1147" s="59" t="s">
        <v>6786</v>
      </c>
      <c r="I1147" s="59" t="s">
        <v>6836</v>
      </c>
      <c r="J1147" s="59" t="s">
        <v>6918</v>
      </c>
      <c r="K1147" s="59" t="s">
        <v>7031</v>
      </c>
      <c r="L1147" s="59">
        <v>2</v>
      </c>
      <c r="M1147" s="59" t="s">
        <v>34</v>
      </c>
      <c r="N1147" s="59" t="s">
        <v>453</v>
      </c>
      <c r="O1147" s="59" t="s">
        <v>2691</v>
      </c>
      <c r="P1147" s="66">
        <v>42276</v>
      </c>
      <c r="Q1147" s="37" t="s">
        <v>89</v>
      </c>
      <c r="R1147" s="109">
        <v>42276</v>
      </c>
      <c r="S1147" s="59" t="s">
        <v>7237</v>
      </c>
      <c r="T1147" s="59" t="s">
        <v>7266</v>
      </c>
      <c r="U1147" s="59" t="s">
        <v>2691</v>
      </c>
      <c r="V1147" s="47" t="s">
        <v>35</v>
      </c>
      <c r="W1147" s="47" t="s">
        <v>7266</v>
      </c>
      <c r="X1147" s="33" t="s">
        <v>7961</v>
      </c>
    </row>
    <row r="1148" spans="1:24" ht="120" customHeight="1" x14ac:dyDescent="0.25">
      <c r="A1148" s="34">
        <v>1142</v>
      </c>
      <c r="B1148" s="47" t="s">
        <v>22</v>
      </c>
      <c r="C1148" s="48" t="s">
        <v>6600</v>
      </c>
      <c r="D1148" s="47" t="s">
        <v>3709</v>
      </c>
      <c r="E1148" s="47" t="s">
        <v>6697</v>
      </c>
      <c r="F1148" s="51">
        <v>42275</v>
      </c>
      <c r="G1148" s="47" t="s">
        <v>2713</v>
      </c>
      <c r="H1148" s="59" t="s">
        <v>6787</v>
      </c>
      <c r="I1148" s="59" t="s">
        <v>70</v>
      </c>
      <c r="J1148" s="59" t="s">
        <v>6919</v>
      </c>
      <c r="K1148" s="59" t="s">
        <v>7032</v>
      </c>
      <c r="L1148" s="59">
        <v>2</v>
      </c>
      <c r="M1148" s="59" t="s">
        <v>7102</v>
      </c>
      <c r="N1148" s="59" t="s">
        <v>96</v>
      </c>
      <c r="O1148" s="59" t="s">
        <v>2691</v>
      </c>
      <c r="P1148" s="66">
        <v>42277</v>
      </c>
      <c r="Q1148" s="37" t="s">
        <v>89</v>
      </c>
      <c r="R1148" s="109">
        <v>42277</v>
      </c>
      <c r="S1148" s="59" t="s">
        <v>7238</v>
      </c>
      <c r="T1148" s="59" t="s">
        <v>749</v>
      </c>
      <c r="U1148" s="59" t="s">
        <v>2691</v>
      </c>
      <c r="V1148" s="47" t="s">
        <v>593</v>
      </c>
      <c r="W1148" s="47" t="s">
        <v>749</v>
      </c>
      <c r="X1148" s="33" t="s">
        <v>7961</v>
      </c>
    </row>
    <row r="1149" spans="1:24" ht="120" customHeight="1" x14ac:dyDescent="0.25">
      <c r="A1149" s="34">
        <v>1143</v>
      </c>
      <c r="B1149" s="47" t="s">
        <v>22</v>
      </c>
      <c r="C1149" s="48" t="s">
        <v>6600</v>
      </c>
      <c r="D1149" s="47" t="s">
        <v>2709</v>
      </c>
      <c r="E1149" s="47" t="s">
        <v>9563</v>
      </c>
      <c r="F1149" s="51">
        <v>42275</v>
      </c>
      <c r="G1149" s="47" t="s">
        <v>2713</v>
      </c>
      <c r="H1149" s="59" t="s">
        <v>6788</v>
      </c>
      <c r="I1149" s="59" t="s">
        <v>70</v>
      </c>
      <c r="J1149" s="59" t="s">
        <v>6920</v>
      </c>
      <c r="K1149" s="59" t="s">
        <v>8985</v>
      </c>
      <c r="L1149" s="59">
        <v>15</v>
      </c>
      <c r="M1149" s="59" t="s">
        <v>5607</v>
      </c>
      <c r="N1149" s="59" t="s">
        <v>297</v>
      </c>
      <c r="O1149" s="59" t="s">
        <v>7243</v>
      </c>
      <c r="P1149" s="37"/>
      <c r="Q1149" s="37" t="s">
        <v>89</v>
      </c>
      <c r="R1149" s="109"/>
      <c r="S1149" s="59" t="s">
        <v>9565</v>
      </c>
      <c r="T1149" s="59" t="s">
        <v>7267</v>
      </c>
      <c r="U1149" s="39" t="s">
        <v>2685</v>
      </c>
      <c r="V1149" s="47" t="s">
        <v>35</v>
      </c>
      <c r="W1149" s="47" t="s">
        <v>7267</v>
      </c>
      <c r="X1149" s="33" t="s">
        <v>7961</v>
      </c>
    </row>
    <row r="1150" spans="1:24" ht="120" customHeight="1" x14ac:dyDescent="0.25">
      <c r="A1150" s="34">
        <v>1144</v>
      </c>
      <c r="B1150" s="47" t="s">
        <v>22</v>
      </c>
      <c r="C1150" s="48" t="s">
        <v>6600</v>
      </c>
      <c r="D1150" s="47" t="s">
        <v>3709</v>
      </c>
      <c r="E1150" s="47" t="s">
        <v>6698</v>
      </c>
      <c r="F1150" s="51">
        <v>42275</v>
      </c>
      <c r="G1150" s="47" t="s">
        <v>2711</v>
      </c>
      <c r="H1150" s="59" t="s">
        <v>6789</v>
      </c>
      <c r="I1150" s="59" t="s">
        <v>2122</v>
      </c>
      <c r="J1150" s="59" t="s">
        <v>6846</v>
      </c>
      <c r="K1150" s="59" t="s">
        <v>7033</v>
      </c>
      <c r="L1150" s="59">
        <v>2</v>
      </c>
      <c r="M1150" s="59" t="s">
        <v>7103</v>
      </c>
      <c r="N1150" s="59" t="s">
        <v>107</v>
      </c>
      <c r="O1150" s="59" t="s">
        <v>7246</v>
      </c>
      <c r="P1150" s="66">
        <v>42277</v>
      </c>
      <c r="Q1150" s="37" t="s">
        <v>89</v>
      </c>
      <c r="R1150" s="109">
        <v>42277</v>
      </c>
      <c r="S1150" s="59" t="s">
        <v>7239</v>
      </c>
      <c r="T1150" s="59" t="s">
        <v>749</v>
      </c>
      <c r="U1150" s="39" t="s">
        <v>8262</v>
      </c>
      <c r="V1150" s="47" t="s">
        <v>99</v>
      </c>
      <c r="W1150" s="47" t="s">
        <v>749</v>
      </c>
      <c r="X1150" s="33" t="s">
        <v>7961</v>
      </c>
    </row>
    <row r="1151" spans="1:24" ht="120" customHeight="1" x14ac:dyDescent="0.25">
      <c r="A1151" s="34">
        <v>1145</v>
      </c>
      <c r="B1151" s="47" t="s">
        <v>22</v>
      </c>
      <c r="C1151" s="48" t="s">
        <v>6600</v>
      </c>
      <c r="D1151" s="47" t="s">
        <v>3709</v>
      </c>
      <c r="E1151" s="47" t="s">
        <v>6699</v>
      </c>
      <c r="F1151" s="51">
        <v>42276</v>
      </c>
      <c r="G1151" s="47" t="s">
        <v>2711</v>
      </c>
      <c r="H1151" s="59" t="s">
        <v>6790</v>
      </c>
      <c r="I1151" s="59" t="s">
        <v>6837</v>
      </c>
      <c r="J1151" s="59" t="s">
        <v>3933</v>
      </c>
      <c r="K1151" s="59" t="s">
        <v>7034</v>
      </c>
      <c r="L1151" s="59">
        <v>22</v>
      </c>
      <c r="M1151" s="59" t="s">
        <v>4027</v>
      </c>
      <c r="N1151" s="59" t="s">
        <v>107</v>
      </c>
      <c r="O1151" s="59" t="s">
        <v>7246</v>
      </c>
      <c r="P1151" s="37" t="s">
        <v>8065</v>
      </c>
      <c r="Q1151" s="39" t="s">
        <v>8064</v>
      </c>
      <c r="R1151" s="109" t="s">
        <v>8065</v>
      </c>
      <c r="S1151" s="59" t="s">
        <v>8066</v>
      </c>
      <c r="T1151" s="59" t="s">
        <v>749</v>
      </c>
      <c r="U1151" s="39" t="s">
        <v>8262</v>
      </c>
      <c r="V1151" s="47" t="s">
        <v>35</v>
      </c>
      <c r="W1151" s="47" t="s">
        <v>749</v>
      </c>
      <c r="X1151" s="33" t="s">
        <v>7961</v>
      </c>
    </row>
    <row r="1152" spans="1:24" ht="120" customHeight="1" x14ac:dyDescent="0.25">
      <c r="A1152" s="34">
        <v>1146</v>
      </c>
      <c r="B1152" s="47" t="s">
        <v>22</v>
      </c>
      <c r="C1152" s="48" t="s">
        <v>6600</v>
      </c>
      <c r="D1152" s="47" t="s">
        <v>3709</v>
      </c>
      <c r="E1152" s="47" t="s">
        <v>6700</v>
      </c>
      <c r="F1152" s="51">
        <v>42276</v>
      </c>
      <c r="G1152" s="47" t="s">
        <v>2711</v>
      </c>
      <c r="H1152" s="59" t="s">
        <v>6791</v>
      </c>
      <c r="I1152" s="59" t="s">
        <v>6838</v>
      </c>
      <c r="J1152" s="59" t="s">
        <v>6921</v>
      </c>
      <c r="K1152" s="59" t="s">
        <v>7035</v>
      </c>
      <c r="L1152" s="59">
        <v>13</v>
      </c>
      <c r="M1152" s="59" t="s">
        <v>96</v>
      </c>
      <c r="N1152" s="59" t="s">
        <v>96</v>
      </c>
      <c r="O1152" s="59" t="s">
        <v>7244</v>
      </c>
      <c r="P1152" s="66">
        <v>42278</v>
      </c>
      <c r="Q1152" s="37" t="s">
        <v>89</v>
      </c>
      <c r="R1152" s="109">
        <v>42278</v>
      </c>
      <c r="S1152" s="59" t="s">
        <v>7240</v>
      </c>
      <c r="T1152" s="59" t="s">
        <v>164</v>
      </c>
      <c r="U1152" s="39" t="s">
        <v>2680</v>
      </c>
      <c r="V1152" s="47" t="s">
        <v>550</v>
      </c>
      <c r="W1152" s="47" t="s">
        <v>164</v>
      </c>
      <c r="X1152" s="33" t="s">
        <v>7961</v>
      </c>
    </row>
    <row r="1153" spans="1:24" ht="120" customHeight="1" x14ac:dyDescent="0.25">
      <c r="A1153" s="34">
        <v>1147</v>
      </c>
      <c r="B1153" s="47" t="s">
        <v>22</v>
      </c>
      <c r="C1153" s="48" t="s">
        <v>6600</v>
      </c>
      <c r="D1153" s="47" t="s">
        <v>3709</v>
      </c>
      <c r="E1153" s="47" t="s">
        <v>6701</v>
      </c>
      <c r="F1153" s="51">
        <v>42276</v>
      </c>
      <c r="G1153" s="47" t="s">
        <v>2711</v>
      </c>
      <c r="H1153" s="59" t="s">
        <v>4634</v>
      </c>
      <c r="I1153" s="59" t="s">
        <v>70</v>
      </c>
      <c r="J1153" s="59" t="s">
        <v>4635</v>
      </c>
      <c r="K1153" s="59" t="s">
        <v>7036</v>
      </c>
      <c r="L1153" s="59">
        <v>15</v>
      </c>
      <c r="M1153" s="59" t="s">
        <v>5888</v>
      </c>
      <c r="N1153" s="59" t="s">
        <v>30</v>
      </c>
      <c r="O1153" s="59" t="s">
        <v>7244</v>
      </c>
      <c r="P1153" s="68">
        <v>42292</v>
      </c>
      <c r="Q1153" s="37" t="s">
        <v>89</v>
      </c>
      <c r="R1153" s="109">
        <v>42292</v>
      </c>
      <c r="S1153" s="59" t="s">
        <v>8067</v>
      </c>
      <c r="T1153" s="59" t="s">
        <v>120</v>
      </c>
      <c r="U1153" s="39" t="s">
        <v>2680</v>
      </c>
      <c r="V1153" s="47" t="s">
        <v>35</v>
      </c>
      <c r="W1153" s="47" t="s">
        <v>120</v>
      </c>
      <c r="X1153" s="33" t="s">
        <v>7961</v>
      </c>
    </row>
    <row r="1154" spans="1:24" ht="120" customHeight="1" x14ac:dyDescent="0.25">
      <c r="A1154" s="34">
        <v>1148</v>
      </c>
      <c r="B1154" s="69" t="s">
        <v>22</v>
      </c>
      <c r="C1154" s="47" t="s">
        <v>6600</v>
      </c>
      <c r="D1154" s="47" t="s">
        <v>2709</v>
      </c>
      <c r="E1154" s="47" t="s">
        <v>6702</v>
      </c>
      <c r="F1154" s="51">
        <v>42276</v>
      </c>
      <c r="G1154" s="47" t="s">
        <v>9103</v>
      </c>
      <c r="H1154" s="59" t="s">
        <v>6792</v>
      </c>
      <c r="I1154" s="59" t="s">
        <v>70</v>
      </c>
      <c r="J1154" s="59" t="s">
        <v>6922</v>
      </c>
      <c r="K1154" s="59" t="s">
        <v>8069</v>
      </c>
      <c r="L1154" s="59">
        <v>43</v>
      </c>
      <c r="M1154" s="59" t="s">
        <v>318</v>
      </c>
      <c r="N1154" s="59" t="s">
        <v>8196</v>
      </c>
      <c r="O1154" s="82" t="s">
        <v>9562</v>
      </c>
      <c r="P1154" s="37"/>
      <c r="Q1154" s="39" t="s">
        <v>89</v>
      </c>
      <c r="R1154" s="109">
        <v>42326</v>
      </c>
      <c r="S1154" s="37" t="s">
        <v>9561</v>
      </c>
      <c r="T1154" s="59" t="s">
        <v>693</v>
      </c>
      <c r="U1154" s="39" t="s">
        <v>2685</v>
      </c>
      <c r="V1154" s="47" t="s">
        <v>35</v>
      </c>
      <c r="W1154" s="47" t="s">
        <v>693</v>
      </c>
      <c r="X1154" s="33" t="s">
        <v>7961</v>
      </c>
    </row>
    <row r="1155" spans="1:24" ht="120" customHeight="1" x14ac:dyDescent="0.25">
      <c r="A1155" s="34">
        <v>1149</v>
      </c>
      <c r="B1155" s="47" t="s">
        <v>22</v>
      </c>
      <c r="C1155" s="48" t="s">
        <v>6600</v>
      </c>
      <c r="D1155" s="47" t="s">
        <v>3709</v>
      </c>
      <c r="E1155" s="47" t="s">
        <v>6703</v>
      </c>
      <c r="F1155" s="51">
        <v>42276</v>
      </c>
      <c r="G1155" s="47" t="s">
        <v>2713</v>
      </c>
      <c r="H1155" s="59" t="s">
        <v>6793</v>
      </c>
      <c r="I1155" s="59" t="s">
        <v>6839</v>
      </c>
      <c r="J1155" s="59" t="s">
        <v>6923</v>
      </c>
      <c r="K1155" s="59" t="s">
        <v>7037</v>
      </c>
      <c r="L1155" s="59">
        <v>15</v>
      </c>
      <c r="M1155" s="59" t="s">
        <v>3380</v>
      </c>
      <c r="N1155" s="59" t="s">
        <v>43</v>
      </c>
      <c r="O1155" s="59" t="s">
        <v>7243</v>
      </c>
      <c r="P1155" s="68">
        <v>42292</v>
      </c>
      <c r="Q1155" s="37" t="s">
        <v>89</v>
      </c>
      <c r="R1155" s="109">
        <v>42292</v>
      </c>
      <c r="S1155" s="59" t="s">
        <v>8070</v>
      </c>
      <c r="T1155" s="59" t="s">
        <v>7268</v>
      </c>
      <c r="U1155" s="39" t="s">
        <v>2685</v>
      </c>
      <c r="V1155" s="47" t="s">
        <v>35</v>
      </c>
      <c r="W1155" s="47" t="s">
        <v>7268</v>
      </c>
      <c r="X1155" s="33" t="s">
        <v>7961</v>
      </c>
    </row>
    <row r="1156" spans="1:24" ht="120" customHeight="1" x14ac:dyDescent="0.25">
      <c r="A1156" s="34">
        <v>1150</v>
      </c>
      <c r="B1156" s="47" t="s">
        <v>22</v>
      </c>
      <c r="C1156" s="48" t="s">
        <v>6600</v>
      </c>
      <c r="D1156" s="47" t="s">
        <v>3709</v>
      </c>
      <c r="E1156" s="47" t="s">
        <v>6704</v>
      </c>
      <c r="F1156" s="51">
        <v>42276</v>
      </c>
      <c r="G1156" s="47" t="s">
        <v>2713</v>
      </c>
      <c r="H1156" s="59" t="s">
        <v>3742</v>
      </c>
      <c r="I1156" s="59" t="s">
        <v>50</v>
      </c>
      <c r="J1156" s="59" t="s">
        <v>3243</v>
      </c>
      <c r="K1156" s="59" t="s">
        <v>7038</v>
      </c>
      <c r="L1156" s="59">
        <v>1</v>
      </c>
      <c r="M1156" s="59" t="s">
        <v>3452</v>
      </c>
      <c r="N1156" s="59" t="s">
        <v>297</v>
      </c>
      <c r="O1156" s="59" t="s">
        <v>7243</v>
      </c>
      <c r="P1156" s="66">
        <v>42277</v>
      </c>
      <c r="Q1156" s="37" t="s">
        <v>89</v>
      </c>
      <c r="R1156" s="109">
        <v>42277</v>
      </c>
      <c r="S1156" s="59" t="s">
        <v>7241</v>
      </c>
      <c r="T1156" s="59" t="s">
        <v>3453</v>
      </c>
      <c r="U1156" s="39" t="s">
        <v>2685</v>
      </c>
      <c r="V1156" s="47" t="s">
        <v>35</v>
      </c>
      <c r="W1156" s="47" t="s">
        <v>3453</v>
      </c>
      <c r="X1156" s="33" t="s">
        <v>7961</v>
      </c>
    </row>
    <row r="1157" spans="1:24" ht="120" customHeight="1" x14ac:dyDescent="0.25">
      <c r="A1157" s="34">
        <v>1151</v>
      </c>
      <c r="B1157" s="47" t="s">
        <v>22</v>
      </c>
      <c r="C1157" s="48" t="s">
        <v>6600</v>
      </c>
      <c r="D1157" s="47" t="s">
        <v>3709</v>
      </c>
      <c r="E1157" s="47" t="s">
        <v>6705</v>
      </c>
      <c r="F1157" s="51">
        <v>42277</v>
      </c>
      <c r="G1157" s="47" t="s">
        <v>2713</v>
      </c>
      <c r="H1157" s="59" t="s">
        <v>3301</v>
      </c>
      <c r="I1157" s="59" t="s">
        <v>2365</v>
      </c>
      <c r="J1157" s="59" t="s">
        <v>6924</v>
      </c>
      <c r="K1157" s="59" t="s">
        <v>7039</v>
      </c>
      <c r="L1157" s="59">
        <v>1</v>
      </c>
      <c r="M1157" s="59" t="s">
        <v>3452</v>
      </c>
      <c r="N1157" s="59" t="s">
        <v>297</v>
      </c>
      <c r="O1157" s="59" t="s">
        <v>7243</v>
      </c>
      <c r="P1157" s="66">
        <v>42278</v>
      </c>
      <c r="Q1157" s="37" t="s">
        <v>89</v>
      </c>
      <c r="R1157" s="109">
        <v>42278</v>
      </c>
      <c r="S1157" s="59" t="s">
        <v>7242</v>
      </c>
      <c r="T1157" s="59" t="s">
        <v>3453</v>
      </c>
      <c r="U1157" s="39" t="s">
        <v>2685</v>
      </c>
      <c r="V1157" s="47" t="s">
        <v>35</v>
      </c>
      <c r="W1157" s="47" t="s">
        <v>3453</v>
      </c>
      <c r="X1157" s="33" t="s">
        <v>7961</v>
      </c>
    </row>
    <row r="1158" spans="1:24" ht="120" customHeight="1" x14ac:dyDescent="0.25">
      <c r="A1158" s="34">
        <v>1152</v>
      </c>
      <c r="B1158" s="47" t="s">
        <v>22</v>
      </c>
      <c r="C1158" s="48" t="s">
        <v>6600</v>
      </c>
      <c r="D1158" s="47" t="s">
        <v>2709</v>
      </c>
      <c r="E1158" s="47" t="s">
        <v>6706</v>
      </c>
      <c r="F1158" s="51">
        <v>42277</v>
      </c>
      <c r="G1158" s="47" t="s">
        <v>2713</v>
      </c>
      <c r="H1158" s="59" t="s">
        <v>6794</v>
      </c>
      <c r="I1158" s="59" t="s">
        <v>6840</v>
      </c>
      <c r="J1158" s="59" t="s">
        <v>6925</v>
      </c>
      <c r="K1158" s="59" t="s">
        <v>7040</v>
      </c>
      <c r="L1158" s="59">
        <v>15</v>
      </c>
      <c r="M1158" s="59" t="s">
        <v>7104</v>
      </c>
      <c r="N1158" s="59" t="s">
        <v>297</v>
      </c>
      <c r="O1158" s="59" t="s">
        <v>7243</v>
      </c>
      <c r="P1158" s="68">
        <v>42290</v>
      </c>
      <c r="Q1158" s="37" t="s">
        <v>89</v>
      </c>
      <c r="R1158" s="109">
        <v>42290</v>
      </c>
      <c r="S1158" s="59" t="s">
        <v>8071</v>
      </c>
      <c r="T1158" s="59" t="s">
        <v>181</v>
      </c>
      <c r="U1158" s="39" t="s">
        <v>8262</v>
      </c>
      <c r="V1158" s="47" t="s">
        <v>35</v>
      </c>
      <c r="W1158" s="47" t="s">
        <v>181</v>
      </c>
      <c r="X1158" s="33" t="s">
        <v>7961</v>
      </c>
    </row>
    <row r="1159" spans="1:24" ht="120" customHeight="1" x14ac:dyDescent="0.25">
      <c r="A1159" s="34">
        <v>1153</v>
      </c>
      <c r="B1159" s="47" t="s">
        <v>22</v>
      </c>
      <c r="C1159" s="48" t="s">
        <v>6600</v>
      </c>
      <c r="D1159" s="47" t="s">
        <v>3709</v>
      </c>
      <c r="E1159" s="47" t="s">
        <v>6707</v>
      </c>
      <c r="F1159" s="51">
        <v>42277</v>
      </c>
      <c r="G1159" s="47" t="s">
        <v>2713</v>
      </c>
      <c r="H1159" s="59" t="s">
        <v>5442</v>
      </c>
      <c r="I1159" s="59" t="s">
        <v>4433</v>
      </c>
      <c r="J1159" s="59" t="s">
        <v>5204</v>
      </c>
      <c r="K1159" s="59" t="s">
        <v>7041</v>
      </c>
      <c r="L1159" s="59">
        <v>15</v>
      </c>
      <c r="M1159" s="59" t="s">
        <v>3344</v>
      </c>
      <c r="N1159" s="59" t="s">
        <v>54</v>
      </c>
      <c r="O1159" s="59" t="s">
        <v>7246</v>
      </c>
      <c r="P1159" s="64">
        <v>42299</v>
      </c>
      <c r="Q1159" s="39" t="s">
        <v>8072</v>
      </c>
      <c r="R1159" s="109">
        <v>42299</v>
      </c>
      <c r="S1159" s="59" t="s">
        <v>8073</v>
      </c>
      <c r="T1159" s="59" t="s">
        <v>428</v>
      </c>
      <c r="U1159" s="39" t="s">
        <v>8262</v>
      </c>
      <c r="V1159" s="47" t="s">
        <v>550</v>
      </c>
      <c r="W1159" s="47" t="s">
        <v>428</v>
      </c>
      <c r="X1159" s="33" t="s">
        <v>7961</v>
      </c>
    </row>
    <row r="1160" spans="1:24" ht="120" customHeight="1" x14ac:dyDescent="0.25">
      <c r="A1160" s="34">
        <v>1154</v>
      </c>
      <c r="B1160" s="47" t="s">
        <v>22</v>
      </c>
      <c r="C1160" s="48" t="s">
        <v>6600</v>
      </c>
      <c r="D1160" s="47" t="s">
        <v>3709</v>
      </c>
      <c r="E1160" s="47" t="s">
        <v>6708</v>
      </c>
      <c r="F1160" s="51">
        <v>42277</v>
      </c>
      <c r="G1160" s="47" t="s">
        <v>2713</v>
      </c>
      <c r="H1160" s="59" t="s">
        <v>6795</v>
      </c>
      <c r="I1160" s="59" t="s">
        <v>4433</v>
      </c>
      <c r="J1160" s="59" t="s">
        <v>5204</v>
      </c>
      <c r="K1160" s="59" t="s">
        <v>7042</v>
      </c>
      <c r="L1160" s="59">
        <v>22</v>
      </c>
      <c r="M1160" s="59" t="s">
        <v>3344</v>
      </c>
      <c r="N1160" s="59" t="s">
        <v>54</v>
      </c>
      <c r="O1160" s="59" t="s">
        <v>7246</v>
      </c>
      <c r="P1160" s="64">
        <v>42299</v>
      </c>
      <c r="Q1160" s="39" t="s">
        <v>8072</v>
      </c>
      <c r="R1160" s="109">
        <v>42299</v>
      </c>
      <c r="S1160" s="59" t="s">
        <v>8074</v>
      </c>
      <c r="T1160" s="59" t="s">
        <v>58</v>
      </c>
      <c r="U1160" s="39" t="s">
        <v>8262</v>
      </c>
      <c r="V1160" s="47" t="s">
        <v>550</v>
      </c>
      <c r="W1160" s="47" t="s">
        <v>58</v>
      </c>
      <c r="X1160" s="33" t="s">
        <v>7961</v>
      </c>
    </row>
    <row r="1161" spans="1:24" ht="120" customHeight="1" x14ac:dyDescent="0.25">
      <c r="A1161" s="34">
        <v>1155</v>
      </c>
      <c r="B1161" s="47" t="s">
        <v>22</v>
      </c>
      <c r="C1161" s="48" t="s">
        <v>7269</v>
      </c>
      <c r="D1161" s="47" t="s">
        <v>3709</v>
      </c>
      <c r="E1161" s="47" t="s">
        <v>7270</v>
      </c>
      <c r="F1161" s="51">
        <v>42278</v>
      </c>
      <c r="G1161" s="47" t="s">
        <v>2815</v>
      </c>
      <c r="H1161" s="59" t="s">
        <v>3038</v>
      </c>
      <c r="I1161" s="59" t="s">
        <v>7489</v>
      </c>
      <c r="J1161" s="59" t="s">
        <v>7524</v>
      </c>
      <c r="K1161" s="59" t="s">
        <v>7619</v>
      </c>
      <c r="L1161" s="59">
        <v>8</v>
      </c>
      <c r="M1161" s="71" t="s">
        <v>5888</v>
      </c>
      <c r="N1161" s="59" t="s">
        <v>5888</v>
      </c>
      <c r="O1161" s="39" t="s">
        <v>2680</v>
      </c>
      <c r="P1161" s="72">
        <v>42286</v>
      </c>
      <c r="Q1161" s="59" t="s">
        <v>7792</v>
      </c>
      <c r="R1161" s="66">
        <v>42286</v>
      </c>
      <c r="S1161" s="59" t="s">
        <v>7833</v>
      </c>
      <c r="T1161" s="37"/>
      <c r="U1161" s="39" t="s">
        <v>2680</v>
      </c>
      <c r="V1161" s="47" t="s">
        <v>550</v>
      </c>
      <c r="W1161" s="47" t="s">
        <v>120</v>
      </c>
      <c r="X1161" s="33" t="s">
        <v>7961</v>
      </c>
    </row>
    <row r="1162" spans="1:24" ht="120" customHeight="1" x14ac:dyDescent="0.25">
      <c r="A1162" s="34">
        <v>1156</v>
      </c>
      <c r="B1162" s="47" t="s">
        <v>22</v>
      </c>
      <c r="C1162" s="48" t="s">
        <v>7269</v>
      </c>
      <c r="D1162" s="47" t="s">
        <v>3709</v>
      </c>
      <c r="E1162" s="47" t="s">
        <v>7271</v>
      </c>
      <c r="F1162" s="51">
        <v>42278</v>
      </c>
      <c r="G1162" s="47" t="s">
        <v>2815</v>
      </c>
      <c r="H1162" s="59" t="s">
        <v>7399</v>
      </c>
      <c r="I1162" s="59" t="s">
        <v>70</v>
      </c>
      <c r="J1162" s="59" t="s">
        <v>7525</v>
      </c>
      <c r="K1162" s="59" t="s">
        <v>7620</v>
      </c>
      <c r="L1162" s="59">
        <v>22</v>
      </c>
      <c r="M1162" s="71" t="s">
        <v>7747</v>
      </c>
      <c r="N1162" s="59" t="s">
        <v>7747</v>
      </c>
      <c r="O1162" s="39" t="s">
        <v>2685</v>
      </c>
      <c r="P1162" s="72">
        <v>42293</v>
      </c>
      <c r="Q1162" s="37" t="s">
        <v>89</v>
      </c>
      <c r="R1162" s="66">
        <v>42293</v>
      </c>
      <c r="S1162" s="59" t="s">
        <v>7834</v>
      </c>
      <c r="T1162" s="37"/>
      <c r="U1162" s="39" t="s">
        <v>2685</v>
      </c>
      <c r="V1162" s="47" t="s">
        <v>4286</v>
      </c>
      <c r="W1162" s="47" t="s">
        <v>120</v>
      </c>
      <c r="X1162" s="33" t="s">
        <v>7961</v>
      </c>
    </row>
    <row r="1163" spans="1:24" ht="120" customHeight="1" x14ac:dyDescent="0.25">
      <c r="A1163" s="34">
        <v>1157</v>
      </c>
      <c r="B1163" s="47" t="s">
        <v>22</v>
      </c>
      <c r="C1163" s="48" t="s">
        <v>7269</v>
      </c>
      <c r="D1163" s="47" t="s">
        <v>2709</v>
      </c>
      <c r="E1163" s="47" t="s">
        <v>7272</v>
      </c>
      <c r="F1163" s="51">
        <v>42278</v>
      </c>
      <c r="G1163" s="47" t="s">
        <v>2711</v>
      </c>
      <c r="H1163" s="59" t="s">
        <v>7400</v>
      </c>
      <c r="I1163" s="59" t="s">
        <v>70</v>
      </c>
      <c r="J1163" s="59" t="s">
        <v>7526</v>
      </c>
      <c r="K1163" s="59" t="s">
        <v>7621</v>
      </c>
      <c r="L1163" s="59">
        <v>14</v>
      </c>
      <c r="M1163" s="71" t="s">
        <v>34</v>
      </c>
      <c r="N1163" s="59" t="s">
        <v>34</v>
      </c>
      <c r="O1163" s="59" t="s">
        <v>34</v>
      </c>
      <c r="P1163" s="72">
        <v>42292</v>
      </c>
      <c r="Q1163" s="37" t="s">
        <v>89</v>
      </c>
      <c r="R1163" s="66">
        <v>42292</v>
      </c>
      <c r="S1163" s="59" t="s">
        <v>7835</v>
      </c>
      <c r="T1163" s="37"/>
      <c r="U1163" s="59" t="s">
        <v>34</v>
      </c>
      <c r="V1163" s="47" t="s">
        <v>35</v>
      </c>
      <c r="W1163" s="47" t="s">
        <v>7929</v>
      </c>
      <c r="X1163" s="33" t="s">
        <v>7961</v>
      </c>
    </row>
    <row r="1164" spans="1:24" ht="120" customHeight="1" x14ac:dyDescent="0.25">
      <c r="A1164" s="34">
        <v>1158</v>
      </c>
      <c r="B1164" s="47" t="s">
        <v>22</v>
      </c>
      <c r="C1164" s="48" t="s">
        <v>7269</v>
      </c>
      <c r="D1164" s="47" t="s">
        <v>2709</v>
      </c>
      <c r="E1164" s="47" t="s">
        <v>7273</v>
      </c>
      <c r="F1164" s="51">
        <v>42279</v>
      </c>
      <c r="G1164" s="47" t="s">
        <v>2711</v>
      </c>
      <c r="H1164" s="59" t="s">
        <v>543</v>
      </c>
      <c r="I1164" s="59" t="s">
        <v>620</v>
      </c>
      <c r="J1164" s="59" t="s">
        <v>1476</v>
      </c>
      <c r="K1164" s="59" t="s">
        <v>7622</v>
      </c>
      <c r="L1164" s="59">
        <v>24</v>
      </c>
      <c r="M1164" s="71" t="s">
        <v>7748</v>
      </c>
      <c r="N1164" s="59" t="s">
        <v>7748</v>
      </c>
      <c r="O1164" s="39" t="s">
        <v>2680</v>
      </c>
      <c r="P1164" s="72">
        <v>42293</v>
      </c>
      <c r="Q1164" s="37" t="s">
        <v>89</v>
      </c>
      <c r="R1164" s="66">
        <v>42293</v>
      </c>
      <c r="S1164" s="59" t="s">
        <v>7836</v>
      </c>
      <c r="T1164" s="37"/>
      <c r="U1164" s="39" t="s">
        <v>2680</v>
      </c>
      <c r="V1164" s="47" t="s">
        <v>550</v>
      </c>
      <c r="W1164" s="47" t="s">
        <v>100</v>
      </c>
      <c r="X1164" s="33" t="s">
        <v>2713</v>
      </c>
    </row>
    <row r="1165" spans="1:24" ht="120" customHeight="1" x14ac:dyDescent="0.25">
      <c r="A1165" s="34">
        <v>1159</v>
      </c>
      <c r="B1165" s="47" t="s">
        <v>22</v>
      </c>
      <c r="C1165" s="48" t="s">
        <v>7269</v>
      </c>
      <c r="D1165" s="47" t="s">
        <v>2709</v>
      </c>
      <c r="E1165" s="47" t="s">
        <v>7274</v>
      </c>
      <c r="F1165" s="51">
        <v>42278</v>
      </c>
      <c r="G1165" s="47" t="s">
        <v>2815</v>
      </c>
      <c r="H1165" s="59" t="s">
        <v>7401</v>
      </c>
      <c r="I1165" s="59" t="s">
        <v>7490</v>
      </c>
      <c r="J1165" s="59" t="s">
        <v>7527</v>
      </c>
      <c r="K1165" s="59" t="s">
        <v>7623</v>
      </c>
      <c r="L1165" s="59">
        <v>13</v>
      </c>
      <c r="M1165" s="71" t="s">
        <v>6240</v>
      </c>
      <c r="N1165" s="59" t="s">
        <v>6240</v>
      </c>
      <c r="O1165" s="39" t="s">
        <v>2692</v>
      </c>
      <c r="P1165" s="72">
        <v>42282</v>
      </c>
      <c r="Q1165" s="59" t="s">
        <v>7793</v>
      </c>
      <c r="R1165" s="66">
        <v>42282</v>
      </c>
      <c r="S1165" s="59" t="s">
        <v>7837</v>
      </c>
      <c r="T1165" s="37"/>
      <c r="U1165" s="39" t="s">
        <v>8262</v>
      </c>
      <c r="V1165" s="47" t="s">
        <v>99</v>
      </c>
      <c r="W1165" s="47" t="s">
        <v>156</v>
      </c>
      <c r="X1165" s="33" t="s">
        <v>7961</v>
      </c>
    </row>
    <row r="1166" spans="1:24" ht="120" customHeight="1" x14ac:dyDescent="0.25">
      <c r="A1166" s="34">
        <v>1160</v>
      </c>
      <c r="B1166" s="47" t="s">
        <v>22</v>
      </c>
      <c r="C1166" s="48" t="s">
        <v>7269</v>
      </c>
      <c r="D1166" s="47" t="s">
        <v>3709</v>
      </c>
      <c r="E1166" s="47" t="s">
        <v>7275</v>
      </c>
      <c r="F1166" s="51">
        <v>42278</v>
      </c>
      <c r="G1166" s="47" t="s">
        <v>2815</v>
      </c>
      <c r="H1166" s="59" t="s">
        <v>7402</v>
      </c>
      <c r="I1166" s="59" t="s">
        <v>70</v>
      </c>
      <c r="J1166" s="59" t="s">
        <v>7528</v>
      </c>
      <c r="K1166" s="59" t="s">
        <v>7624</v>
      </c>
      <c r="L1166" s="59">
        <v>15</v>
      </c>
      <c r="M1166" s="71" t="s">
        <v>4027</v>
      </c>
      <c r="N1166" s="59" t="s">
        <v>4027</v>
      </c>
      <c r="O1166" s="39" t="s">
        <v>2692</v>
      </c>
      <c r="P1166" s="72">
        <v>42293</v>
      </c>
      <c r="Q1166" s="37" t="s">
        <v>89</v>
      </c>
      <c r="R1166" s="66">
        <v>42293</v>
      </c>
      <c r="S1166" s="59" t="s">
        <v>7838</v>
      </c>
      <c r="T1166" s="37"/>
      <c r="U1166" s="39" t="s">
        <v>8262</v>
      </c>
      <c r="V1166" s="47" t="s">
        <v>35</v>
      </c>
      <c r="W1166" s="47" t="s">
        <v>78</v>
      </c>
      <c r="X1166" s="33" t="s">
        <v>7961</v>
      </c>
    </row>
    <row r="1167" spans="1:24" ht="120" customHeight="1" x14ac:dyDescent="0.25">
      <c r="A1167" s="34">
        <v>1161</v>
      </c>
      <c r="B1167" s="47" t="s">
        <v>22</v>
      </c>
      <c r="C1167" s="48" t="s">
        <v>7269</v>
      </c>
      <c r="D1167" s="47" t="s">
        <v>3709</v>
      </c>
      <c r="E1167" s="47" t="s">
        <v>7276</v>
      </c>
      <c r="F1167" s="51">
        <v>42279</v>
      </c>
      <c r="G1167" s="47" t="s">
        <v>2711</v>
      </c>
      <c r="H1167" s="59" t="s">
        <v>7403</v>
      </c>
      <c r="I1167" s="59" t="s">
        <v>70</v>
      </c>
      <c r="J1167" s="59" t="s">
        <v>7529</v>
      </c>
      <c r="K1167" s="59" t="s">
        <v>7625</v>
      </c>
      <c r="L1167" s="59">
        <v>12</v>
      </c>
      <c r="M1167" s="71" t="s">
        <v>7749</v>
      </c>
      <c r="N1167" s="59" t="s">
        <v>7749</v>
      </c>
      <c r="O1167" s="59" t="s">
        <v>2691</v>
      </c>
      <c r="P1167" s="73"/>
      <c r="Q1167" s="37" t="s">
        <v>89</v>
      </c>
      <c r="R1167" s="68">
        <v>42292</v>
      </c>
      <c r="S1167" s="59" t="s">
        <v>7839</v>
      </c>
      <c r="T1167" s="37"/>
      <c r="U1167" s="59" t="s">
        <v>2691</v>
      </c>
      <c r="V1167" s="47" t="s">
        <v>35</v>
      </c>
      <c r="W1167" s="47" t="s">
        <v>7930</v>
      </c>
      <c r="X1167" s="33" t="s">
        <v>7961</v>
      </c>
    </row>
    <row r="1168" spans="1:24" ht="120" customHeight="1" x14ac:dyDescent="0.25">
      <c r="A1168" s="34">
        <v>1162</v>
      </c>
      <c r="B1168" s="47" t="s">
        <v>22</v>
      </c>
      <c r="C1168" s="48" t="s">
        <v>7269</v>
      </c>
      <c r="D1168" s="47" t="s">
        <v>3709</v>
      </c>
      <c r="E1168" s="47" t="s">
        <v>7277</v>
      </c>
      <c r="F1168" s="51">
        <v>42279</v>
      </c>
      <c r="G1168" s="47" t="s">
        <v>2815</v>
      </c>
      <c r="H1168" s="59" t="s">
        <v>3742</v>
      </c>
      <c r="I1168" s="59" t="s">
        <v>50</v>
      </c>
      <c r="J1168" s="59" t="s">
        <v>3243</v>
      </c>
      <c r="K1168" s="59" t="s">
        <v>7626</v>
      </c>
      <c r="L1168" s="59">
        <v>7</v>
      </c>
      <c r="M1168" s="71" t="s">
        <v>3452</v>
      </c>
      <c r="N1168" s="59" t="s">
        <v>3452</v>
      </c>
      <c r="O1168" s="39" t="s">
        <v>2685</v>
      </c>
      <c r="P1168" s="72">
        <v>42286</v>
      </c>
      <c r="Q1168" s="59" t="s">
        <v>7794</v>
      </c>
      <c r="R1168" s="66">
        <v>42286</v>
      </c>
      <c r="S1168" s="59" t="s">
        <v>7840</v>
      </c>
      <c r="T1168" s="37"/>
      <c r="U1168" s="39" t="s">
        <v>2685</v>
      </c>
      <c r="V1168" s="47" t="s">
        <v>35</v>
      </c>
      <c r="W1168" s="47" t="s">
        <v>3453</v>
      </c>
      <c r="X1168" s="33" t="s">
        <v>7961</v>
      </c>
    </row>
    <row r="1169" spans="1:24" ht="120" customHeight="1" x14ac:dyDescent="0.25">
      <c r="A1169" s="34">
        <v>1163</v>
      </c>
      <c r="B1169" s="47" t="s">
        <v>22</v>
      </c>
      <c r="C1169" s="48" t="s">
        <v>7269</v>
      </c>
      <c r="D1169" s="47" t="s">
        <v>3709</v>
      </c>
      <c r="E1169" s="47" t="s">
        <v>7278</v>
      </c>
      <c r="F1169" s="51">
        <v>42282</v>
      </c>
      <c r="G1169" s="47" t="s">
        <v>2711</v>
      </c>
      <c r="H1169" s="59" t="s">
        <v>7404</v>
      </c>
      <c r="I1169" s="59" t="s">
        <v>7491</v>
      </c>
      <c r="J1169" s="59" t="s">
        <v>983</v>
      </c>
      <c r="K1169" s="59" t="s">
        <v>7627</v>
      </c>
      <c r="L1169" s="59">
        <v>22</v>
      </c>
      <c r="M1169" s="71" t="s">
        <v>7750</v>
      </c>
      <c r="N1169" s="59" t="s">
        <v>7750</v>
      </c>
      <c r="O1169" s="39" t="s">
        <v>2680</v>
      </c>
      <c r="P1169" s="72">
        <v>42304</v>
      </c>
      <c r="Q1169" s="37" t="s">
        <v>89</v>
      </c>
      <c r="R1169" s="66">
        <v>42304</v>
      </c>
      <c r="S1169" s="59" t="s">
        <v>7841</v>
      </c>
      <c r="T1169" s="37"/>
      <c r="U1169" s="39" t="s">
        <v>2680</v>
      </c>
      <c r="V1169" s="47" t="s">
        <v>410</v>
      </c>
      <c r="W1169" s="47" t="s">
        <v>36</v>
      </c>
      <c r="X1169" s="33" t="s">
        <v>2713</v>
      </c>
    </row>
    <row r="1170" spans="1:24" ht="120" customHeight="1" x14ac:dyDescent="0.25">
      <c r="A1170" s="34">
        <v>1164</v>
      </c>
      <c r="B1170" s="47" t="s">
        <v>22</v>
      </c>
      <c r="C1170" s="48" t="s">
        <v>7269</v>
      </c>
      <c r="D1170" s="47" t="s">
        <v>3709</v>
      </c>
      <c r="E1170" s="47" t="s">
        <v>7279</v>
      </c>
      <c r="F1170" s="51">
        <v>42282</v>
      </c>
      <c r="G1170" s="47" t="s">
        <v>9103</v>
      </c>
      <c r="H1170" s="59" t="s">
        <v>1443</v>
      </c>
      <c r="I1170" s="59" t="s">
        <v>50</v>
      </c>
      <c r="J1170" s="59" t="s">
        <v>3243</v>
      </c>
      <c r="K1170" s="59" t="s">
        <v>7628</v>
      </c>
      <c r="L1170" s="59">
        <v>30</v>
      </c>
      <c r="M1170" s="71" t="s">
        <v>7751</v>
      </c>
      <c r="N1170" s="59" t="s">
        <v>7751</v>
      </c>
      <c r="O1170" s="59" t="s">
        <v>2691</v>
      </c>
      <c r="P1170" s="72">
        <v>42312</v>
      </c>
      <c r="Q1170" s="59" t="s">
        <v>7795</v>
      </c>
      <c r="R1170" s="66">
        <v>42312</v>
      </c>
      <c r="S1170" s="59" t="s">
        <v>7842</v>
      </c>
      <c r="T1170" s="37"/>
      <c r="U1170" s="59" t="s">
        <v>2691</v>
      </c>
      <c r="V1170" s="47" t="s">
        <v>35</v>
      </c>
      <c r="W1170" s="47" t="s">
        <v>518</v>
      </c>
      <c r="X1170" s="33" t="s">
        <v>7961</v>
      </c>
    </row>
    <row r="1171" spans="1:24" ht="120" customHeight="1" x14ac:dyDescent="0.25">
      <c r="A1171" s="34">
        <v>1165</v>
      </c>
      <c r="B1171" s="47" t="s">
        <v>22</v>
      </c>
      <c r="C1171" s="48" t="s">
        <v>7269</v>
      </c>
      <c r="D1171" s="47" t="s">
        <v>2709</v>
      </c>
      <c r="E1171" s="47" t="s">
        <v>7280</v>
      </c>
      <c r="F1171" s="51">
        <v>42279</v>
      </c>
      <c r="G1171" s="47" t="s">
        <v>2815</v>
      </c>
      <c r="H1171" s="59" t="s">
        <v>7405</v>
      </c>
      <c r="I1171" s="59" t="s">
        <v>70</v>
      </c>
      <c r="J1171" s="59" t="s">
        <v>7530</v>
      </c>
      <c r="K1171" s="59" t="s">
        <v>7629</v>
      </c>
      <c r="L1171" s="59">
        <v>5</v>
      </c>
      <c r="M1171" s="71" t="s">
        <v>7752</v>
      </c>
      <c r="N1171" s="59" t="s">
        <v>7752</v>
      </c>
      <c r="O1171" s="39" t="s">
        <v>2693</v>
      </c>
      <c r="P1171" s="72">
        <v>42284</v>
      </c>
      <c r="Q1171" s="37" t="s">
        <v>89</v>
      </c>
      <c r="R1171" s="66">
        <v>42284</v>
      </c>
      <c r="S1171" s="59" t="s">
        <v>7843</v>
      </c>
      <c r="T1171" s="37"/>
      <c r="U1171" s="39" t="s">
        <v>8272</v>
      </c>
      <c r="V1171" s="47" t="s">
        <v>35</v>
      </c>
      <c r="W1171" s="47" t="s">
        <v>7931</v>
      </c>
      <c r="X1171" s="33" t="s">
        <v>7961</v>
      </c>
    </row>
    <row r="1172" spans="1:24" ht="120" customHeight="1" x14ac:dyDescent="0.25">
      <c r="A1172" s="34">
        <v>1166</v>
      </c>
      <c r="B1172" s="47" t="s">
        <v>22</v>
      </c>
      <c r="C1172" s="48" t="s">
        <v>7269</v>
      </c>
      <c r="D1172" s="47" t="s">
        <v>2709</v>
      </c>
      <c r="E1172" s="47" t="s">
        <v>7281</v>
      </c>
      <c r="F1172" s="51">
        <v>42279</v>
      </c>
      <c r="G1172" s="47" t="s">
        <v>2815</v>
      </c>
      <c r="H1172" s="59" t="s">
        <v>7406</v>
      </c>
      <c r="I1172" s="59" t="s">
        <v>7492</v>
      </c>
      <c r="J1172" s="59" t="s">
        <v>7531</v>
      </c>
      <c r="K1172" s="59" t="s">
        <v>7630</v>
      </c>
      <c r="L1172" s="59">
        <v>13</v>
      </c>
      <c r="M1172" s="71" t="s">
        <v>7753</v>
      </c>
      <c r="N1172" s="59" t="s">
        <v>7753</v>
      </c>
      <c r="O1172" s="39" t="s">
        <v>2692</v>
      </c>
      <c r="P1172" s="72">
        <v>42292</v>
      </c>
      <c r="Q1172" s="37" t="s">
        <v>89</v>
      </c>
      <c r="R1172" s="66">
        <v>42292</v>
      </c>
      <c r="S1172" s="59" t="s">
        <v>7844</v>
      </c>
      <c r="T1172" s="37"/>
      <c r="U1172" s="39" t="s">
        <v>8262</v>
      </c>
      <c r="V1172" s="47" t="s">
        <v>584</v>
      </c>
      <c r="W1172" s="47" t="s">
        <v>36</v>
      </c>
      <c r="X1172" s="33" t="s">
        <v>7961</v>
      </c>
    </row>
    <row r="1173" spans="1:24" ht="120" customHeight="1" x14ac:dyDescent="0.25">
      <c r="A1173" s="34">
        <v>1167</v>
      </c>
      <c r="B1173" s="47" t="s">
        <v>22</v>
      </c>
      <c r="C1173" s="47" t="s">
        <v>7269</v>
      </c>
      <c r="D1173" s="47" t="s">
        <v>3709</v>
      </c>
      <c r="E1173" s="47" t="s">
        <v>7282</v>
      </c>
      <c r="F1173" s="51">
        <v>42282</v>
      </c>
      <c r="G1173" s="47" t="s">
        <v>2711</v>
      </c>
      <c r="H1173" s="59" t="s">
        <v>7407</v>
      </c>
      <c r="I1173" s="59" t="s">
        <v>70</v>
      </c>
      <c r="J1173" s="59" t="s">
        <v>7532</v>
      </c>
      <c r="K1173" s="59" t="s">
        <v>7631</v>
      </c>
      <c r="L1173" s="59">
        <v>39</v>
      </c>
      <c r="M1173" s="71" t="s">
        <v>7754</v>
      </c>
      <c r="N1173" s="59" t="s">
        <v>7754</v>
      </c>
      <c r="O1173" s="59" t="s">
        <v>2691</v>
      </c>
      <c r="P1173" s="73"/>
      <c r="Q1173" s="37" t="s">
        <v>89</v>
      </c>
      <c r="R1173" s="64">
        <v>42311</v>
      </c>
      <c r="S1173" s="59" t="s">
        <v>8214</v>
      </c>
      <c r="T1173" s="37"/>
      <c r="U1173" s="59" t="s">
        <v>2691</v>
      </c>
      <c r="V1173" s="47" t="s">
        <v>35</v>
      </c>
      <c r="W1173" s="47" t="s">
        <v>7932</v>
      </c>
      <c r="X1173" s="33" t="s">
        <v>7961</v>
      </c>
    </row>
    <row r="1174" spans="1:24" ht="120" customHeight="1" x14ac:dyDescent="0.25">
      <c r="A1174" s="34">
        <v>1168</v>
      </c>
      <c r="B1174" s="47" t="s">
        <v>22</v>
      </c>
      <c r="C1174" s="48" t="s">
        <v>7269</v>
      </c>
      <c r="D1174" s="47" t="s">
        <v>2709</v>
      </c>
      <c r="E1174" s="47" t="s">
        <v>7283</v>
      </c>
      <c r="F1174" s="51">
        <v>42282</v>
      </c>
      <c r="G1174" s="47" t="s">
        <v>2711</v>
      </c>
      <c r="H1174" s="59" t="s">
        <v>543</v>
      </c>
      <c r="I1174" s="59" t="s">
        <v>620</v>
      </c>
      <c r="J1174" s="59" t="s">
        <v>847</v>
      </c>
      <c r="K1174" s="59" t="s">
        <v>7632</v>
      </c>
      <c r="L1174" s="59">
        <v>0</v>
      </c>
      <c r="M1174" s="71" t="s">
        <v>96</v>
      </c>
      <c r="N1174" s="59" t="s">
        <v>96</v>
      </c>
      <c r="O1174" s="39" t="s">
        <v>2680</v>
      </c>
      <c r="P1174" s="72">
        <v>42282</v>
      </c>
      <c r="Q1174" s="37" t="s">
        <v>89</v>
      </c>
      <c r="R1174" s="66">
        <v>42282</v>
      </c>
      <c r="S1174" s="59" t="s">
        <v>7845</v>
      </c>
      <c r="T1174" s="37"/>
      <c r="U1174" s="39" t="s">
        <v>2680</v>
      </c>
      <c r="V1174" s="47" t="s">
        <v>550</v>
      </c>
      <c r="W1174" s="47" t="s">
        <v>7933</v>
      </c>
      <c r="X1174" s="33" t="s">
        <v>7961</v>
      </c>
    </row>
    <row r="1175" spans="1:24" ht="120" customHeight="1" x14ac:dyDescent="0.25">
      <c r="A1175" s="34">
        <v>1169</v>
      </c>
      <c r="B1175" s="47" t="s">
        <v>22</v>
      </c>
      <c r="C1175" s="48" t="s">
        <v>7269</v>
      </c>
      <c r="D1175" s="47" t="s">
        <v>2709</v>
      </c>
      <c r="E1175" s="47" t="s">
        <v>7284</v>
      </c>
      <c r="F1175" s="51">
        <v>42282</v>
      </c>
      <c r="G1175" s="47" t="s">
        <v>2711</v>
      </c>
      <c r="H1175" s="59" t="s">
        <v>7408</v>
      </c>
      <c r="I1175" s="59" t="s">
        <v>7493</v>
      </c>
      <c r="J1175" s="59" t="s">
        <v>847</v>
      </c>
      <c r="K1175" s="59" t="s">
        <v>7633</v>
      </c>
      <c r="L1175" s="59">
        <v>3</v>
      </c>
      <c r="M1175" s="71" t="s">
        <v>96</v>
      </c>
      <c r="N1175" s="59" t="s">
        <v>96</v>
      </c>
      <c r="O1175" s="39" t="s">
        <v>2680</v>
      </c>
      <c r="P1175" s="72">
        <v>42285</v>
      </c>
      <c r="Q1175" s="37" t="s">
        <v>89</v>
      </c>
      <c r="R1175" s="66">
        <v>42285</v>
      </c>
      <c r="S1175" s="59" t="s">
        <v>7846</v>
      </c>
      <c r="T1175" s="37"/>
      <c r="U1175" s="39" t="s">
        <v>2680</v>
      </c>
      <c r="V1175" s="47" t="s">
        <v>550</v>
      </c>
      <c r="W1175" s="47" t="s">
        <v>128</v>
      </c>
      <c r="X1175" s="33" t="s">
        <v>7961</v>
      </c>
    </row>
    <row r="1176" spans="1:24" ht="120" customHeight="1" x14ac:dyDescent="0.25">
      <c r="A1176" s="34">
        <v>1170</v>
      </c>
      <c r="B1176" s="47" t="s">
        <v>22</v>
      </c>
      <c r="C1176" s="48" t="s">
        <v>7269</v>
      </c>
      <c r="D1176" s="47" t="s">
        <v>2709</v>
      </c>
      <c r="E1176" s="47" t="s">
        <v>7285</v>
      </c>
      <c r="F1176" s="51">
        <v>42279</v>
      </c>
      <c r="G1176" s="47" t="s">
        <v>2815</v>
      </c>
      <c r="H1176" s="59" t="s">
        <v>7409</v>
      </c>
      <c r="I1176" s="59" t="s">
        <v>7494</v>
      </c>
      <c r="J1176" s="59" t="s">
        <v>7533</v>
      </c>
      <c r="K1176" s="59" t="s">
        <v>7634</v>
      </c>
      <c r="L1176" s="59">
        <v>4</v>
      </c>
      <c r="M1176" s="71" t="s">
        <v>7755</v>
      </c>
      <c r="N1176" s="59" t="s">
        <v>7755</v>
      </c>
      <c r="O1176" s="39" t="s">
        <v>2693</v>
      </c>
      <c r="P1176" s="72">
        <v>42283</v>
      </c>
      <c r="Q1176" s="37" t="s">
        <v>89</v>
      </c>
      <c r="R1176" s="66">
        <v>42283</v>
      </c>
      <c r="S1176" s="59" t="s">
        <v>7847</v>
      </c>
      <c r="T1176" s="37"/>
      <c r="U1176" s="39" t="s">
        <v>8272</v>
      </c>
      <c r="V1176" s="47" t="s">
        <v>35</v>
      </c>
      <c r="W1176" s="47" t="s">
        <v>7934</v>
      </c>
      <c r="X1176" s="33" t="s">
        <v>7961</v>
      </c>
    </row>
    <row r="1177" spans="1:24" ht="120" customHeight="1" x14ac:dyDescent="0.25">
      <c r="A1177" s="34">
        <v>1171</v>
      </c>
      <c r="B1177" s="47" t="s">
        <v>22</v>
      </c>
      <c r="C1177" s="48" t="s">
        <v>7269</v>
      </c>
      <c r="D1177" s="47" t="s">
        <v>3709</v>
      </c>
      <c r="E1177" s="47" t="s">
        <v>7286</v>
      </c>
      <c r="F1177" s="51">
        <v>42282</v>
      </c>
      <c r="G1177" s="47" t="s">
        <v>2815</v>
      </c>
      <c r="H1177" s="59" t="s">
        <v>7410</v>
      </c>
      <c r="I1177" s="59" t="s">
        <v>70</v>
      </c>
      <c r="J1177" s="59" t="s">
        <v>7534</v>
      </c>
      <c r="K1177" s="59" t="s">
        <v>7635</v>
      </c>
      <c r="L1177" s="59">
        <v>1</v>
      </c>
      <c r="M1177" s="71" t="s">
        <v>7755</v>
      </c>
      <c r="N1177" s="59" t="s">
        <v>7755</v>
      </c>
      <c r="O1177" s="39" t="s">
        <v>2693</v>
      </c>
      <c r="P1177" s="72">
        <v>42283</v>
      </c>
      <c r="Q1177" s="37" t="s">
        <v>89</v>
      </c>
      <c r="R1177" s="66">
        <v>42283</v>
      </c>
      <c r="S1177" s="59" t="s">
        <v>7848</v>
      </c>
      <c r="T1177" s="37"/>
      <c r="U1177" s="39" t="s">
        <v>8272</v>
      </c>
      <c r="V1177" s="47" t="s">
        <v>35</v>
      </c>
      <c r="W1177" s="47" t="s">
        <v>78</v>
      </c>
      <c r="X1177" s="33" t="s">
        <v>7961</v>
      </c>
    </row>
    <row r="1178" spans="1:24" ht="120" customHeight="1" x14ac:dyDescent="0.25">
      <c r="A1178" s="34">
        <v>1172</v>
      </c>
      <c r="B1178" s="47" t="s">
        <v>22</v>
      </c>
      <c r="C1178" s="48" t="s">
        <v>7269</v>
      </c>
      <c r="D1178" s="47" t="s">
        <v>2709</v>
      </c>
      <c r="E1178" s="47" t="s">
        <v>7287</v>
      </c>
      <c r="F1178" s="51">
        <v>42282</v>
      </c>
      <c r="G1178" s="47" t="s">
        <v>2815</v>
      </c>
      <c r="H1178" s="59" t="s">
        <v>7411</v>
      </c>
      <c r="I1178" s="59" t="s">
        <v>7495</v>
      </c>
      <c r="J1178" s="59" t="s">
        <v>7535</v>
      </c>
      <c r="K1178" s="59" t="s">
        <v>7636</v>
      </c>
      <c r="L1178" s="59">
        <v>1</v>
      </c>
      <c r="M1178" s="71" t="s">
        <v>7755</v>
      </c>
      <c r="N1178" s="59" t="s">
        <v>7755</v>
      </c>
      <c r="O1178" s="39" t="s">
        <v>2693</v>
      </c>
      <c r="P1178" s="72">
        <v>42283</v>
      </c>
      <c r="Q1178" s="37" t="s">
        <v>89</v>
      </c>
      <c r="R1178" s="66">
        <v>42283</v>
      </c>
      <c r="S1178" s="59" t="s">
        <v>7849</v>
      </c>
      <c r="T1178" s="37"/>
      <c r="U1178" s="39" t="s">
        <v>8272</v>
      </c>
      <c r="V1178" s="47" t="s">
        <v>35</v>
      </c>
      <c r="W1178" s="47" t="s">
        <v>7935</v>
      </c>
      <c r="X1178" s="33" t="s">
        <v>7961</v>
      </c>
    </row>
    <row r="1179" spans="1:24" ht="120" customHeight="1" x14ac:dyDescent="0.25">
      <c r="A1179" s="34">
        <v>1173</v>
      </c>
      <c r="B1179" s="47" t="s">
        <v>22</v>
      </c>
      <c r="C1179" s="48" t="s">
        <v>7269</v>
      </c>
      <c r="D1179" s="47" t="s">
        <v>2709</v>
      </c>
      <c r="E1179" s="47" t="s">
        <v>7288</v>
      </c>
      <c r="F1179" s="51">
        <v>42282</v>
      </c>
      <c r="G1179" s="47" t="s">
        <v>2815</v>
      </c>
      <c r="H1179" s="59" t="s">
        <v>7412</v>
      </c>
      <c r="I1179" s="59" t="s">
        <v>7496</v>
      </c>
      <c r="J1179" s="59" t="s">
        <v>7536</v>
      </c>
      <c r="K1179" s="59" t="s">
        <v>7637</v>
      </c>
      <c r="L1179" s="59">
        <v>3</v>
      </c>
      <c r="M1179" s="71" t="s">
        <v>96</v>
      </c>
      <c r="N1179" s="59" t="s">
        <v>96</v>
      </c>
      <c r="O1179" s="39" t="s">
        <v>2680</v>
      </c>
      <c r="P1179" s="72">
        <v>42285</v>
      </c>
      <c r="Q1179" s="37" t="s">
        <v>89</v>
      </c>
      <c r="R1179" s="66">
        <v>42285</v>
      </c>
      <c r="S1179" s="59" t="s">
        <v>7846</v>
      </c>
      <c r="T1179" s="37"/>
      <c r="U1179" s="39" t="s">
        <v>2680</v>
      </c>
      <c r="V1179" s="47" t="s">
        <v>550</v>
      </c>
      <c r="W1179" s="47" t="s">
        <v>128</v>
      </c>
      <c r="X1179" s="33" t="s">
        <v>7961</v>
      </c>
    </row>
    <row r="1180" spans="1:24" ht="120" customHeight="1" x14ac:dyDescent="0.25">
      <c r="A1180" s="34">
        <v>1174</v>
      </c>
      <c r="B1180" s="47" t="s">
        <v>22</v>
      </c>
      <c r="C1180" s="48" t="s">
        <v>7269</v>
      </c>
      <c r="D1180" s="47" t="s">
        <v>3709</v>
      </c>
      <c r="E1180" s="47" t="s">
        <v>7289</v>
      </c>
      <c r="F1180" s="51">
        <v>42282</v>
      </c>
      <c r="G1180" s="47" t="s">
        <v>2815</v>
      </c>
      <c r="H1180" s="59" t="s">
        <v>543</v>
      </c>
      <c r="I1180" s="59" t="s">
        <v>1475</v>
      </c>
      <c r="J1180" s="59" t="s">
        <v>847</v>
      </c>
      <c r="K1180" s="59" t="s">
        <v>7638</v>
      </c>
      <c r="L1180" s="59">
        <v>2</v>
      </c>
      <c r="M1180" s="71" t="s">
        <v>96</v>
      </c>
      <c r="N1180" s="59" t="s">
        <v>96</v>
      </c>
      <c r="O1180" s="39" t="s">
        <v>2680</v>
      </c>
      <c r="P1180" s="72">
        <v>42284</v>
      </c>
      <c r="Q1180" s="37" t="s">
        <v>89</v>
      </c>
      <c r="R1180" s="66">
        <v>42284</v>
      </c>
      <c r="S1180" s="59" t="s">
        <v>7850</v>
      </c>
      <c r="T1180" s="37"/>
      <c r="U1180" s="39" t="s">
        <v>2680</v>
      </c>
      <c r="V1180" s="47" t="s">
        <v>550</v>
      </c>
      <c r="W1180" s="47" t="s">
        <v>128</v>
      </c>
      <c r="X1180" s="33" t="s">
        <v>7961</v>
      </c>
    </row>
    <row r="1181" spans="1:24" ht="120" customHeight="1" x14ac:dyDescent="0.25">
      <c r="A1181" s="34">
        <v>1175</v>
      </c>
      <c r="B1181" s="47" t="s">
        <v>22</v>
      </c>
      <c r="C1181" s="48" t="s">
        <v>7269</v>
      </c>
      <c r="D1181" s="47" t="s">
        <v>3709</v>
      </c>
      <c r="E1181" s="47" t="s">
        <v>7290</v>
      </c>
      <c r="F1181" s="51">
        <v>42282</v>
      </c>
      <c r="G1181" s="47" t="s">
        <v>2815</v>
      </c>
      <c r="H1181" s="59" t="s">
        <v>7413</v>
      </c>
      <c r="I1181" s="59" t="s">
        <v>70</v>
      </c>
      <c r="J1181" s="59" t="s">
        <v>7537</v>
      </c>
      <c r="K1181" s="59" t="s">
        <v>7639</v>
      </c>
      <c r="L1181" s="59">
        <v>15</v>
      </c>
      <c r="M1181" s="71" t="s">
        <v>3340</v>
      </c>
      <c r="N1181" s="59" t="s">
        <v>3340</v>
      </c>
      <c r="O1181" s="39" t="s">
        <v>2692</v>
      </c>
      <c r="P1181" s="72">
        <v>42292</v>
      </c>
      <c r="Q1181" s="37" t="s">
        <v>89</v>
      </c>
      <c r="R1181" s="66">
        <v>42292</v>
      </c>
      <c r="S1181" s="59" t="s">
        <v>7851</v>
      </c>
      <c r="T1181" s="37"/>
      <c r="U1181" s="39" t="s">
        <v>8262</v>
      </c>
      <c r="V1181" s="47" t="s">
        <v>35</v>
      </c>
      <c r="W1181" s="47" t="s">
        <v>7936</v>
      </c>
      <c r="X1181" s="33" t="s">
        <v>7961</v>
      </c>
    </row>
    <row r="1182" spans="1:24" ht="120" customHeight="1" x14ac:dyDescent="0.25">
      <c r="A1182" s="34">
        <v>1176</v>
      </c>
      <c r="B1182" s="47" t="s">
        <v>22</v>
      </c>
      <c r="C1182" s="48" t="s">
        <v>7269</v>
      </c>
      <c r="D1182" s="47" t="s">
        <v>2709</v>
      </c>
      <c r="E1182" s="47" t="s">
        <v>7291</v>
      </c>
      <c r="F1182" s="51">
        <v>42282</v>
      </c>
      <c r="G1182" s="47" t="s">
        <v>2711</v>
      </c>
      <c r="H1182" s="59" t="s">
        <v>543</v>
      </c>
      <c r="I1182" s="59" t="s">
        <v>620</v>
      </c>
      <c r="J1182" s="59" t="s">
        <v>847</v>
      </c>
      <c r="K1182" s="59" t="s">
        <v>7640</v>
      </c>
      <c r="L1182" s="59">
        <v>11</v>
      </c>
      <c r="M1182" s="71" t="s">
        <v>96</v>
      </c>
      <c r="N1182" s="59" t="s">
        <v>96</v>
      </c>
      <c r="O1182" s="39" t="s">
        <v>2680</v>
      </c>
      <c r="P1182" s="72">
        <v>42293</v>
      </c>
      <c r="Q1182" s="59" t="s">
        <v>7796</v>
      </c>
      <c r="R1182" s="66">
        <v>42293</v>
      </c>
      <c r="S1182" s="59" t="s">
        <v>7852</v>
      </c>
      <c r="T1182" s="37"/>
      <c r="U1182" s="39" t="s">
        <v>2680</v>
      </c>
      <c r="V1182" s="47" t="s">
        <v>550</v>
      </c>
      <c r="W1182" s="47" t="s">
        <v>128</v>
      </c>
      <c r="X1182" s="33" t="s">
        <v>7961</v>
      </c>
    </row>
    <row r="1183" spans="1:24" ht="120" customHeight="1" x14ac:dyDescent="0.25">
      <c r="A1183" s="34">
        <v>1177</v>
      </c>
      <c r="B1183" s="47" t="s">
        <v>22</v>
      </c>
      <c r="C1183" s="48" t="s">
        <v>7269</v>
      </c>
      <c r="D1183" s="47" t="s">
        <v>3709</v>
      </c>
      <c r="E1183" s="47" t="s">
        <v>7292</v>
      </c>
      <c r="F1183" s="51">
        <v>42283</v>
      </c>
      <c r="G1183" s="47" t="s">
        <v>2714</v>
      </c>
      <c r="H1183" s="59" t="s">
        <v>7414</v>
      </c>
      <c r="I1183" s="59" t="s">
        <v>7497</v>
      </c>
      <c r="J1183" s="59" t="s">
        <v>7538</v>
      </c>
      <c r="K1183" s="59" t="s">
        <v>7641</v>
      </c>
      <c r="L1183" s="59">
        <v>3</v>
      </c>
      <c r="M1183" s="71" t="s">
        <v>7756</v>
      </c>
      <c r="N1183" s="59" t="s">
        <v>7756</v>
      </c>
      <c r="O1183" s="39" t="s">
        <v>2680</v>
      </c>
      <c r="P1183" s="72">
        <v>42286</v>
      </c>
      <c r="Q1183" s="37" t="s">
        <v>89</v>
      </c>
      <c r="R1183" s="66">
        <v>42286</v>
      </c>
      <c r="S1183" s="59" t="s">
        <v>7853</v>
      </c>
      <c r="T1183" s="37"/>
      <c r="U1183" s="39" t="s">
        <v>2680</v>
      </c>
      <c r="V1183" s="47" t="s">
        <v>35</v>
      </c>
      <c r="W1183" s="47" t="s">
        <v>481</v>
      </c>
      <c r="X1183" s="33" t="s">
        <v>7961</v>
      </c>
    </row>
    <row r="1184" spans="1:24" ht="120" customHeight="1" x14ac:dyDescent="0.25">
      <c r="A1184" s="34">
        <v>1178</v>
      </c>
      <c r="B1184" s="47" t="s">
        <v>22</v>
      </c>
      <c r="C1184" s="48" t="s">
        <v>7269</v>
      </c>
      <c r="D1184" s="47" t="s">
        <v>3709</v>
      </c>
      <c r="E1184" s="47" t="s">
        <v>7293</v>
      </c>
      <c r="F1184" s="51">
        <v>42283</v>
      </c>
      <c r="G1184" s="47" t="s">
        <v>2711</v>
      </c>
      <c r="H1184" s="59" t="s">
        <v>7415</v>
      </c>
      <c r="I1184" s="59" t="s">
        <v>70</v>
      </c>
      <c r="J1184" s="59" t="s">
        <v>7539</v>
      </c>
      <c r="K1184" s="59" t="s">
        <v>7642</v>
      </c>
      <c r="L1184" s="59">
        <v>22</v>
      </c>
      <c r="M1184" s="71" t="s">
        <v>7757</v>
      </c>
      <c r="N1184" s="59" t="s">
        <v>7757</v>
      </c>
      <c r="O1184" s="39" t="s">
        <v>2680</v>
      </c>
      <c r="P1184" s="72">
        <v>42305</v>
      </c>
      <c r="Q1184" s="59" t="s">
        <v>7797</v>
      </c>
      <c r="R1184" s="66">
        <v>42305</v>
      </c>
      <c r="S1184" s="59" t="s">
        <v>7854</v>
      </c>
      <c r="T1184" s="37"/>
      <c r="U1184" s="39" t="s">
        <v>2680</v>
      </c>
      <c r="V1184" s="47" t="s">
        <v>99</v>
      </c>
      <c r="W1184" s="47" t="s">
        <v>128</v>
      </c>
      <c r="X1184" s="33" t="s">
        <v>7961</v>
      </c>
    </row>
    <row r="1185" spans="1:24" ht="120" customHeight="1" x14ac:dyDescent="0.25">
      <c r="A1185" s="34">
        <v>1179</v>
      </c>
      <c r="B1185" s="47" t="s">
        <v>22</v>
      </c>
      <c r="C1185" s="48" t="s">
        <v>7269</v>
      </c>
      <c r="D1185" s="47" t="s">
        <v>2709</v>
      </c>
      <c r="E1185" s="47" t="s">
        <v>7294</v>
      </c>
      <c r="F1185" s="51">
        <v>42284</v>
      </c>
      <c r="G1185" s="47" t="s">
        <v>2711</v>
      </c>
      <c r="H1185" s="59" t="s">
        <v>7416</v>
      </c>
      <c r="I1185" s="59" t="s">
        <v>7498</v>
      </c>
      <c r="J1185" s="59" t="s">
        <v>7540</v>
      </c>
      <c r="K1185" s="59" t="s">
        <v>7643</v>
      </c>
      <c r="L1185" s="59">
        <v>22</v>
      </c>
      <c r="M1185" s="71" t="s">
        <v>96</v>
      </c>
      <c r="N1185" s="59" t="s">
        <v>96</v>
      </c>
      <c r="O1185" s="39" t="s">
        <v>2680</v>
      </c>
      <c r="P1185" s="72">
        <v>42306</v>
      </c>
      <c r="Q1185" s="59" t="s">
        <v>7798</v>
      </c>
      <c r="R1185" s="66">
        <v>42306</v>
      </c>
      <c r="S1185" s="59" t="s">
        <v>7855</v>
      </c>
      <c r="T1185" s="37"/>
      <c r="U1185" s="39" t="s">
        <v>2680</v>
      </c>
      <c r="V1185" s="47" t="s">
        <v>550</v>
      </c>
      <c r="W1185" s="47" t="s">
        <v>128</v>
      </c>
      <c r="X1185" s="33" t="s">
        <v>7961</v>
      </c>
    </row>
    <row r="1186" spans="1:24" ht="120" customHeight="1" x14ac:dyDescent="0.25">
      <c r="A1186" s="34">
        <v>1180</v>
      </c>
      <c r="B1186" s="47" t="s">
        <v>22</v>
      </c>
      <c r="C1186" s="48" t="s">
        <v>7269</v>
      </c>
      <c r="D1186" s="47" t="s">
        <v>2709</v>
      </c>
      <c r="E1186" s="47" t="s">
        <v>7295</v>
      </c>
      <c r="F1186" s="51">
        <v>42283</v>
      </c>
      <c r="G1186" s="47" t="s">
        <v>2711</v>
      </c>
      <c r="H1186" s="59" t="s">
        <v>7417</v>
      </c>
      <c r="I1186" s="59" t="s">
        <v>70</v>
      </c>
      <c r="J1186" s="59" t="s">
        <v>7541</v>
      </c>
      <c r="K1186" s="59" t="s">
        <v>7644</v>
      </c>
      <c r="L1186" s="59">
        <v>16</v>
      </c>
      <c r="M1186" s="71" t="s">
        <v>7758</v>
      </c>
      <c r="N1186" s="59" t="s">
        <v>7758</v>
      </c>
      <c r="O1186" s="39" t="s">
        <v>2680</v>
      </c>
      <c r="P1186" s="72">
        <v>42299</v>
      </c>
      <c r="Q1186" s="37" t="s">
        <v>89</v>
      </c>
      <c r="R1186" s="66">
        <v>42299</v>
      </c>
      <c r="S1186" s="59" t="s">
        <v>7856</v>
      </c>
      <c r="T1186" s="37"/>
      <c r="U1186" s="39" t="s">
        <v>2680</v>
      </c>
      <c r="V1186" s="47" t="s">
        <v>35</v>
      </c>
      <c r="W1186" s="47" t="s">
        <v>120</v>
      </c>
      <c r="X1186" s="33" t="s">
        <v>7961</v>
      </c>
    </row>
    <row r="1187" spans="1:24" ht="120" customHeight="1" x14ac:dyDescent="0.25">
      <c r="A1187" s="34">
        <v>1181</v>
      </c>
      <c r="B1187" s="47" t="s">
        <v>22</v>
      </c>
      <c r="C1187" s="48" t="s">
        <v>7269</v>
      </c>
      <c r="D1187" s="47" t="s">
        <v>2709</v>
      </c>
      <c r="E1187" s="47" t="s">
        <v>7296</v>
      </c>
      <c r="F1187" s="51">
        <v>42283</v>
      </c>
      <c r="G1187" s="47" t="s">
        <v>2815</v>
      </c>
      <c r="H1187" s="59" t="s">
        <v>7418</v>
      </c>
      <c r="I1187" s="59" t="s">
        <v>70</v>
      </c>
      <c r="J1187" s="59" t="s">
        <v>7542</v>
      </c>
      <c r="K1187" s="59" t="s">
        <v>7645</v>
      </c>
      <c r="L1187" s="59">
        <v>0</v>
      </c>
      <c r="M1187" s="71" t="s">
        <v>7759</v>
      </c>
      <c r="N1187" s="59" t="s">
        <v>7759</v>
      </c>
      <c r="O1187" s="59" t="s">
        <v>2691</v>
      </c>
      <c r="P1187" s="72">
        <v>42283</v>
      </c>
      <c r="Q1187" s="37" t="s">
        <v>89</v>
      </c>
      <c r="R1187" s="66">
        <v>42283</v>
      </c>
      <c r="S1187" s="59" t="s">
        <v>7857</v>
      </c>
      <c r="T1187" s="37"/>
      <c r="U1187" s="59" t="s">
        <v>2691</v>
      </c>
      <c r="V1187" s="47" t="s">
        <v>35</v>
      </c>
      <c r="W1187" s="47" t="s">
        <v>128</v>
      </c>
      <c r="X1187" s="33" t="s">
        <v>7961</v>
      </c>
    </row>
    <row r="1188" spans="1:24" ht="120" customHeight="1" x14ac:dyDescent="0.25">
      <c r="A1188" s="34">
        <v>1182</v>
      </c>
      <c r="B1188" s="47" t="s">
        <v>22</v>
      </c>
      <c r="C1188" s="47" t="s">
        <v>7269</v>
      </c>
      <c r="D1188" s="47" t="s">
        <v>3709</v>
      </c>
      <c r="E1188" s="47" t="s">
        <v>7297</v>
      </c>
      <c r="F1188" s="51">
        <v>42284</v>
      </c>
      <c r="G1188" s="47" t="s">
        <v>2714</v>
      </c>
      <c r="H1188" s="59" t="s">
        <v>7419</v>
      </c>
      <c r="I1188" s="59" t="s">
        <v>70</v>
      </c>
      <c r="J1188" s="59" t="s">
        <v>7543</v>
      </c>
      <c r="K1188" s="59" t="s">
        <v>7646</v>
      </c>
      <c r="L1188" s="59">
        <v>22</v>
      </c>
      <c r="M1188" s="71" t="s">
        <v>34</v>
      </c>
      <c r="N1188" s="59" t="s">
        <v>34</v>
      </c>
      <c r="O1188" s="59" t="s">
        <v>34</v>
      </c>
      <c r="P1188" s="73"/>
      <c r="Q1188" s="37" t="s">
        <v>89</v>
      </c>
      <c r="R1188" s="64">
        <v>42304</v>
      </c>
      <c r="S1188" s="59" t="s">
        <v>8197</v>
      </c>
      <c r="T1188" s="37"/>
      <c r="U1188" s="59" t="s">
        <v>34</v>
      </c>
      <c r="V1188" s="47" t="s">
        <v>35</v>
      </c>
      <c r="W1188" s="47" t="s">
        <v>7937</v>
      </c>
      <c r="X1188" s="33" t="s">
        <v>7961</v>
      </c>
    </row>
    <row r="1189" spans="1:24" ht="120" customHeight="1" x14ac:dyDescent="0.25">
      <c r="A1189" s="34">
        <v>1183</v>
      </c>
      <c r="B1189" s="47" t="s">
        <v>22</v>
      </c>
      <c r="C1189" s="48" t="s">
        <v>7269</v>
      </c>
      <c r="D1189" s="47" t="s">
        <v>3709</v>
      </c>
      <c r="E1189" s="47" t="s">
        <v>7298</v>
      </c>
      <c r="F1189" s="51">
        <v>42284</v>
      </c>
      <c r="G1189" s="47" t="s">
        <v>2711</v>
      </c>
      <c r="H1189" s="59" t="s">
        <v>7420</v>
      </c>
      <c r="I1189" s="59" t="s">
        <v>70</v>
      </c>
      <c r="J1189" s="59" t="s">
        <v>7544</v>
      </c>
      <c r="K1189" s="59" t="s">
        <v>7647</v>
      </c>
      <c r="L1189" s="59">
        <v>1</v>
      </c>
      <c r="M1189" s="71" t="s">
        <v>3265</v>
      </c>
      <c r="N1189" s="59" t="s">
        <v>3265</v>
      </c>
      <c r="O1189" s="39" t="s">
        <v>2685</v>
      </c>
      <c r="P1189" s="72">
        <v>42285</v>
      </c>
      <c r="Q1189" s="59" t="s">
        <v>7799</v>
      </c>
      <c r="R1189" s="66">
        <v>42285</v>
      </c>
      <c r="S1189" s="59" t="s">
        <v>7858</v>
      </c>
      <c r="T1189" s="37"/>
      <c r="U1189" s="39" t="s">
        <v>2685</v>
      </c>
      <c r="V1189" s="47" t="s">
        <v>410</v>
      </c>
      <c r="W1189" s="47" t="s">
        <v>146</v>
      </c>
      <c r="X1189" s="33" t="s">
        <v>7961</v>
      </c>
    </row>
    <row r="1190" spans="1:24" ht="120" customHeight="1" x14ac:dyDescent="0.25">
      <c r="A1190" s="34">
        <v>1184</v>
      </c>
      <c r="B1190" s="47" t="s">
        <v>22</v>
      </c>
      <c r="C1190" s="48" t="s">
        <v>7269</v>
      </c>
      <c r="D1190" s="47" t="s">
        <v>3709</v>
      </c>
      <c r="E1190" s="47" t="s">
        <v>7299</v>
      </c>
      <c r="F1190" s="51">
        <v>42284</v>
      </c>
      <c r="G1190" s="47" t="s">
        <v>2711</v>
      </c>
      <c r="H1190" s="59" t="s">
        <v>7421</v>
      </c>
      <c r="I1190" s="59" t="s">
        <v>70</v>
      </c>
      <c r="J1190" s="59" t="s">
        <v>7545</v>
      </c>
      <c r="K1190" s="59" t="s">
        <v>7648</v>
      </c>
      <c r="L1190" s="59">
        <v>9</v>
      </c>
      <c r="M1190" s="71" t="s">
        <v>34</v>
      </c>
      <c r="N1190" s="59" t="s">
        <v>34</v>
      </c>
      <c r="O1190" s="59" t="s">
        <v>34</v>
      </c>
      <c r="P1190" s="72">
        <v>42291</v>
      </c>
      <c r="Q1190" s="37" t="s">
        <v>89</v>
      </c>
      <c r="R1190" s="66">
        <v>42291</v>
      </c>
      <c r="S1190" s="59" t="s">
        <v>7859</v>
      </c>
      <c r="T1190" s="37"/>
      <c r="U1190" s="59" t="s">
        <v>34</v>
      </c>
      <c r="V1190" s="47" t="s">
        <v>35</v>
      </c>
      <c r="W1190" s="47" t="s">
        <v>7938</v>
      </c>
      <c r="X1190" s="33" t="s">
        <v>7961</v>
      </c>
    </row>
    <row r="1191" spans="1:24" ht="120" customHeight="1" x14ac:dyDescent="0.25">
      <c r="A1191" s="34">
        <v>1185</v>
      </c>
      <c r="B1191" s="47" t="s">
        <v>22</v>
      </c>
      <c r="C1191" s="48" t="s">
        <v>7269</v>
      </c>
      <c r="D1191" s="47" t="s">
        <v>2709</v>
      </c>
      <c r="E1191" s="47" t="s">
        <v>7300</v>
      </c>
      <c r="F1191" s="51">
        <v>42284</v>
      </c>
      <c r="G1191" s="47" t="s">
        <v>2711</v>
      </c>
      <c r="H1191" s="59" t="s">
        <v>7422</v>
      </c>
      <c r="I1191" s="59" t="s">
        <v>7499</v>
      </c>
      <c r="J1191" s="59" t="s">
        <v>923</v>
      </c>
      <c r="K1191" s="59" t="s">
        <v>7649</v>
      </c>
      <c r="L1191" s="59">
        <v>2</v>
      </c>
      <c r="M1191" s="71" t="s">
        <v>96</v>
      </c>
      <c r="N1191" s="59" t="s">
        <v>96</v>
      </c>
      <c r="O1191" s="39" t="s">
        <v>2680</v>
      </c>
      <c r="P1191" s="72">
        <v>42286</v>
      </c>
      <c r="Q1191" s="37" t="s">
        <v>89</v>
      </c>
      <c r="R1191" s="66">
        <v>42286</v>
      </c>
      <c r="S1191" s="59" t="s">
        <v>7860</v>
      </c>
      <c r="T1191" s="37"/>
      <c r="U1191" s="39" t="s">
        <v>2680</v>
      </c>
      <c r="V1191" s="47" t="s">
        <v>550</v>
      </c>
      <c r="W1191" s="47" t="s">
        <v>128</v>
      </c>
      <c r="X1191" s="33" t="s">
        <v>7961</v>
      </c>
    </row>
    <row r="1192" spans="1:24" ht="120" customHeight="1" x14ac:dyDescent="0.25">
      <c r="A1192" s="34">
        <v>1186</v>
      </c>
      <c r="B1192" s="47" t="s">
        <v>22</v>
      </c>
      <c r="C1192" s="48" t="s">
        <v>7269</v>
      </c>
      <c r="D1192" s="47" t="s">
        <v>3709</v>
      </c>
      <c r="E1192" s="47" t="s">
        <v>7301</v>
      </c>
      <c r="F1192" s="51">
        <v>42284</v>
      </c>
      <c r="G1192" s="47" t="s">
        <v>2815</v>
      </c>
      <c r="H1192" s="59" t="s">
        <v>3301</v>
      </c>
      <c r="I1192" s="59" t="s">
        <v>2365</v>
      </c>
      <c r="J1192" s="59" t="s">
        <v>7546</v>
      </c>
      <c r="K1192" s="59" t="s">
        <v>7650</v>
      </c>
      <c r="L1192" s="59">
        <v>1</v>
      </c>
      <c r="M1192" s="71" t="s">
        <v>3452</v>
      </c>
      <c r="N1192" s="59" t="s">
        <v>3452</v>
      </c>
      <c r="O1192" s="39" t="s">
        <v>2685</v>
      </c>
      <c r="P1192" s="72">
        <v>42285</v>
      </c>
      <c r="Q1192" s="37" t="s">
        <v>89</v>
      </c>
      <c r="R1192" s="66">
        <v>42285</v>
      </c>
      <c r="S1192" s="59" t="s">
        <v>7861</v>
      </c>
      <c r="T1192" s="37"/>
      <c r="U1192" s="39" t="s">
        <v>2685</v>
      </c>
      <c r="V1192" s="47" t="s">
        <v>7928</v>
      </c>
      <c r="W1192" s="47" t="s">
        <v>3453</v>
      </c>
      <c r="X1192" s="33" t="s">
        <v>7961</v>
      </c>
    </row>
    <row r="1193" spans="1:24" ht="120" customHeight="1" x14ac:dyDescent="0.25">
      <c r="A1193" s="34">
        <v>1187</v>
      </c>
      <c r="B1193" s="47" t="s">
        <v>22</v>
      </c>
      <c r="C1193" s="48" t="s">
        <v>7269</v>
      </c>
      <c r="D1193" s="47" t="s">
        <v>3709</v>
      </c>
      <c r="E1193" s="47" t="s">
        <v>7302</v>
      </c>
      <c r="F1193" s="51">
        <v>42284</v>
      </c>
      <c r="G1193" s="47" t="s">
        <v>2711</v>
      </c>
      <c r="H1193" s="59" t="s">
        <v>7423</v>
      </c>
      <c r="I1193" s="59" t="s">
        <v>70</v>
      </c>
      <c r="J1193" s="59" t="s">
        <v>7547</v>
      </c>
      <c r="K1193" s="59" t="s">
        <v>7651</v>
      </c>
      <c r="L1193" s="59">
        <v>13</v>
      </c>
      <c r="M1193" s="71" t="s">
        <v>7753</v>
      </c>
      <c r="N1193" s="59" t="s">
        <v>7753</v>
      </c>
      <c r="O1193" s="39" t="s">
        <v>2692</v>
      </c>
      <c r="P1193" s="72">
        <v>42297</v>
      </c>
      <c r="Q1193" s="59" t="s">
        <v>7800</v>
      </c>
      <c r="R1193" s="66">
        <v>42297</v>
      </c>
      <c r="S1193" s="59" t="s">
        <v>7862</v>
      </c>
      <c r="T1193" s="37"/>
      <c r="U1193" s="39" t="s">
        <v>8262</v>
      </c>
      <c r="V1193" s="47" t="s">
        <v>1780</v>
      </c>
      <c r="W1193" s="47" t="s">
        <v>390</v>
      </c>
      <c r="X1193" s="33" t="s">
        <v>7961</v>
      </c>
    </row>
    <row r="1194" spans="1:24" ht="120" customHeight="1" x14ac:dyDescent="0.25">
      <c r="A1194" s="34">
        <v>1188</v>
      </c>
      <c r="B1194" s="47" t="s">
        <v>22</v>
      </c>
      <c r="C1194" s="48" t="s">
        <v>7269</v>
      </c>
      <c r="D1194" s="47" t="s">
        <v>3709</v>
      </c>
      <c r="E1194" s="47" t="s">
        <v>7303</v>
      </c>
      <c r="F1194" s="51">
        <v>42285</v>
      </c>
      <c r="G1194" s="47" t="s">
        <v>2711</v>
      </c>
      <c r="H1194" s="59" t="s">
        <v>7424</v>
      </c>
      <c r="I1194" s="59" t="s">
        <v>7500</v>
      </c>
      <c r="J1194" s="59" t="s">
        <v>7548</v>
      </c>
      <c r="K1194" s="59" t="s">
        <v>7652</v>
      </c>
      <c r="L1194" s="59">
        <v>22</v>
      </c>
      <c r="M1194" s="71" t="s">
        <v>7760</v>
      </c>
      <c r="N1194" s="59" t="s">
        <v>7760</v>
      </c>
      <c r="O1194" s="59" t="s">
        <v>34</v>
      </c>
      <c r="P1194" s="72">
        <v>42303</v>
      </c>
      <c r="Q1194" s="59" t="s">
        <v>7801</v>
      </c>
      <c r="R1194" s="66">
        <v>42303</v>
      </c>
      <c r="S1194" s="59" t="s">
        <v>7863</v>
      </c>
      <c r="T1194" s="37"/>
      <c r="U1194" s="59" t="s">
        <v>34</v>
      </c>
      <c r="V1194" s="47" t="s">
        <v>35</v>
      </c>
      <c r="W1194" s="47" t="s">
        <v>120</v>
      </c>
      <c r="X1194" s="33" t="s">
        <v>7961</v>
      </c>
    </row>
    <row r="1195" spans="1:24" ht="120" customHeight="1" x14ac:dyDescent="0.25">
      <c r="A1195" s="34">
        <v>1189</v>
      </c>
      <c r="B1195" s="47" t="s">
        <v>22</v>
      </c>
      <c r="C1195" s="48" t="s">
        <v>7269</v>
      </c>
      <c r="D1195" s="47" t="s">
        <v>3709</v>
      </c>
      <c r="E1195" s="47" t="s">
        <v>7304</v>
      </c>
      <c r="F1195" s="51">
        <v>42285</v>
      </c>
      <c r="G1195" s="47" t="s">
        <v>2815</v>
      </c>
      <c r="H1195" s="59" t="s">
        <v>3742</v>
      </c>
      <c r="I1195" s="59" t="s">
        <v>50</v>
      </c>
      <c r="J1195" s="59" t="s">
        <v>3243</v>
      </c>
      <c r="K1195" s="59" t="s">
        <v>7653</v>
      </c>
      <c r="L1195" s="59">
        <v>8</v>
      </c>
      <c r="M1195" s="71" t="s">
        <v>3452</v>
      </c>
      <c r="N1195" s="59" t="s">
        <v>3452</v>
      </c>
      <c r="O1195" s="59" t="s">
        <v>34</v>
      </c>
      <c r="P1195" s="72">
        <v>42293</v>
      </c>
      <c r="Q1195" s="59" t="s">
        <v>7802</v>
      </c>
      <c r="R1195" s="66">
        <v>42293</v>
      </c>
      <c r="S1195" s="59" t="s">
        <v>7864</v>
      </c>
      <c r="T1195" s="37"/>
      <c r="U1195" s="59" t="s">
        <v>34</v>
      </c>
      <c r="V1195" s="47" t="s">
        <v>35</v>
      </c>
      <c r="W1195" s="47" t="s">
        <v>3453</v>
      </c>
      <c r="X1195" s="33" t="s">
        <v>7961</v>
      </c>
    </row>
    <row r="1196" spans="1:24" ht="120" customHeight="1" x14ac:dyDescent="0.25">
      <c r="A1196" s="34">
        <v>1190</v>
      </c>
      <c r="B1196" s="47" t="s">
        <v>22</v>
      </c>
      <c r="C1196" s="48" t="s">
        <v>7269</v>
      </c>
      <c r="D1196" s="47" t="s">
        <v>2709</v>
      </c>
      <c r="E1196" s="47" t="s">
        <v>7305</v>
      </c>
      <c r="F1196" s="51">
        <v>42284</v>
      </c>
      <c r="G1196" s="47" t="s">
        <v>2711</v>
      </c>
      <c r="H1196" s="59" t="s">
        <v>3026</v>
      </c>
      <c r="I1196" s="59" t="s">
        <v>70</v>
      </c>
      <c r="J1196" s="59" t="s">
        <v>2453</v>
      </c>
      <c r="K1196" s="59" t="s">
        <v>7654</v>
      </c>
      <c r="L1196" s="59">
        <v>16</v>
      </c>
      <c r="M1196" s="71" t="s">
        <v>3344</v>
      </c>
      <c r="N1196" s="59" t="s">
        <v>3344</v>
      </c>
      <c r="O1196" s="39" t="s">
        <v>2692</v>
      </c>
      <c r="P1196" s="72">
        <v>42300</v>
      </c>
      <c r="Q1196" s="59" t="s">
        <v>7803</v>
      </c>
      <c r="R1196" s="66">
        <v>42300</v>
      </c>
      <c r="S1196" s="59" t="s">
        <v>7865</v>
      </c>
      <c r="T1196" s="37"/>
      <c r="U1196" s="39" t="s">
        <v>8262</v>
      </c>
      <c r="V1196" s="47" t="s">
        <v>527</v>
      </c>
      <c r="W1196" s="47" t="s">
        <v>88</v>
      </c>
      <c r="X1196" s="33" t="s">
        <v>7961</v>
      </c>
    </row>
    <row r="1197" spans="1:24" ht="120" customHeight="1" x14ac:dyDescent="0.25">
      <c r="A1197" s="34">
        <v>1191</v>
      </c>
      <c r="B1197" s="47" t="s">
        <v>22</v>
      </c>
      <c r="C1197" s="48" t="s">
        <v>7269</v>
      </c>
      <c r="D1197" s="47" t="s">
        <v>3709</v>
      </c>
      <c r="E1197" s="47" t="s">
        <v>7306</v>
      </c>
      <c r="F1197" s="51">
        <v>42285</v>
      </c>
      <c r="G1197" s="47" t="s">
        <v>2711</v>
      </c>
      <c r="H1197" s="59" t="s">
        <v>7425</v>
      </c>
      <c r="I1197" s="59" t="s">
        <v>7501</v>
      </c>
      <c r="J1197" s="59" t="s">
        <v>7549</v>
      </c>
      <c r="K1197" s="59" t="s">
        <v>7655</v>
      </c>
      <c r="L1197" s="59">
        <v>5</v>
      </c>
      <c r="M1197" s="71" t="s">
        <v>7761</v>
      </c>
      <c r="N1197" s="59" t="s">
        <v>7761</v>
      </c>
      <c r="O1197" s="39" t="s">
        <v>2680</v>
      </c>
      <c r="P1197" s="72">
        <v>42291</v>
      </c>
      <c r="Q1197" s="59" t="s">
        <v>7804</v>
      </c>
      <c r="R1197" s="66">
        <v>42291</v>
      </c>
      <c r="S1197" s="59" t="s">
        <v>7866</v>
      </c>
      <c r="T1197" s="37"/>
      <c r="U1197" s="39" t="s">
        <v>2680</v>
      </c>
      <c r="V1197" s="47" t="s">
        <v>584</v>
      </c>
      <c r="W1197" s="47" t="s">
        <v>128</v>
      </c>
      <c r="X1197" s="33" t="s">
        <v>7961</v>
      </c>
    </row>
    <row r="1198" spans="1:24" ht="120" customHeight="1" x14ac:dyDescent="0.25">
      <c r="A1198" s="34">
        <v>1192</v>
      </c>
      <c r="B1198" s="47" t="s">
        <v>22</v>
      </c>
      <c r="C1198" s="48" t="s">
        <v>7269</v>
      </c>
      <c r="D1198" s="47" t="s">
        <v>2709</v>
      </c>
      <c r="E1198" s="47" t="s">
        <v>7307</v>
      </c>
      <c r="F1198" s="51">
        <v>42285</v>
      </c>
      <c r="G1198" s="47" t="s">
        <v>2815</v>
      </c>
      <c r="H1198" s="59" t="s">
        <v>7426</v>
      </c>
      <c r="I1198" s="59" t="s">
        <v>70</v>
      </c>
      <c r="J1198" s="59" t="s">
        <v>7550</v>
      </c>
      <c r="K1198" s="59" t="s">
        <v>7656</v>
      </c>
      <c r="L1198" s="59">
        <v>1</v>
      </c>
      <c r="M1198" s="71" t="s">
        <v>7762</v>
      </c>
      <c r="N1198" s="59" t="s">
        <v>7762</v>
      </c>
      <c r="O1198" s="39" t="s">
        <v>2692</v>
      </c>
      <c r="P1198" s="72">
        <v>42286</v>
      </c>
      <c r="Q1198" s="59" t="s">
        <v>7805</v>
      </c>
      <c r="R1198" s="66">
        <v>42286</v>
      </c>
      <c r="S1198" s="59" t="s">
        <v>7867</v>
      </c>
      <c r="T1198" s="37"/>
      <c r="U1198" s="39" t="s">
        <v>8262</v>
      </c>
      <c r="V1198" s="47" t="s">
        <v>35</v>
      </c>
      <c r="W1198" s="47" t="s">
        <v>78</v>
      </c>
      <c r="X1198" s="33" t="s">
        <v>7961</v>
      </c>
    </row>
    <row r="1199" spans="1:24" ht="120" customHeight="1" x14ac:dyDescent="0.25">
      <c r="A1199" s="34">
        <v>1193</v>
      </c>
      <c r="B1199" s="47" t="s">
        <v>22</v>
      </c>
      <c r="C1199" s="48" t="s">
        <v>7269</v>
      </c>
      <c r="D1199" s="47" t="s">
        <v>3709</v>
      </c>
      <c r="E1199" s="47" t="s">
        <v>9647</v>
      </c>
      <c r="F1199" s="51">
        <v>42286</v>
      </c>
      <c r="G1199" s="47" t="s">
        <v>2711</v>
      </c>
      <c r="H1199" s="59" t="s">
        <v>7427</v>
      </c>
      <c r="I1199" s="59" t="s">
        <v>2122</v>
      </c>
      <c r="J1199" s="59" t="s">
        <v>7551</v>
      </c>
      <c r="K1199" s="59" t="s">
        <v>7657</v>
      </c>
      <c r="L1199" s="59">
        <v>6</v>
      </c>
      <c r="M1199" s="71" t="s">
        <v>7763</v>
      </c>
      <c r="N1199" s="59" t="s">
        <v>7763</v>
      </c>
      <c r="O1199" s="59" t="s">
        <v>2691</v>
      </c>
      <c r="P1199" s="73"/>
      <c r="Q1199" s="37" t="s">
        <v>89</v>
      </c>
      <c r="R1199" s="68">
        <v>42349</v>
      </c>
      <c r="S1199" s="59" t="s">
        <v>7868</v>
      </c>
      <c r="T1199" s="37"/>
      <c r="U1199" s="59" t="s">
        <v>2691</v>
      </c>
      <c r="V1199" s="47" t="s">
        <v>99</v>
      </c>
      <c r="W1199" s="47" t="s">
        <v>120</v>
      </c>
      <c r="X1199" s="33" t="s">
        <v>7961</v>
      </c>
    </row>
    <row r="1200" spans="1:24" ht="120" customHeight="1" x14ac:dyDescent="0.25">
      <c r="A1200" s="34">
        <v>1194</v>
      </c>
      <c r="B1200" s="47" t="s">
        <v>22</v>
      </c>
      <c r="C1200" s="48" t="s">
        <v>7269</v>
      </c>
      <c r="D1200" s="47" t="s">
        <v>3709</v>
      </c>
      <c r="E1200" s="47" t="s">
        <v>7308</v>
      </c>
      <c r="F1200" s="51">
        <v>42286</v>
      </c>
      <c r="G1200" s="47" t="s">
        <v>2711</v>
      </c>
      <c r="H1200" s="59" t="s">
        <v>7428</v>
      </c>
      <c r="I1200" s="59" t="s">
        <v>70</v>
      </c>
      <c r="J1200" s="59" t="s">
        <v>3933</v>
      </c>
      <c r="K1200" s="59" t="s">
        <v>7658</v>
      </c>
      <c r="L1200" s="59">
        <v>4</v>
      </c>
      <c r="M1200" s="71" t="s">
        <v>7749</v>
      </c>
      <c r="N1200" s="59" t="s">
        <v>7749</v>
      </c>
      <c r="O1200" s="59" t="s">
        <v>2691</v>
      </c>
      <c r="P1200" s="72">
        <v>42290</v>
      </c>
      <c r="Q1200" s="59" t="s">
        <v>7806</v>
      </c>
      <c r="R1200" s="66">
        <v>42290</v>
      </c>
      <c r="S1200" s="59" t="s">
        <v>7869</v>
      </c>
      <c r="T1200" s="37"/>
      <c r="U1200" s="59" t="s">
        <v>2691</v>
      </c>
      <c r="V1200" s="47" t="s">
        <v>35</v>
      </c>
      <c r="W1200" s="47" t="s">
        <v>7939</v>
      </c>
      <c r="X1200" s="33" t="s">
        <v>7961</v>
      </c>
    </row>
    <row r="1201" spans="1:24" ht="120" customHeight="1" x14ac:dyDescent="0.25">
      <c r="A1201" s="34">
        <v>1195</v>
      </c>
      <c r="B1201" s="47" t="s">
        <v>22</v>
      </c>
      <c r="C1201" s="48" t="s">
        <v>7269</v>
      </c>
      <c r="D1201" s="47" t="s">
        <v>3709</v>
      </c>
      <c r="E1201" s="47" t="s">
        <v>7309</v>
      </c>
      <c r="F1201" s="51">
        <v>42286</v>
      </c>
      <c r="G1201" s="47" t="s">
        <v>2711</v>
      </c>
      <c r="H1201" s="59" t="s">
        <v>7429</v>
      </c>
      <c r="I1201" s="59" t="s">
        <v>70</v>
      </c>
      <c r="J1201" s="59" t="s">
        <v>7552</v>
      </c>
      <c r="K1201" s="59" t="s">
        <v>7659</v>
      </c>
      <c r="L1201" s="59">
        <v>25</v>
      </c>
      <c r="M1201" s="71" t="s">
        <v>7764</v>
      </c>
      <c r="N1201" s="59" t="s">
        <v>7764</v>
      </c>
      <c r="O1201" s="39" t="s">
        <v>2680</v>
      </c>
      <c r="P1201" s="72">
        <v>42311</v>
      </c>
      <c r="Q1201" s="59" t="s">
        <v>7807</v>
      </c>
      <c r="R1201" s="66">
        <v>42311</v>
      </c>
      <c r="S1201" s="59" t="s">
        <v>7870</v>
      </c>
      <c r="T1201" s="37"/>
      <c r="U1201" s="39" t="s">
        <v>2680</v>
      </c>
      <c r="V1201" s="47" t="s">
        <v>99</v>
      </c>
      <c r="W1201" s="47" t="s">
        <v>120</v>
      </c>
      <c r="X1201" s="33" t="s">
        <v>7961</v>
      </c>
    </row>
    <row r="1202" spans="1:24" ht="120" customHeight="1" x14ac:dyDescent="0.25">
      <c r="A1202" s="34">
        <v>1196</v>
      </c>
      <c r="B1202" s="47" t="s">
        <v>22</v>
      </c>
      <c r="C1202" s="48" t="s">
        <v>7269</v>
      </c>
      <c r="D1202" s="47" t="s">
        <v>3709</v>
      </c>
      <c r="E1202" s="47" t="s">
        <v>7310</v>
      </c>
      <c r="F1202" s="51">
        <v>42286</v>
      </c>
      <c r="G1202" s="47" t="s">
        <v>2711</v>
      </c>
      <c r="H1202" s="59" t="s">
        <v>7430</v>
      </c>
      <c r="I1202" s="59" t="s">
        <v>7502</v>
      </c>
      <c r="J1202" s="59" t="s">
        <v>7553</v>
      </c>
      <c r="K1202" s="59" t="s">
        <v>7660</v>
      </c>
      <c r="L1202" s="59">
        <v>25</v>
      </c>
      <c r="M1202" s="71" t="s">
        <v>7765</v>
      </c>
      <c r="N1202" s="59" t="s">
        <v>7765</v>
      </c>
      <c r="O1202" s="39" t="s">
        <v>2680</v>
      </c>
      <c r="P1202" s="72">
        <v>42311</v>
      </c>
      <c r="Q1202" s="59" t="s">
        <v>7808</v>
      </c>
      <c r="R1202" s="66">
        <v>42311</v>
      </c>
      <c r="S1202" s="59" t="s">
        <v>7871</v>
      </c>
      <c r="T1202" s="37"/>
      <c r="U1202" s="39" t="s">
        <v>2680</v>
      </c>
      <c r="V1202" s="47" t="s">
        <v>35</v>
      </c>
      <c r="W1202" s="47" t="s">
        <v>120</v>
      </c>
      <c r="X1202" s="33" t="s">
        <v>7961</v>
      </c>
    </row>
    <row r="1203" spans="1:24" ht="120" customHeight="1" x14ac:dyDescent="0.25">
      <c r="A1203" s="34">
        <v>1197</v>
      </c>
      <c r="B1203" s="47" t="s">
        <v>22</v>
      </c>
      <c r="C1203" s="48" t="s">
        <v>7269</v>
      </c>
      <c r="D1203" s="47" t="s">
        <v>3709</v>
      </c>
      <c r="E1203" s="47" t="s">
        <v>7311</v>
      </c>
      <c r="F1203" s="51">
        <v>42286</v>
      </c>
      <c r="G1203" s="47" t="s">
        <v>2711</v>
      </c>
      <c r="H1203" s="59" t="s">
        <v>7431</v>
      </c>
      <c r="I1203" s="59" t="s">
        <v>70</v>
      </c>
      <c r="J1203" s="59" t="s">
        <v>7554</v>
      </c>
      <c r="K1203" s="59" t="s">
        <v>7661</v>
      </c>
      <c r="L1203" s="59">
        <v>12</v>
      </c>
      <c r="M1203" s="71" t="s">
        <v>5888</v>
      </c>
      <c r="N1203" s="59" t="s">
        <v>5888</v>
      </c>
      <c r="O1203" s="39" t="s">
        <v>2680</v>
      </c>
      <c r="P1203" s="72">
        <v>42298</v>
      </c>
      <c r="Q1203" s="59" t="s">
        <v>7809</v>
      </c>
      <c r="R1203" s="66">
        <v>42298</v>
      </c>
      <c r="S1203" s="59" t="s">
        <v>7872</v>
      </c>
      <c r="T1203" s="37"/>
      <c r="U1203" s="39" t="s">
        <v>2680</v>
      </c>
      <c r="V1203" s="47" t="s">
        <v>35</v>
      </c>
      <c r="W1203" s="47" t="s">
        <v>120</v>
      </c>
      <c r="X1203" s="33" t="s">
        <v>7961</v>
      </c>
    </row>
    <row r="1204" spans="1:24" ht="120" customHeight="1" x14ac:dyDescent="0.25">
      <c r="A1204" s="34">
        <v>1198</v>
      </c>
      <c r="B1204" s="47" t="s">
        <v>22</v>
      </c>
      <c r="C1204" s="48" t="s">
        <v>7269</v>
      </c>
      <c r="D1204" s="47" t="s">
        <v>3709</v>
      </c>
      <c r="E1204" s="47" t="s">
        <v>7312</v>
      </c>
      <c r="F1204" s="51">
        <v>42290</v>
      </c>
      <c r="G1204" s="47" t="s">
        <v>2711</v>
      </c>
      <c r="H1204" s="59" t="s">
        <v>7432</v>
      </c>
      <c r="I1204" s="59" t="s">
        <v>70</v>
      </c>
      <c r="J1204" s="59" t="s">
        <v>7555</v>
      </c>
      <c r="K1204" s="59" t="s">
        <v>7662</v>
      </c>
      <c r="L1204" s="59">
        <v>0</v>
      </c>
      <c r="M1204" s="71" t="s">
        <v>74</v>
      </c>
      <c r="N1204" s="59" t="s">
        <v>74</v>
      </c>
      <c r="O1204" s="59" t="s">
        <v>2691</v>
      </c>
      <c r="P1204" s="72">
        <v>42290</v>
      </c>
      <c r="Q1204" s="37" t="s">
        <v>89</v>
      </c>
      <c r="R1204" s="66">
        <v>42290</v>
      </c>
      <c r="S1204" s="59" t="s">
        <v>7873</v>
      </c>
      <c r="T1204" s="37"/>
      <c r="U1204" s="59" t="s">
        <v>2691</v>
      </c>
      <c r="V1204" s="47" t="s">
        <v>35</v>
      </c>
      <c r="W1204" s="47" t="s">
        <v>78</v>
      </c>
      <c r="X1204" s="33" t="s">
        <v>7961</v>
      </c>
    </row>
    <row r="1205" spans="1:24" ht="120" customHeight="1" x14ac:dyDescent="0.25">
      <c r="A1205" s="34">
        <v>1199</v>
      </c>
      <c r="B1205" s="47" t="s">
        <v>22</v>
      </c>
      <c r="C1205" s="48" t="s">
        <v>7269</v>
      </c>
      <c r="D1205" s="47" t="s">
        <v>3709</v>
      </c>
      <c r="E1205" s="47" t="s">
        <v>7313</v>
      </c>
      <c r="F1205" s="51">
        <v>42290</v>
      </c>
      <c r="G1205" s="47" t="s">
        <v>2710</v>
      </c>
      <c r="H1205" s="59" t="s">
        <v>7433</v>
      </c>
      <c r="I1205" s="59" t="s">
        <v>70</v>
      </c>
      <c r="J1205" s="59" t="s">
        <v>7556</v>
      </c>
      <c r="K1205" s="59" t="s">
        <v>7663</v>
      </c>
      <c r="L1205" s="59">
        <v>14</v>
      </c>
      <c r="M1205" s="71" t="s">
        <v>33</v>
      </c>
      <c r="N1205" s="59" t="s">
        <v>33</v>
      </c>
      <c r="O1205" s="59" t="s">
        <v>2691</v>
      </c>
      <c r="P1205" s="72">
        <v>42304</v>
      </c>
      <c r="Q1205" s="59" t="s">
        <v>7810</v>
      </c>
      <c r="R1205" s="66">
        <v>42304</v>
      </c>
      <c r="S1205" s="59" t="s">
        <v>7874</v>
      </c>
      <c r="T1205" s="37"/>
      <c r="U1205" s="59" t="s">
        <v>2691</v>
      </c>
      <c r="V1205" s="47" t="s">
        <v>35</v>
      </c>
      <c r="W1205" s="47" t="s">
        <v>7940</v>
      </c>
      <c r="X1205" s="33" t="s">
        <v>7961</v>
      </c>
    </row>
    <row r="1206" spans="1:24" ht="120" customHeight="1" x14ac:dyDescent="0.25">
      <c r="A1206" s="34">
        <v>1200</v>
      </c>
      <c r="B1206" s="47" t="s">
        <v>22</v>
      </c>
      <c r="C1206" s="48" t="s">
        <v>7269</v>
      </c>
      <c r="D1206" s="47" t="s">
        <v>3709</v>
      </c>
      <c r="E1206" s="47" t="s">
        <v>7314</v>
      </c>
      <c r="F1206" s="51">
        <v>42286</v>
      </c>
      <c r="G1206" s="47" t="s">
        <v>2711</v>
      </c>
      <c r="H1206" s="59" t="s">
        <v>7434</v>
      </c>
      <c r="I1206" s="59" t="s">
        <v>7503</v>
      </c>
      <c r="J1206" s="59" t="s">
        <v>7557</v>
      </c>
      <c r="K1206" s="59" t="s">
        <v>7664</v>
      </c>
      <c r="L1206" s="59">
        <v>10</v>
      </c>
      <c r="M1206" s="71" t="s">
        <v>96</v>
      </c>
      <c r="N1206" s="59" t="s">
        <v>96</v>
      </c>
      <c r="O1206" s="39" t="s">
        <v>2680</v>
      </c>
      <c r="P1206" s="72">
        <v>42296</v>
      </c>
      <c r="Q1206" s="37" t="s">
        <v>89</v>
      </c>
      <c r="R1206" s="66">
        <v>42296</v>
      </c>
      <c r="S1206" s="59" t="s">
        <v>7875</v>
      </c>
      <c r="T1206" s="37"/>
      <c r="U1206" s="39" t="s">
        <v>2680</v>
      </c>
      <c r="V1206" s="47" t="s">
        <v>389</v>
      </c>
      <c r="W1206" s="47" t="s">
        <v>100</v>
      </c>
      <c r="X1206" s="33" t="s">
        <v>7961</v>
      </c>
    </row>
    <row r="1207" spans="1:24" ht="120" customHeight="1" x14ac:dyDescent="0.25">
      <c r="A1207" s="34">
        <v>1201</v>
      </c>
      <c r="B1207" s="47" t="s">
        <v>22</v>
      </c>
      <c r="C1207" s="48" t="s">
        <v>7269</v>
      </c>
      <c r="D1207" s="47" t="s">
        <v>3709</v>
      </c>
      <c r="E1207" s="47" t="s">
        <v>7315</v>
      </c>
      <c r="F1207" s="51">
        <v>42290</v>
      </c>
      <c r="G1207" s="47" t="s">
        <v>2711</v>
      </c>
      <c r="H1207" s="59" t="s">
        <v>7435</v>
      </c>
      <c r="I1207" s="59" t="s">
        <v>7504</v>
      </c>
      <c r="J1207" s="59" t="s">
        <v>7558</v>
      </c>
      <c r="K1207" s="59" t="s">
        <v>7665</v>
      </c>
      <c r="L1207" s="59">
        <v>13</v>
      </c>
      <c r="M1207" s="71" t="s">
        <v>3313</v>
      </c>
      <c r="N1207" s="59" t="s">
        <v>3313</v>
      </c>
      <c r="O1207" s="39" t="s">
        <v>2685</v>
      </c>
      <c r="P1207" s="72">
        <v>42303</v>
      </c>
      <c r="Q1207" s="37" t="s">
        <v>89</v>
      </c>
      <c r="R1207" s="66">
        <v>42303</v>
      </c>
      <c r="S1207" s="59" t="s">
        <v>7876</v>
      </c>
      <c r="T1207" s="37"/>
      <c r="U1207" s="39" t="s">
        <v>2685</v>
      </c>
      <c r="V1207" s="47" t="s">
        <v>35</v>
      </c>
      <c r="W1207" s="47" t="s">
        <v>3313</v>
      </c>
      <c r="X1207" s="33" t="s">
        <v>7961</v>
      </c>
    </row>
    <row r="1208" spans="1:24" ht="120" customHeight="1" x14ac:dyDescent="0.25">
      <c r="A1208" s="34">
        <v>1202</v>
      </c>
      <c r="B1208" s="47" t="s">
        <v>22</v>
      </c>
      <c r="C1208" s="48" t="s">
        <v>7269</v>
      </c>
      <c r="D1208" s="47" t="s">
        <v>3709</v>
      </c>
      <c r="E1208" s="47" t="s">
        <v>7316</v>
      </c>
      <c r="F1208" s="51">
        <v>42291</v>
      </c>
      <c r="G1208" s="47" t="s">
        <v>2711</v>
      </c>
      <c r="H1208" s="59" t="s">
        <v>7436</v>
      </c>
      <c r="I1208" s="59" t="s">
        <v>70</v>
      </c>
      <c r="J1208" s="59" t="s">
        <v>7559</v>
      </c>
      <c r="K1208" s="59" t="s">
        <v>7666</v>
      </c>
      <c r="L1208" s="59">
        <v>16</v>
      </c>
      <c r="M1208" s="71" t="s">
        <v>96</v>
      </c>
      <c r="N1208" s="59" t="s">
        <v>96</v>
      </c>
      <c r="O1208" s="39" t="s">
        <v>2680</v>
      </c>
      <c r="P1208" s="72">
        <v>42307</v>
      </c>
      <c r="Q1208" s="59" t="s">
        <v>7811</v>
      </c>
      <c r="R1208" s="66">
        <v>42307</v>
      </c>
      <c r="S1208" s="59" t="s">
        <v>7877</v>
      </c>
      <c r="T1208" s="37"/>
      <c r="U1208" s="39" t="s">
        <v>2680</v>
      </c>
      <c r="V1208" s="47" t="s">
        <v>99</v>
      </c>
      <c r="W1208" s="47" t="s">
        <v>128</v>
      </c>
      <c r="X1208" s="33" t="s">
        <v>7961</v>
      </c>
    </row>
    <row r="1209" spans="1:24" ht="120" customHeight="1" x14ac:dyDescent="0.25">
      <c r="A1209" s="34">
        <v>1203</v>
      </c>
      <c r="B1209" s="47" t="s">
        <v>22</v>
      </c>
      <c r="C1209" s="48" t="s">
        <v>7269</v>
      </c>
      <c r="D1209" s="47" t="s">
        <v>2709</v>
      </c>
      <c r="E1209" s="47" t="s">
        <v>7317</v>
      </c>
      <c r="F1209" s="51">
        <v>42291</v>
      </c>
      <c r="G1209" s="47" t="s">
        <v>2711</v>
      </c>
      <c r="H1209" s="59" t="s">
        <v>6763</v>
      </c>
      <c r="I1209" s="59" t="s">
        <v>4014</v>
      </c>
      <c r="J1209" s="59" t="s">
        <v>7560</v>
      </c>
      <c r="K1209" s="59" t="s">
        <v>7667</v>
      </c>
      <c r="L1209" s="59">
        <v>13</v>
      </c>
      <c r="M1209" s="71" t="s">
        <v>5888</v>
      </c>
      <c r="N1209" s="59" t="s">
        <v>5888</v>
      </c>
      <c r="O1209" s="39" t="s">
        <v>2680</v>
      </c>
      <c r="P1209" s="72">
        <v>42304</v>
      </c>
      <c r="Q1209" s="37" t="s">
        <v>89</v>
      </c>
      <c r="R1209" s="66">
        <v>42304</v>
      </c>
      <c r="S1209" s="59" t="s">
        <v>7878</v>
      </c>
      <c r="T1209" s="37"/>
      <c r="U1209" s="39" t="s">
        <v>2680</v>
      </c>
      <c r="V1209" s="47" t="s">
        <v>35</v>
      </c>
      <c r="W1209" s="47" t="s">
        <v>120</v>
      </c>
      <c r="X1209" s="33" t="s">
        <v>7961</v>
      </c>
    </row>
    <row r="1210" spans="1:24" ht="120" customHeight="1" x14ac:dyDescent="0.25">
      <c r="A1210" s="34">
        <v>1204</v>
      </c>
      <c r="B1210" s="47" t="s">
        <v>22</v>
      </c>
      <c r="C1210" s="47" t="s">
        <v>7269</v>
      </c>
      <c r="D1210" s="47" t="s">
        <v>3709</v>
      </c>
      <c r="E1210" s="47" t="s">
        <v>7318</v>
      </c>
      <c r="F1210" s="51">
        <v>42291</v>
      </c>
      <c r="G1210" s="47" t="s">
        <v>2711</v>
      </c>
      <c r="H1210" s="59" t="s">
        <v>7437</v>
      </c>
      <c r="I1210" s="59" t="s">
        <v>70</v>
      </c>
      <c r="J1210" s="59" t="s">
        <v>7561</v>
      </c>
      <c r="K1210" s="59" t="s">
        <v>7668</v>
      </c>
      <c r="L1210" s="59">
        <v>22</v>
      </c>
      <c r="M1210" s="71" t="s">
        <v>7766</v>
      </c>
      <c r="N1210" s="59" t="s">
        <v>7766</v>
      </c>
      <c r="O1210" s="39" t="s">
        <v>2693</v>
      </c>
      <c r="P1210" s="51">
        <v>42293</v>
      </c>
      <c r="Q1210" s="37" t="s">
        <v>89</v>
      </c>
      <c r="R1210" s="64">
        <v>42347</v>
      </c>
      <c r="S1210" s="59" t="s">
        <v>8198</v>
      </c>
      <c r="T1210" s="37"/>
      <c r="U1210" s="39" t="s">
        <v>8272</v>
      </c>
      <c r="V1210" s="47" t="s">
        <v>35</v>
      </c>
      <c r="W1210" s="47" t="s">
        <v>78</v>
      </c>
      <c r="X1210" s="33" t="s">
        <v>7961</v>
      </c>
    </row>
    <row r="1211" spans="1:24" ht="120" customHeight="1" x14ac:dyDescent="0.25">
      <c r="A1211" s="34">
        <v>1205</v>
      </c>
      <c r="B1211" s="47" t="s">
        <v>22</v>
      </c>
      <c r="C1211" s="48" t="s">
        <v>7269</v>
      </c>
      <c r="D1211" s="47" t="s">
        <v>3709</v>
      </c>
      <c r="E1211" s="47" t="s">
        <v>7319</v>
      </c>
      <c r="F1211" s="51">
        <v>42291</v>
      </c>
      <c r="G1211" s="47" t="s">
        <v>2815</v>
      </c>
      <c r="H1211" s="59" t="s">
        <v>7438</v>
      </c>
      <c r="I1211" s="59" t="s">
        <v>2078</v>
      </c>
      <c r="J1211" s="59" t="s">
        <v>7562</v>
      </c>
      <c r="K1211" s="59" t="s">
        <v>7669</v>
      </c>
      <c r="L1211" s="59">
        <v>14</v>
      </c>
      <c r="M1211" s="71" t="s">
        <v>34</v>
      </c>
      <c r="N1211" s="59" t="s">
        <v>34</v>
      </c>
      <c r="O1211" s="59" t="s">
        <v>34</v>
      </c>
      <c r="P1211" s="72">
        <v>42305</v>
      </c>
      <c r="Q1211" s="37" t="s">
        <v>89</v>
      </c>
      <c r="R1211" s="66">
        <v>42305</v>
      </c>
      <c r="S1211" s="59" t="s">
        <v>7879</v>
      </c>
      <c r="T1211" s="37"/>
      <c r="U1211" s="59" t="s">
        <v>34</v>
      </c>
      <c r="V1211" s="47" t="s">
        <v>35</v>
      </c>
      <c r="W1211" s="47" t="s">
        <v>120</v>
      </c>
      <c r="X1211" s="33" t="s">
        <v>7961</v>
      </c>
    </row>
    <row r="1212" spans="1:24" ht="120" customHeight="1" x14ac:dyDescent="0.25">
      <c r="A1212" s="34">
        <v>1206</v>
      </c>
      <c r="B1212" s="47" t="s">
        <v>22</v>
      </c>
      <c r="C1212" s="48" t="s">
        <v>7269</v>
      </c>
      <c r="D1212" s="47" t="s">
        <v>3709</v>
      </c>
      <c r="E1212" s="47" t="s">
        <v>7320</v>
      </c>
      <c r="F1212" s="51">
        <v>42292</v>
      </c>
      <c r="G1212" s="47" t="s">
        <v>2815</v>
      </c>
      <c r="H1212" s="59" t="s">
        <v>7439</v>
      </c>
      <c r="I1212" s="59" t="s">
        <v>70</v>
      </c>
      <c r="J1212" s="59" t="s">
        <v>7563</v>
      </c>
      <c r="K1212" s="59" t="s">
        <v>7670</v>
      </c>
      <c r="L1212" s="59">
        <v>6</v>
      </c>
      <c r="M1212" s="71" t="s">
        <v>7767</v>
      </c>
      <c r="N1212" s="59" t="s">
        <v>7767</v>
      </c>
      <c r="O1212" s="59" t="s">
        <v>2691</v>
      </c>
      <c r="P1212" s="72">
        <v>42298</v>
      </c>
      <c r="Q1212" s="37" t="s">
        <v>89</v>
      </c>
      <c r="R1212" s="66">
        <v>42298</v>
      </c>
      <c r="S1212" s="59" t="s">
        <v>7880</v>
      </c>
      <c r="T1212" s="37"/>
      <c r="U1212" s="59" t="s">
        <v>2691</v>
      </c>
      <c r="V1212" s="47" t="s">
        <v>35</v>
      </c>
      <c r="W1212" s="47" t="s">
        <v>7941</v>
      </c>
      <c r="X1212" s="33" t="s">
        <v>2713</v>
      </c>
    </row>
    <row r="1213" spans="1:24" ht="120" customHeight="1" x14ac:dyDescent="0.25">
      <c r="A1213" s="34">
        <v>1207</v>
      </c>
      <c r="B1213" s="47" t="s">
        <v>22</v>
      </c>
      <c r="C1213" s="48" t="s">
        <v>7269</v>
      </c>
      <c r="D1213" s="47" t="s">
        <v>3709</v>
      </c>
      <c r="E1213" s="47" t="s">
        <v>7321</v>
      </c>
      <c r="F1213" s="51">
        <v>42292</v>
      </c>
      <c r="G1213" s="47" t="s">
        <v>2815</v>
      </c>
      <c r="H1213" s="59" t="s">
        <v>7440</v>
      </c>
      <c r="I1213" s="59" t="s">
        <v>2422</v>
      </c>
      <c r="J1213" s="59" t="s">
        <v>7564</v>
      </c>
      <c r="K1213" s="59" t="s">
        <v>7671</v>
      </c>
      <c r="L1213" s="59">
        <v>1</v>
      </c>
      <c r="M1213" s="71" t="s">
        <v>7768</v>
      </c>
      <c r="N1213" s="59" t="s">
        <v>7768</v>
      </c>
      <c r="O1213" s="59" t="s">
        <v>2691</v>
      </c>
      <c r="P1213" s="72">
        <v>42293</v>
      </c>
      <c r="Q1213" s="59" t="s">
        <v>7812</v>
      </c>
      <c r="R1213" s="66">
        <v>42293</v>
      </c>
      <c r="S1213" s="59" t="s">
        <v>7881</v>
      </c>
      <c r="T1213" s="37"/>
      <c r="U1213" s="59" t="s">
        <v>2691</v>
      </c>
      <c r="V1213" s="47" t="s">
        <v>1695</v>
      </c>
      <c r="W1213" s="47" t="s">
        <v>7942</v>
      </c>
      <c r="X1213" s="33" t="s">
        <v>2713</v>
      </c>
    </row>
    <row r="1214" spans="1:24" ht="120" customHeight="1" x14ac:dyDescent="0.25">
      <c r="A1214" s="34">
        <v>1208</v>
      </c>
      <c r="B1214" s="47" t="s">
        <v>22</v>
      </c>
      <c r="C1214" s="48" t="s">
        <v>7269</v>
      </c>
      <c r="D1214" s="47" t="s">
        <v>3709</v>
      </c>
      <c r="E1214" s="47" t="s">
        <v>7322</v>
      </c>
      <c r="F1214" s="51">
        <v>42292</v>
      </c>
      <c r="G1214" s="47" t="s">
        <v>2711</v>
      </c>
      <c r="H1214" s="59" t="s">
        <v>7441</v>
      </c>
      <c r="I1214" s="59" t="s">
        <v>2078</v>
      </c>
      <c r="J1214" s="59" t="s">
        <v>7565</v>
      </c>
      <c r="K1214" s="59" t="s">
        <v>7672</v>
      </c>
      <c r="L1214" s="59">
        <v>13</v>
      </c>
      <c r="M1214" s="71" t="s">
        <v>7769</v>
      </c>
      <c r="N1214" s="59" t="s">
        <v>7769</v>
      </c>
      <c r="O1214" s="39" t="s">
        <v>2692</v>
      </c>
      <c r="P1214" s="72">
        <v>42305</v>
      </c>
      <c r="Q1214" s="59" t="s">
        <v>7813</v>
      </c>
      <c r="R1214" s="66">
        <v>42305</v>
      </c>
      <c r="S1214" s="59" t="s">
        <v>7882</v>
      </c>
      <c r="T1214" s="37"/>
      <c r="U1214" s="39" t="s">
        <v>8262</v>
      </c>
      <c r="V1214" s="47" t="s">
        <v>550</v>
      </c>
      <c r="W1214" s="47" t="s">
        <v>749</v>
      </c>
      <c r="X1214" s="33" t="s">
        <v>7961</v>
      </c>
    </row>
    <row r="1215" spans="1:24" ht="120" customHeight="1" x14ac:dyDescent="0.25">
      <c r="A1215" s="34">
        <v>1209</v>
      </c>
      <c r="B1215" s="47" t="s">
        <v>22</v>
      </c>
      <c r="C1215" s="47" t="s">
        <v>7269</v>
      </c>
      <c r="D1215" s="47" t="s">
        <v>3709</v>
      </c>
      <c r="E1215" s="47" t="s">
        <v>7323</v>
      </c>
      <c r="F1215" s="51">
        <v>42292</v>
      </c>
      <c r="G1215" s="47" t="s">
        <v>2711</v>
      </c>
      <c r="H1215" s="59" t="s">
        <v>2968</v>
      </c>
      <c r="I1215" s="59" t="s">
        <v>70</v>
      </c>
      <c r="J1215" s="59" t="s">
        <v>4095</v>
      </c>
      <c r="K1215" s="59" t="s">
        <v>8199</v>
      </c>
      <c r="L1215" s="59">
        <v>22</v>
      </c>
      <c r="M1215" s="71" t="s">
        <v>96</v>
      </c>
      <c r="N1215" s="59" t="s">
        <v>96</v>
      </c>
      <c r="O1215" s="39" t="s">
        <v>2680</v>
      </c>
      <c r="P1215" s="73"/>
      <c r="Q1215" s="59" t="s">
        <v>8201</v>
      </c>
      <c r="R1215" s="64">
        <v>42314</v>
      </c>
      <c r="S1215" s="59" t="s">
        <v>8200</v>
      </c>
      <c r="T1215" s="37"/>
      <c r="U1215" s="39" t="s">
        <v>2680</v>
      </c>
      <c r="V1215" s="47" t="s">
        <v>99</v>
      </c>
      <c r="W1215" s="47" t="s">
        <v>128</v>
      </c>
      <c r="X1215" s="33" t="s">
        <v>7961</v>
      </c>
    </row>
    <row r="1216" spans="1:24" ht="120" customHeight="1" x14ac:dyDescent="0.25">
      <c r="A1216" s="34">
        <v>1210</v>
      </c>
      <c r="B1216" s="47" t="s">
        <v>22</v>
      </c>
      <c r="C1216" s="48" t="s">
        <v>7269</v>
      </c>
      <c r="D1216" s="47" t="s">
        <v>3709</v>
      </c>
      <c r="E1216" s="47" t="s">
        <v>7324</v>
      </c>
      <c r="F1216" s="51">
        <v>42292</v>
      </c>
      <c r="G1216" s="47" t="s">
        <v>2711</v>
      </c>
      <c r="H1216" s="59" t="s">
        <v>7442</v>
      </c>
      <c r="I1216" s="59" t="s">
        <v>70</v>
      </c>
      <c r="J1216" s="59" t="s">
        <v>7566</v>
      </c>
      <c r="K1216" s="59" t="s">
        <v>7673</v>
      </c>
      <c r="L1216" s="59">
        <v>22</v>
      </c>
      <c r="M1216" s="71" t="s">
        <v>5888</v>
      </c>
      <c r="N1216" s="59" t="s">
        <v>5888</v>
      </c>
      <c r="O1216" s="39" t="s">
        <v>2680</v>
      </c>
      <c r="P1216" s="72">
        <v>42314</v>
      </c>
      <c r="Q1216" s="37" t="s">
        <v>89</v>
      </c>
      <c r="R1216" s="66">
        <v>42314</v>
      </c>
      <c r="S1216" s="59" t="s">
        <v>7883</v>
      </c>
      <c r="T1216" s="37"/>
      <c r="U1216" s="39" t="s">
        <v>2680</v>
      </c>
      <c r="V1216" s="47" t="s">
        <v>35</v>
      </c>
      <c r="W1216" s="47" t="s">
        <v>120</v>
      </c>
      <c r="X1216" s="33" t="s">
        <v>7961</v>
      </c>
    </row>
    <row r="1217" spans="1:24" ht="120" customHeight="1" x14ac:dyDescent="0.25">
      <c r="A1217" s="34">
        <v>1211</v>
      </c>
      <c r="B1217" s="47" t="s">
        <v>22</v>
      </c>
      <c r="C1217" s="47" t="s">
        <v>7269</v>
      </c>
      <c r="D1217" s="47" t="s">
        <v>2709</v>
      </c>
      <c r="E1217" s="47" t="s">
        <v>7325</v>
      </c>
      <c r="F1217" s="51">
        <v>42292</v>
      </c>
      <c r="G1217" s="47" t="s">
        <v>2711</v>
      </c>
      <c r="H1217" s="59" t="s">
        <v>543</v>
      </c>
      <c r="I1217" s="59" t="s">
        <v>620</v>
      </c>
      <c r="J1217" s="59" t="s">
        <v>1476</v>
      </c>
      <c r="K1217" s="59" t="s">
        <v>7674</v>
      </c>
      <c r="L1217" s="59">
        <v>22</v>
      </c>
      <c r="M1217" s="71" t="s">
        <v>187</v>
      </c>
      <c r="N1217" s="59" t="s">
        <v>187</v>
      </c>
      <c r="O1217" s="39" t="s">
        <v>2692</v>
      </c>
      <c r="P1217" s="73"/>
      <c r="Q1217" s="37" t="s">
        <v>89</v>
      </c>
      <c r="R1217" s="64">
        <v>42318</v>
      </c>
      <c r="S1217" s="59" t="s">
        <v>8202</v>
      </c>
      <c r="T1217" s="37"/>
      <c r="U1217" s="39" t="s">
        <v>8262</v>
      </c>
      <c r="V1217" s="47" t="s">
        <v>550</v>
      </c>
      <c r="W1217" s="47" t="s">
        <v>187</v>
      </c>
      <c r="X1217" s="33" t="s">
        <v>7961</v>
      </c>
    </row>
    <row r="1218" spans="1:24" ht="120" customHeight="1" x14ac:dyDescent="0.25">
      <c r="A1218" s="34">
        <v>1212</v>
      </c>
      <c r="B1218" s="47" t="s">
        <v>22</v>
      </c>
      <c r="C1218" s="47" t="s">
        <v>7269</v>
      </c>
      <c r="D1218" s="47" t="s">
        <v>2709</v>
      </c>
      <c r="E1218" s="47" t="s">
        <v>7326</v>
      </c>
      <c r="F1218" s="51">
        <v>42293</v>
      </c>
      <c r="G1218" s="47" t="s">
        <v>2711</v>
      </c>
      <c r="H1218" s="59" t="s">
        <v>5183</v>
      </c>
      <c r="I1218" s="59" t="s">
        <v>70</v>
      </c>
      <c r="J1218" s="59" t="s">
        <v>7567</v>
      </c>
      <c r="K1218" s="59" t="s">
        <v>7675</v>
      </c>
      <c r="L1218" s="59">
        <v>24</v>
      </c>
      <c r="M1218" s="71" t="s">
        <v>7770</v>
      </c>
      <c r="N1218" s="59" t="s">
        <v>7770</v>
      </c>
      <c r="O1218" s="39" t="s">
        <v>2680</v>
      </c>
      <c r="P1218" s="73"/>
      <c r="Q1218" s="59" t="s">
        <v>8204</v>
      </c>
      <c r="R1218" s="64">
        <v>42317</v>
      </c>
      <c r="S1218" s="59" t="s">
        <v>8203</v>
      </c>
      <c r="T1218" s="37"/>
      <c r="U1218" s="39" t="s">
        <v>2680</v>
      </c>
      <c r="V1218" s="47" t="s">
        <v>734</v>
      </c>
      <c r="W1218" s="47" t="s">
        <v>100</v>
      </c>
      <c r="X1218" s="33" t="s">
        <v>7961</v>
      </c>
    </row>
    <row r="1219" spans="1:24" ht="120" customHeight="1" x14ac:dyDescent="0.25">
      <c r="A1219" s="34">
        <v>1213</v>
      </c>
      <c r="B1219" s="47" t="s">
        <v>22</v>
      </c>
      <c r="C1219" s="48" t="s">
        <v>7269</v>
      </c>
      <c r="D1219" s="47" t="s">
        <v>2709</v>
      </c>
      <c r="E1219" s="47" t="s">
        <v>7327</v>
      </c>
      <c r="F1219" s="51">
        <v>42292</v>
      </c>
      <c r="G1219" s="47" t="s">
        <v>2815</v>
      </c>
      <c r="H1219" s="59" t="s">
        <v>7443</v>
      </c>
      <c r="I1219" s="59" t="s">
        <v>7443</v>
      </c>
      <c r="J1219" s="59" t="s">
        <v>7568</v>
      </c>
      <c r="K1219" s="59" t="s">
        <v>7676</v>
      </c>
      <c r="L1219" s="59">
        <v>4</v>
      </c>
      <c r="M1219" s="71" t="s">
        <v>7771</v>
      </c>
      <c r="N1219" s="59" t="s">
        <v>7771</v>
      </c>
      <c r="O1219" s="59" t="s">
        <v>2691</v>
      </c>
      <c r="P1219" s="72">
        <v>42296</v>
      </c>
      <c r="Q1219" s="37" t="s">
        <v>89</v>
      </c>
      <c r="R1219" s="66">
        <v>42296</v>
      </c>
      <c r="S1219" s="59" t="s">
        <v>7884</v>
      </c>
      <c r="T1219" s="37"/>
      <c r="U1219" s="59" t="s">
        <v>2691</v>
      </c>
      <c r="V1219" s="47" t="s">
        <v>35</v>
      </c>
      <c r="W1219" s="47" t="s">
        <v>265</v>
      </c>
      <c r="X1219" s="33" t="s">
        <v>2713</v>
      </c>
    </row>
    <row r="1220" spans="1:24" ht="120" customHeight="1" x14ac:dyDescent="0.25">
      <c r="A1220" s="34">
        <v>1214</v>
      </c>
      <c r="B1220" s="47" t="s">
        <v>22</v>
      </c>
      <c r="C1220" s="48" t="s">
        <v>7269</v>
      </c>
      <c r="D1220" s="47" t="s">
        <v>2709</v>
      </c>
      <c r="E1220" s="47" t="s">
        <v>7328</v>
      </c>
      <c r="F1220" s="51">
        <v>42292</v>
      </c>
      <c r="G1220" s="47" t="s">
        <v>2711</v>
      </c>
      <c r="H1220" s="59" t="s">
        <v>543</v>
      </c>
      <c r="I1220" s="59" t="s">
        <v>620</v>
      </c>
      <c r="J1220" s="59" t="s">
        <v>847</v>
      </c>
      <c r="K1220" s="59" t="s">
        <v>7677</v>
      </c>
      <c r="L1220" s="59">
        <v>22</v>
      </c>
      <c r="M1220" s="71" t="s">
        <v>96</v>
      </c>
      <c r="N1220" s="59" t="s">
        <v>96</v>
      </c>
      <c r="O1220" s="39" t="s">
        <v>2680</v>
      </c>
      <c r="P1220" s="72">
        <v>42314</v>
      </c>
      <c r="Q1220" s="59" t="s">
        <v>7814</v>
      </c>
      <c r="R1220" s="66">
        <v>42314</v>
      </c>
      <c r="S1220" s="59" t="s">
        <v>7885</v>
      </c>
      <c r="T1220" s="37"/>
      <c r="U1220" s="39" t="s">
        <v>2680</v>
      </c>
      <c r="V1220" s="47" t="s">
        <v>550</v>
      </c>
      <c r="W1220" s="47" t="s">
        <v>128</v>
      </c>
      <c r="X1220" s="33" t="s">
        <v>7961</v>
      </c>
    </row>
    <row r="1221" spans="1:24" ht="120" customHeight="1" x14ac:dyDescent="0.25">
      <c r="A1221" s="34">
        <v>1215</v>
      </c>
      <c r="B1221" s="47" t="s">
        <v>22</v>
      </c>
      <c r="C1221" s="48" t="s">
        <v>7269</v>
      </c>
      <c r="D1221" s="47" t="s">
        <v>2709</v>
      </c>
      <c r="E1221" s="47" t="s">
        <v>7329</v>
      </c>
      <c r="F1221" s="51">
        <v>42291</v>
      </c>
      <c r="G1221" s="47" t="s">
        <v>2711</v>
      </c>
      <c r="H1221" s="59" t="s">
        <v>543</v>
      </c>
      <c r="I1221" s="59" t="s">
        <v>544</v>
      </c>
      <c r="J1221" s="59" t="s">
        <v>847</v>
      </c>
      <c r="K1221" s="59" t="s">
        <v>7678</v>
      </c>
      <c r="L1221" s="59">
        <v>2</v>
      </c>
      <c r="M1221" s="71" t="s">
        <v>96</v>
      </c>
      <c r="N1221" s="59" t="s">
        <v>96</v>
      </c>
      <c r="O1221" s="39" t="s">
        <v>2680</v>
      </c>
      <c r="P1221" s="72">
        <v>42293</v>
      </c>
      <c r="Q1221" s="59" t="s">
        <v>7796</v>
      </c>
      <c r="R1221" s="66">
        <v>42293</v>
      </c>
      <c r="S1221" s="59" t="s">
        <v>7886</v>
      </c>
      <c r="T1221" s="37"/>
      <c r="U1221" s="39" t="s">
        <v>2680</v>
      </c>
      <c r="V1221" s="47" t="s">
        <v>550</v>
      </c>
      <c r="W1221" s="47" t="s">
        <v>128</v>
      </c>
      <c r="X1221" s="33" t="s">
        <v>7961</v>
      </c>
    </row>
    <row r="1222" spans="1:24" ht="120" customHeight="1" x14ac:dyDescent="0.25">
      <c r="A1222" s="34">
        <v>1216</v>
      </c>
      <c r="B1222" s="47" t="s">
        <v>22</v>
      </c>
      <c r="C1222" s="48" t="s">
        <v>7269</v>
      </c>
      <c r="D1222" s="47" t="s">
        <v>3709</v>
      </c>
      <c r="E1222" s="47" t="s">
        <v>7330</v>
      </c>
      <c r="F1222" s="51">
        <v>42293</v>
      </c>
      <c r="G1222" s="47" t="s">
        <v>2711</v>
      </c>
      <c r="H1222" s="59" t="s">
        <v>1552</v>
      </c>
      <c r="I1222" s="59" t="s">
        <v>1553</v>
      </c>
      <c r="J1222" s="59" t="s">
        <v>7569</v>
      </c>
      <c r="K1222" s="59" t="s">
        <v>7679</v>
      </c>
      <c r="L1222" s="59">
        <v>14</v>
      </c>
      <c r="M1222" s="71" t="s">
        <v>96</v>
      </c>
      <c r="N1222" s="59" t="s">
        <v>96</v>
      </c>
      <c r="O1222" s="39" t="s">
        <v>2680</v>
      </c>
      <c r="P1222" s="73"/>
      <c r="Q1222" s="59" t="s">
        <v>89</v>
      </c>
      <c r="R1222" s="68">
        <v>42307</v>
      </c>
      <c r="S1222" s="59" t="s">
        <v>7887</v>
      </c>
      <c r="T1222" s="37"/>
      <c r="U1222" s="39" t="s">
        <v>2680</v>
      </c>
      <c r="V1222" s="47" t="s">
        <v>550</v>
      </c>
      <c r="W1222" s="47" t="s">
        <v>100</v>
      </c>
      <c r="X1222" s="33" t="s">
        <v>7961</v>
      </c>
    </row>
    <row r="1223" spans="1:24" ht="120" customHeight="1" x14ac:dyDescent="0.25">
      <c r="A1223" s="34">
        <v>1217</v>
      </c>
      <c r="B1223" s="47" t="s">
        <v>22</v>
      </c>
      <c r="C1223" s="48" t="s">
        <v>7269</v>
      </c>
      <c r="D1223" s="47" t="s">
        <v>2709</v>
      </c>
      <c r="E1223" s="47" t="s">
        <v>7331</v>
      </c>
      <c r="F1223" s="51">
        <v>42291</v>
      </c>
      <c r="G1223" s="47" t="s">
        <v>2711</v>
      </c>
      <c r="H1223" s="59" t="s">
        <v>7444</v>
      </c>
      <c r="I1223" s="59" t="s">
        <v>7505</v>
      </c>
      <c r="J1223" s="59" t="s">
        <v>7570</v>
      </c>
      <c r="K1223" s="59" t="s">
        <v>7680</v>
      </c>
      <c r="L1223" s="59">
        <v>15</v>
      </c>
      <c r="M1223" s="71" t="s">
        <v>96</v>
      </c>
      <c r="N1223" s="59" t="s">
        <v>96</v>
      </c>
      <c r="O1223" s="39" t="s">
        <v>2680</v>
      </c>
      <c r="P1223" s="72">
        <v>42306</v>
      </c>
      <c r="Q1223" s="59" t="s">
        <v>7815</v>
      </c>
      <c r="R1223" s="66">
        <v>42306</v>
      </c>
      <c r="S1223" s="59" t="s">
        <v>7888</v>
      </c>
      <c r="T1223" s="37"/>
      <c r="U1223" s="39" t="s">
        <v>2680</v>
      </c>
      <c r="V1223" s="47" t="s">
        <v>550</v>
      </c>
      <c r="W1223" s="47" t="s">
        <v>128</v>
      </c>
      <c r="X1223" s="33" t="s">
        <v>7961</v>
      </c>
    </row>
    <row r="1224" spans="1:24" ht="120" customHeight="1" x14ac:dyDescent="0.25">
      <c r="A1224" s="34">
        <v>1218</v>
      </c>
      <c r="B1224" s="47" t="s">
        <v>22</v>
      </c>
      <c r="C1224" s="48" t="s">
        <v>7269</v>
      </c>
      <c r="D1224" s="47" t="s">
        <v>3709</v>
      </c>
      <c r="E1224" s="47" t="s">
        <v>7332</v>
      </c>
      <c r="F1224" s="51">
        <v>42293</v>
      </c>
      <c r="G1224" s="47" t="s">
        <v>2815</v>
      </c>
      <c r="H1224" s="59" t="s">
        <v>7445</v>
      </c>
      <c r="I1224" s="59" t="s">
        <v>50</v>
      </c>
      <c r="J1224" s="59" t="s">
        <v>7571</v>
      </c>
      <c r="K1224" s="59" t="s">
        <v>7681</v>
      </c>
      <c r="L1224" s="59">
        <v>6</v>
      </c>
      <c r="M1224" s="71" t="s">
        <v>7772</v>
      </c>
      <c r="N1224" s="59" t="s">
        <v>7772</v>
      </c>
      <c r="O1224" s="39" t="s">
        <v>2680</v>
      </c>
      <c r="P1224" s="72">
        <v>42298</v>
      </c>
      <c r="Q1224" s="59" t="s">
        <v>7816</v>
      </c>
      <c r="R1224" s="66">
        <v>42298</v>
      </c>
      <c r="S1224" s="59" t="s">
        <v>7889</v>
      </c>
      <c r="T1224" s="37"/>
      <c r="U1224" s="39" t="s">
        <v>2680</v>
      </c>
      <c r="V1224" s="47" t="s">
        <v>35</v>
      </c>
      <c r="W1224" s="47" t="s">
        <v>1684</v>
      </c>
      <c r="X1224" s="33" t="s">
        <v>7961</v>
      </c>
    </row>
    <row r="1225" spans="1:24" ht="120" customHeight="1" x14ac:dyDescent="0.25">
      <c r="A1225" s="34">
        <v>1219</v>
      </c>
      <c r="B1225" s="47" t="s">
        <v>22</v>
      </c>
      <c r="C1225" s="48" t="s">
        <v>7269</v>
      </c>
      <c r="D1225" s="47" t="s">
        <v>3709</v>
      </c>
      <c r="E1225" s="47" t="s">
        <v>7333</v>
      </c>
      <c r="F1225" s="51">
        <v>42296</v>
      </c>
      <c r="G1225" s="47" t="s">
        <v>2815</v>
      </c>
      <c r="H1225" s="59" t="s">
        <v>7446</v>
      </c>
      <c r="I1225" s="59" t="s">
        <v>1969</v>
      </c>
      <c r="J1225" s="59" t="s">
        <v>6035</v>
      </c>
      <c r="K1225" s="59" t="s">
        <v>7682</v>
      </c>
      <c r="L1225" s="59">
        <v>15</v>
      </c>
      <c r="M1225" s="71" t="s">
        <v>1602</v>
      </c>
      <c r="N1225" s="59" t="s">
        <v>1602</v>
      </c>
      <c r="O1225" s="39" t="s">
        <v>2692</v>
      </c>
      <c r="P1225" s="72">
        <v>42311</v>
      </c>
      <c r="Q1225" s="59" t="s">
        <v>7817</v>
      </c>
      <c r="R1225" s="66">
        <v>42311</v>
      </c>
      <c r="S1225" s="59" t="s">
        <v>7890</v>
      </c>
      <c r="T1225" s="37"/>
      <c r="U1225" s="39" t="s">
        <v>8262</v>
      </c>
      <c r="V1225" s="47" t="s">
        <v>35</v>
      </c>
      <c r="W1225" s="47" t="s">
        <v>693</v>
      </c>
      <c r="X1225" s="33" t="s">
        <v>7961</v>
      </c>
    </row>
    <row r="1226" spans="1:24" ht="120" customHeight="1" x14ac:dyDescent="0.25">
      <c r="A1226" s="34">
        <v>1220</v>
      </c>
      <c r="B1226" s="47" t="s">
        <v>22</v>
      </c>
      <c r="C1226" s="48" t="s">
        <v>7269</v>
      </c>
      <c r="D1226" s="47" t="s">
        <v>3709</v>
      </c>
      <c r="E1226" s="47" t="s">
        <v>7334</v>
      </c>
      <c r="F1226" s="51">
        <v>42296</v>
      </c>
      <c r="G1226" s="47" t="s">
        <v>2815</v>
      </c>
      <c r="H1226" s="59" t="s">
        <v>3742</v>
      </c>
      <c r="I1226" s="59" t="s">
        <v>50</v>
      </c>
      <c r="J1226" s="59" t="s">
        <v>3243</v>
      </c>
      <c r="K1226" s="59" t="s">
        <v>7683</v>
      </c>
      <c r="L1226" s="59">
        <v>7</v>
      </c>
      <c r="M1226" s="71" t="s">
        <v>3452</v>
      </c>
      <c r="N1226" s="59" t="s">
        <v>3452</v>
      </c>
      <c r="O1226" s="59" t="s">
        <v>34</v>
      </c>
      <c r="P1226" s="72">
        <v>42297</v>
      </c>
      <c r="Q1226" s="59" t="s">
        <v>7818</v>
      </c>
      <c r="R1226" s="66">
        <v>42297</v>
      </c>
      <c r="S1226" s="59" t="s">
        <v>7891</v>
      </c>
      <c r="T1226" s="37"/>
      <c r="U1226" s="59" t="s">
        <v>34</v>
      </c>
      <c r="V1226" s="47" t="s">
        <v>35</v>
      </c>
      <c r="W1226" s="47" t="s">
        <v>3453</v>
      </c>
      <c r="X1226" s="33" t="s">
        <v>7961</v>
      </c>
    </row>
    <row r="1227" spans="1:24" ht="120" customHeight="1" x14ac:dyDescent="0.25">
      <c r="A1227" s="34">
        <v>1221</v>
      </c>
      <c r="B1227" s="47" t="s">
        <v>22</v>
      </c>
      <c r="C1227" s="48" t="s">
        <v>7269</v>
      </c>
      <c r="D1227" s="47" t="s">
        <v>2709</v>
      </c>
      <c r="E1227" s="47" t="s">
        <v>7335</v>
      </c>
      <c r="F1227" s="51">
        <v>42293</v>
      </c>
      <c r="G1227" s="47" t="s">
        <v>2815</v>
      </c>
      <c r="H1227" s="59" t="s">
        <v>7447</v>
      </c>
      <c r="I1227" s="59" t="s">
        <v>70</v>
      </c>
      <c r="J1227" s="59" t="s">
        <v>7572</v>
      </c>
      <c r="K1227" s="59" t="s">
        <v>7684</v>
      </c>
      <c r="L1227" s="59">
        <v>14</v>
      </c>
      <c r="M1227" s="71" t="s">
        <v>7773</v>
      </c>
      <c r="N1227" s="59" t="s">
        <v>7773</v>
      </c>
      <c r="O1227" s="59" t="s">
        <v>2691</v>
      </c>
      <c r="P1227" s="72">
        <v>42307</v>
      </c>
      <c r="Q1227" s="37" t="s">
        <v>89</v>
      </c>
      <c r="R1227" s="66">
        <v>42307</v>
      </c>
      <c r="S1227" s="59" t="s">
        <v>7892</v>
      </c>
      <c r="T1227" s="37"/>
      <c r="U1227" s="59" t="s">
        <v>2691</v>
      </c>
      <c r="V1227" s="47" t="s">
        <v>35</v>
      </c>
      <c r="W1227" s="47" t="s">
        <v>7943</v>
      </c>
      <c r="X1227" s="33" t="s">
        <v>7961</v>
      </c>
    </row>
    <row r="1228" spans="1:24" ht="120" customHeight="1" x14ac:dyDescent="0.25">
      <c r="A1228" s="34">
        <v>1222</v>
      </c>
      <c r="B1228" s="47" t="s">
        <v>22</v>
      </c>
      <c r="C1228" s="48" t="s">
        <v>7269</v>
      </c>
      <c r="D1228" s="47" t="s">
        <v>2709</v>
      </c>
      <c r="E1228" s="47" t="s">
        <v>7336</v>
      </c>
      <c r="F1228" s="51">
        <v>42296</v>
      </c>
      <c r="G1228" s="47" t="s">
        <v>2815</v>
      </c>
      <c r="H1228" s="59" t="s">
        <v>227</v>
      </c>
      <c r="I1228" s="59" t="s">
        <v>228</v>
      </c>
      <c r="J1228" s="59" t="s">
        <v>229</v>
      </c>
      <c r="K1228" s="59" t="s">
        <v>7685</v>
      </c>
      <c r="L1228" s="59">
        <v>1</v>
      </c>
      <c r="M1228" s="71" t="s">
        <v>5888</v>
      </c>
      <c r="N1228" s="59" t="s">
        <v>5888</v>
      </c>
      <c r="O1228" s="39" t="s">
        <v>2680</v>
      </c>
      <c r="P1228" s="72">
        <v>42297</v>
      </c>
      <c r="Q1228" s="37" t="s">
        <v>89</v>
      </c>
      <c r="R1228" s="66">
        <v>42297</v>
      </c>
      <c r="S1228" s="59" t="s">
        <v>7893</v>
      </c>
      <c r="T1228" s="37"/>
      <c r="U1228" s="39" t="s">
        <v>2680</v>
      </c>
      <c r="V1228" s="47" t="s">
        <v>35</v>
      </c>
      <c r="W1228" s="47" t="s">
        <v>120</v>
      </c>
      <c r="X1228" s="33" t="s">
        <v>7961</v>
      </c>
    </row>
    <row r="1229" spans="1:24" ht="120" customHeight="1" x14ac:dyDescent="0.25">
      <c r="A1229" s="34">
        <v>1223</v>
      </c>
      <c r="B1229" s="47" t="s">
        <v>22</v>
      </c>
      <c r="C1229" s="48" t="s">
        <v>7269</v>
      </c>
      <c r="D1229" s="47" t="s">
        <v>2709</v>
      </c>
      <c r="E1229" s="47" t="s">
        <v>7337</v>
      </c>
      <c r="F1229" s="51">
        <v>42293</v>
      </c>
      <c r="G1229" s="47" t="s">
        <v>2815</v>
      </c>
      <c r="H1229" s="59" t="s">
        <v>7448</v>
      </c>
      <c r="I1229" s="59" t="s">
        <v>70</v>
      </c>
      <c r="J1229" s="59" t="s">
        <v>7573</v>
      </c>
      <c r="K1229" s="59" t="s">
        <v>7686</v>
      </c>
      <c r="L1229" s="59">
        <v>14</v>
      </c>
      <c r="M1229" s="71" t="s">
        <v>7773</v>
      </c>
      <c r="N1229" s="59" t="s">
        <v>7773</v>
      </c>
      <c r="O1229" s="59" t="s">
        <v>2691</v>
      </c>
      <c r="P1229" s="72">
        <v>42307</v>
      </c>
      <c r="Q1229" s="37" t="s">
        <v>89</v>
      </c>
      <c r="R1229" s="66">
        <v>42307</v>
      </c>
      <c r="S1229" s="59" t="s">
        <v>7894</v>
      </c>
      <c r="T1229" s="37"/>
      <c r="U1229" s="59" t="s">
        <v>2691</v>
      </c>
      <c r="V1229" s="47" t="s">
        <v>35</v>
      </c>
      <c r="W1229" s="47" t="s">
        <v>7944</v>
      </c>
      <c r="X1229" s="33" t="s">
        <v>7961</v>
      </c>
    </row>
    <row r="1230" spans="1:24" ht="120" customHeight="1" x14ac:dyDescent="0.25">
      <c r="A1230" s="34">
        <v>1224</v>
      </c>
      <c r="B1230" s="47" t="s">
        <v>22</v>
      </c>
      <c r="C1230" s="48" t="s">
        <v>7269</v>
      </c>
      <c r="D1230" s="47" t="s">
        <v>2709</v>
      </c>
      <c r="E1230" s="47" t="s">
        <v>7338</v>
      </c>
      <c r="F1230" s="51">
        <v>42293</v>
      </c>
      <c r="G1230" s="47" t="s">
        <v>2815</v>
      </c>
      <c r="H1230" s="59" t="s">
        <v>7449</v>
      </c>
      <c r="I1230" s="59" t="s">
        <v>70</v>
      </c>
      <c r="J1230" s="59" t="s">
        <v>7574</v>
      </c>
      <c r="K1230" s="59" t="s">
        <v>7687</v>
      </c>
      <c r="L1230" s="59">
        <v>14</v>
      </c>
      <c r="M1230" s="71" t="s">
        <v>7773</v>
      </c>
      <c r="N1230" s="59" t="s">
        <v>7773</v>
      </c>
      <c r="O1230" s="59" t="s">
        <v>2691</v>
      </c>
      <c r="P1230" s="72">
        <v>42307</v>
      </c>
      <c r="Q1230" s="37" t="s">
        <v>89</v>
      </c>
      <c r="R1230" s="66">
        <v>42307</v>
      </c>
      <c r="S1230" s="59" t="s">
        <v>7895</v>
      </c>
      <c r="T1230" s="37"/>
      <c r="U1230" s="59" t="s">
        <v>2691</v>
      </c>
      <c r="V1230" s="47" t="s">
        <v>35</v>
      </c>
      <c r="W1230" s="47" t="s">
        <v>7945</v>
      </c>
      <c r="X1230" s="33" t="s">
        <v>7961</v>
      </c>
    </row>
    <row r="1231" spans="1:24" ht="120" customHeight="1" x14ac:dyDescent="0.25">
      <c r="A1231" s="34">
        <v>1225</v>
      </c>
      <c r="B1231" s="47" t="s">
        <v>22</v>
      </c>
      <c r="C1231" s="47" t="s">
        <v>7269</v>
      </c>
      <c r="D1231" s="47" t="s">
        <v>2709</v>
      </c>
      <c r="E1231" s="47" t="s">
        <v>7339</v>
      </c>
      <c r="F1231" s="51">
        <v>42293</v>
      </c>
      <c r="G1231" s="47" t="s">
        <v>2711</v>
      </c>
      <c r="H1231" s="59" t="s">
        <v>7450</v>
      </c>
      <c r="I1231" s="59" t="s">
        <v>70</v>
      </c>
      <c r="J1231" s="59" t="s">
        <v>7575</v>
      </c>
      <c r="K1231" s="59" t="s">
        <v>7688</v>
      </c>
      <c r="L1231" s="59">
        <v>24</v>
      </c>
      <c r="M1231" s="71" t="s">
        <v>7774</v>
      </c>
      <c r="N1231" s="59" t="s">
        <v>7774</v>
      </c>
      <c r="O1231" s="39" t="s">
        <v>2680</v>
      </c>
      <c r="P1231" s="73"/>
      <c r="Q1231" s="37" t="s">
        <v>89</v>
      </c>
      <c r="R1231" s="64">
        <v>42318</v>
      </c>
      <c r="S1231" s="59" t="s">
        <v>8205</v>
      </c>
      <c r="T1231" s="37"/>
      <c r="U1231" s="39" t="s">
        <v>2680</v>
      </c>
      <c r="V1231" s="47" t="s">
        <v>734</v>
      </c>
      <c r="W1231" s="47" t="s">
        <v>100</v>
      </c>
      <c r="X1231" s="33" t="s">
        <v>7961</v>
      </c>
    </row>
    <row r="1232" spans="1:24" ht="120" customHeight="1" x14ac:dyDescent="0.25">
      <c r="A1232" s="34">
        <v>1226</v>
      </c>
      <c r="B1232" s="47" t="s">
        <v>22</v>
      </c>
      <c r="C1232" s="48" t="s">
        <v>7269</v>
      </c>
      <c r="D1232" s="47" t="s">
        <v>3709</v>
      </c>
      <c r="E1232" s="47" t="s">
        <v>7340</v>
      </c>
      <c r="F1232" s="51">
        <v>42296</v>
      </c>
      <c r="G1232" s="47" t="s">
        <v>2711</v>
      </c>
      <c r="H1232" s="59" t="s">
        <v>5220</v>
      </c>
      <c r="I1232" s="59" t="s">
        <v>1969</v>
      </c>
      <c r="J1232" s="59" t="s">
        <v>6035</v>
      </c>
      <c r="K1232" s="59" t="s">
        <v>7689</v>
      </c>
      <c r="L1232" s="59">
        <v>11</v>
      </c>
      <c r="M1232" s="71" t="s">
        <v>4027</v>
      </c>
      <c r="N1232" s="59" t="s">
        <v>4027</v>
      </c>
      <c r="O1232" s="39" t="s">
        <v>2692</v>
      </c>
      <c r="P1232" s="72">
        <v>42307</v>
      </c>
      <c r="Q1232" s="59" t="s">
        <v>7819</v>
      </c>
      <c r="R1232" s="66">
        <v>42307</v>
      </c>
      <c r="S1232" s="59" t="s">
        <v>7896</v>
      </c>
      <c r="T1232" s="37"/>
      <c r="U1232" s="39" t="s">
        <v>8262</v>
      </c>
      <c r="V1232" s="47" t="s">
        <v>254</v>
      </c>
      <c r="W1232" s="47" t="s">
        <v>693</v>
      </c>
      <c r="X1232" s="33" t="s">
        <v>7961</v>
      </c>
    </row>
    <row r="1233" spans="1:24" ht="120" customHeight="1" x14ac:dyDescent="0.25">
      <c r="A1233" s="34">
        <v>1227</v>
      </c>
      <c r="B1233" s="47" t="s">
        <v>22</v>
      </c>
      <c r="C1233" s="48" t="s">
        <v>7269</v>
      </c>
      <c r="D1233" s="47" t="s">
        <v>3709</v>
      </c>
      <c r="E1233" s="47" t="s">
        <v>7341</v>
      </c>
      <c r="F1233" s="51">
        <v>42296</v>
      </c>
      <c r="G1233" s="47" t="s">
        <v>2815</v>
      </c>
      <c r="H1233" s="59" t="s">
        <v>955</v>
      </c>
      <c r="I1233" s="59" t="s">
        <v>1249</v>
      </c>
      <c r="J1233" s="59" t="s">
        <v>4007</v>
      </c>
      <c r="K1233" s="59" t="s">
        <v>7690</v>
      </c>
      <c r="L1233" s="59">
        <v>11</v>
      </c>
      <c r="M1233" s="71" t="s">
        <v>7775</v>
      </c>
      <c r="N1233" s="59" t="s">
        <v>7775</v>
      </c>
      <c r="O1233" s="39" t="s">
        <v>2680</v>
      </c>
      <c r="P1233" s="72">
        <v>42307</v>
      </c>
      <c r="Q1233" s="59" t="s">
        <v>7820</v>
      </c>
      <c r="R1233" s="66">
        <v>42307</v>
      </c>
      <c r="S1233" s="59" t="s">
        <v>7897</v>
      </c>
      <c r="T1233" s="37"/>
      <c r="U1233" s="39" t="s">
        <v>2680</v>
      </c>
      <c r="V1233" s="47" t="s">
        <v>35</v>
      </c>
      <c r="W1233" s="47" t="s">
        <v>749</v>
      </c>
      <c r="X1233" s="33" t="s">
        <v>7961</v>
      </c>
    </row>
    <row r="1234" spans="1:24" ht="120" customHeight="1" x14ac:dyDescent="0.25">
      <c r="A1234" s="34">
        <v>1228</v>
      </c>
      <c r="B1234" s="47" t="s">
        <v>22</v>
      </c>
      <c r="C1234" s="48" t="s">
        <v>7269</v>
      </c>
      <c r="D1234" s="47" t="s">
        <v>2709</v>
      </c>
      <c r="E1234" s="47" t="s">
        <v>7342</v>
      </c>
      <c r="F1234" s="51">
        <v>42297</v>
      </c>
      <c r="G1234" s="47" t="s">
        <v>9103</v>
      </c>
      <c r="H1234" s="59" t="s">
        <v>7451</v>
      </c>
      <c r="I1234" s="59" t="s">
        <v>7506</v>
      </c>
      <c r="J1234" s="59" t="s">
        <v>7576</v>
      </c>
      <c r="K1234" s="59" t="s">
        <v>7691</v>
      </c>
      <c r="L1234" s="59">
        <v>6</v>
      </c>
      <c r="M1234" s="71" t="s">
        <v>7776</v>
      </c>
      <c r="N1234" s="59" t="s">
        <v>7776</v>
      </c>
      <c r="O1234" s="39" t="s">
        <v>2680</v>
      </c>
      <c r="P1234" s="72">
        <v>42303</v>
      </c>
      <c r="Q1234" s="37" t="s">
        <v>89</v>
      </c>
      <c r="R1234" s="66">
        <v>42303</v>
      </c>
      <c r="S1234" s="59" t="s">
        <v>7898</v>
      </c>
      <c r="T1234" s="37"/>
      <c r="U1234" s="39" t="s">
        <v>2680</v>
      </c>
      <c r="V1234" s="47" t="s">
        <v>35</v>
      </c>
      <c r="W1234" s="47" t="s">
        <v>265</v>
      </c>
      <c r="X1234" s="33" t="s">
        <v>7961</v>
      </c>
    </row>
    <row r="1235" spans="1:24" ht="120" customHeight="1" x14ac:dyDescent="0.25">
      <c r="A1235" s="34">
        <v>1229</v>
      </c>
      <c r="B1235" s="47" t="s">
        <v>22</v>
      </c>
      <c r="C1235" s="48" t="s">
        <v>7269</v>
      </c>
      <c r="D1235" s="47" t="s">
        <v>2709</v>
      </c>
      <c r="E1235" s="47" t="s">
        <v>7343</v>
      </c>
      <c r="F1235" s="51">
        <v>42297</v>
      </c>
      <c r="G1235" s="47" t="s">
        <v>2815</v>
      </c>
      <c r="H1235" s="59" t="s">
        <v>7452</v>
      </c>
      <c r="I1235" s="59" t="s">
        <v>7507</v>
      </c>
      <c r="J1235" s="59" t="s">
        <v>7577</v>
      </c>
      <c r="K1235" s="59" t="s">
        <v>7692</v>
      </c>
      <c r="L1235" s="59">
        <v>15</v>
      </c>
      <c r="M1235" s="71" t="s">
        <v>7777</v>
      </c>
      <c r="N1235" s="59" t="s">
        <v>7777</v>
      </c>
      <c r="O1235" s="39" t="s">
        <v>2692</v>
      </c>
      <c r="P1235" s="72">
        <v>42312</v>
      </c>
      <c r="Q1235" s="37" t="s">
        <v>89</v>
      </c>
      <c r="R1235" s="66">
        <v>42312</v>
      </c>
      <c r="S1235" s="59" t="s">
        <v>7899</v>
      </c>
      <c r="T1235" s="37"/>
      <c r="U1235" s="39" t="s">
        <v>8262</v>
      </c>
      <c r="V1235" s="47" t="s">
        <v>35</v>
      </c>
      <c r="W1235" s="47" t="s">
        <v>156</v>
      </c>
      <c r="X1235" s="33" t="s">
        <v>7961</v>
      </c>
    </row>
    <row r="1236" spans="1:24" ht="120" customHeight="1" x14ac:dyDescent="0.25">
      <c r="A1236" s="34">
        <v>1230</v>
      </c>
      <c r="B1236" s="47" t="s">
        <v>22</v>
      </c>
      <c r="C1236" s="48" t="s">
        <v>7269</v>
      </c>
      <c r="D1236" s="47" t="s">
        <v>3709</v>
      </c>
      <c r="E1236" s="47" t="s">
        <v>7344</v>
      </c>
      <c r="F1236" s="51">
        <v>42297</v>
      </c>
      <c r="G1236" s="47" t="s">
        <v>2815</v>
      </c>
      <c r="H1236" s="59" t="s">
        <v>3742</v>
      </c>
      <c r="I1236" s="59" t="s">
        <v>50</v>
      </c>
      <c r="J1236" s="59" t="s">
        <v>3243</v>
      </c>
      <c r="K1236" s="59" t="s">
        <v>7693</v>
      </c>
      <c r="L1236" s="59">
        <v>7</v>
      </c>
      <c r="M1236" s="71" t="s">
        <v>3452</v>
      </c>
      <c r="N1236" s="59" t="s">
        <v>3452</v>
      </c>
      <c r="O1236" s="39" t="s">
        <v>2685</v>
      </c>
      <c r="P1236" s="72">
        <v>42304</v>
      </c>
      <c r="Q1236" s="59" t="s">
        <v>7821</v>
      </c>
      <c r="R1236" s="66">
        <v>42304</v>
      </c>
      <c r="S1236" s="59" t="s">
        <v>7900</v>
      </c>
      <c r="T1236" s="37"/>
      <c r="U1236" s="39" t="s">
        <v>2685</v>
      </c>
      <c r="V1236" s="47" t="s">
        <v>35</v>
      </c>
      <c r="W1236" s="47" t="s">
        <v>3453</v>
      </c>
      <c r="X1236" s="33" t="s">
        <v>7961</v>
      </c>
    </row>
    <row r="1237" spans="1:24" ht="120" customHeight="1" x14ac:dyDescent="0.25">
      <c r="A1237" s="34">
        <v>1231</v>
      </c>
      <c r="B1237" s="47" t="s">
        <v>22</v>
      </c>
      <c r="C1237" s="48" t="s">
        <v>7269</v>
      </c>
      <c r="D1237" s="47" t="s">
        <v>3709</v>
      </c>
      <c r="E1237" s="47" t="s">
        <v>7345</v>
      </c>
      <c r="F1237" s="51">
        <v>42297</v>
      </c>
      <c r="G1237" s="47" t="s">
        <v>2815</v>
      </c>
      <c r="H1237" s="59" t="s">
        <v>3742</v>
      </c>
      <c r="I1237" s="59" t="s">
        <v>50</v>
      </c>
      <c r="J1237" s="59" t="s">
        <v>7578</v>
      </c>
      <c r="K1237" s="59" t="s">
        <v>7694</v>
      </c>
      <c r="L1237" s="59">
        <v>7</v>
      </c>
      <c r="M1237" s="71" t="s">
        <v>3452</v>
      </c>
      <c r="N1237" s="59" t="s">
        <v>3452</v>
      </c>
      <c r="O1237" s="39" t="s">
        <v>2680</v>
      </c>
      <c r="P1237" s="72">
        <v>42304</v>
      </c>
      <c r="Q1237" s="59" t="s">
        <v>7821</v>
      </c>
      <c r="R1237" s="66">
        <v>42304</v>
      </c>
      <c r="S1237" s="59" t="s">
        <v>7901</v>
      </c>
      <c r="T1237" s="37"/>
      <c r="U1237" s="39" t="s">
        <v>2680</v>
      </c>
      <c r="V1237" s="47" t="s">
        <v>35</v>
      </c>
      <c r="W1237" s="47" t="s">
        <v>3453</v>
      </c>
      <c r="X1237" s="33" t="s">
        <v>7961</v>
      </c>
    </row>
    <row r="1238" spans="1:24" ht="120" customHeight="1" x14ac:dyDescent="0.25">
      <c r="A1238" s="34">
        <v>1232</v>
      </c>
      <c r="B1238" s="47" t="s">
        <v>22</v>
      </c>
      <c r="C1238" s="48" t="s">
        <v>7269</v>
      </c>
      <c r="D1238" s="47" t="s">
        <v>3709</v>
      </c>
      <c r="E1238" s="47" t="s">
        <v>7346</v>
      </c>
      <c r="F1238" s="51">
        <v>42298</v>
      </c>
      <c r="G1238" s="47" t="s">
        <v>2711</v>
      </c>
      <c r="H1238" s="59" t="s">
        <v>7453</v>
      </c>
      <c r="I1238" s="59" t="s">
        <v>7508</v>
      </c>
      <c r="J1238" s="59" t="s">
        <v>7579</v>
      </c>
      <c r="K1238" s="59" t="s">
        <v>7695</v>
      </c>
      <c r="L1238" s="59">
        <v>9</v>
      </c>
      <c r="M1238" s="71" t="s">
        <v>3265</v>
      </c>
      <c r="N1238" s="59" t="s">
        <v>3265</v>
      </c>
      <c r="O1238" s="39" t="s">
        <v>2685</v>
      </c>
      <c r="P1238" s="72">
        <v>42306</v>
      </c>
      <c r="Q1238" s="37" t="s">
        <v>89</v>
      </c>
      <c r="R1238" s="66">
        <v>42306</v>
      </c>
      <c r="S1238" s="59" t="s">
        <v>7902</v>
      </c>
      <c r="T1238" s="37"/>
      <c r="U1238" s="39" t="s">
        <v>2685</v>
      </c>
      <c r="V1238" s="47" t="s">
        <v>264</v>
      </c>
      <c r="W1238" s="47" t="s">
        <v>1759</v>
      </c>
      <c r="X1238" s="33" t="s">
        <v>7961</v>
      </c>
    </row>
    <row r="1239" spans="1:24" ht="120" customHeight="1" x14ac:dyDescent="0.25">
      <c r="A1239" s="34">
        <v>1233</v>
      </c>
      <c r="B1239" s="47" t="s">
        <v>22</v>
      </c>
      <c r="C1239" s="47" t="s">
        <v>7269</v>
      </c>
      <c r="D1239" s="47" t="s">
        <v>3709</v>
      </c>
      <c r="E1239" s="47" t="s">
        <v>7347</v>
      </c>
      <c r="F1239" s="51">
        <v>42298</v>
      </c>
      <c r="G1239" s="47" t="s">
        <v>2711</v>
      </c>
      <c r="H1239" s="59" t="s">
        <v>5220</v>
      </c>
      <c r="I1239" s="59" t="s">
        <v>1969</v>
      </c>
      <c r="J1239" s="59" t="s">
        <v>7580</v>
      </c>
      <c r="K1239" s="59" t="s">
        <v>7696</v>
      </c>
      <c r="L1239" s="59">
        <v>22</v>
      </c>
      <c r="M1239" s="71" t="s">
        <v>4027</v>
      </c>
      <c r="N1239" s="59" t="s">
        <v>4027</v>
      </c>
      <c r="O1239" s="39" t="s">
        <v>2692</v>
      </c>
      <c r="P1239" s="73"/>
      <c r="Q1239" s="59" t="s">
        <v>8207</v>
      </c>
      <c r="R1239" s="64">
        <v>42318</v>
      </c>
      <c r="S1239" s="59" t="s">
        <v>8206</v>
      </c>
      <c r="T1239" s="37"/>
      <c r="U1239" s="39" t="s">
        <v>8262</v>
      </c>
      <c r="V1239" s="47" t="s">
        <v>410</v>
      </c>
      <c r="W1239" s="47" t="s">
        <v>8092</v>
      </c>
      <c r="X1239" s="33" t="s">
        <v>7961</v>
      </c>
    </row>
    <row r="1240" spans="1:24" ht="120" customHeight="1" x14ac:dyDescent="0.25">
      <c r="A1240" s="34">
        <v>1234</v>
      </c>
      <c r="B1240" s="47" t="s">
        <v>22</v>
      </c>
      <c r="C1240" s="47" t="s">
        <v>7269</v>
      </c>
      <c r="D1240" s="47" t="s">
        <v>3709</v>
      </c>
      <c r="E1240" s="47" t="s">
        <v>7348</v>
      </c>
      <c r="F1240" s="51">
        <v>42298</v>
      </c>
      <c r="G1240" s="47" t="s">
        <v>2711</v>
      </c>
      <c r="H1240" s="59" t="s">
        <v>5997</v>
      </c>
      <c r="I1240" s="59" t="s">
        <v>1969</v>
      </c>
      <c r="J1240" s="59" t="s">
        <v>4216</v>
      </c>
      <c r="K1240" s="59" t="s">
        <v>7697</v>
      </c>
      <c r="L1240" s="59">
        <v>22</v>
      </c>
      <c r="M1240" s="71" t="s">
        <v>4027</v>
      </c>
      <c r="N1240" s="59" t="s">
        <v>4027</v>
      </c>
      <c r="O1240" s="39" t="s">
        <v>2692</v>
      </c>
      <c r="P1240" s="73"/>
      <c r="Q1240" s="59" t="s">
        <v>8209</v>
      </c>
      <c r="R1240" s="64">
        <v>42318</v>
      </c>
      <c r="S1240" s="59" t="s">
        <v>8208</v>
      </c>
      <c r="T1240" s="37"/>
      <c r="U1240" s="39" t="s">
        <v>8262</v>
      </c>
      <c r="V1240" s="47" t="s">
        <v>35</v>
      </c>
      <c r="W1240" s="47" t="s">
        <v>693</v>
      </c>
      <c r="X1240" s="33" t="s">
        <v>7961</v>
      </c>
    </row>
    <row r="1241" spans="1:24" ht="120" customHeight="1" x14ac:dyDescent="0.25">
      <c r="A1241" s="34">
        <v>1235</v>
      </c>
      <c r="B1241" s="47" t="s">
        <v>22</v>
      </c>
      <c r="C1241" s="47" t="s">
        <v>7269</v>
      </c>
      <c r="D1241" s="47" t="s">
        <v>3709</v>
      </c>
      <c r="E1241" s="47" t="s">
        <v>7349</v>
      </c>
      <c r="F1241" s="51">
        <v>42298</v>
      </c>
      <c r="G1241" s="47" t="s">
        <v>2711</v>
      </c>
      <c r="H1241" s="59" t="s">
        <v>7454</v>
      </c>
      <c r="I1241" s="59" t="s">
        <v>70</v>
      </c>
      <c r="J1241" s="59" t="s">
        <v>4791</v>
      </c>
      <c r="K1241" s="59" t="s">
        <v>7698</v>
      </c>
      <c r="L1241" s="59">
        <v>22</v>
      </c>
      <c r="M1241" s="71" t="s">
        <v>5888</v>
      </c>
      <c r="N1241" s="59" t="s">
        <v>5888</v>
      </c>
      <c r="O1241" s="39" t="s">
        <v>2680</v>
      </c>
      <c r="P1241" s="73"/>
      <c r="Q1241" s="37" t="s">
        <v>89</v>
      </c>
      <c r="R1241" s="64">
        <v>42318</v>
      </c>
      <c r="S1241" s="59" t="s">
        <v>8210</v>
      </c>
      <c r="T1241" s="37"/>
      <c r="U1241" s="39" t="s">
        <v>2680</v>
      </c>
      <c r="V1241" s="47" t="s">
        <v>35</v>
      </c>
      <c r="W1241" s="47" t="s">
        <v>120</v>
      </c>
      <c r="X1241" s="33" t="s">
        <v>7961</v>
      </c>
    </row>
    <row r="1242" spans="1:24" ht="120" customHeight="1" x14ac:dyDescent="0.25">
      <c r="A1242" s="34">
        <v>1236</v>
      </c>
      <c r="B1242" s="47" t="s">
        <v>22</v>
      </c>
      <c r="C1242" s="48" t="s">
        <v>7269</v>
      </c>
      <c r="D1242" s="47" t="s">
        <v>3709</v>
      </c>
      <c r="E1242" s="47" t="s">
        <v>7350</v>
      </c>
      <c r="F1242" s="51">
        <v>42298</v>
      </c>
      <c r="G1242" s="47" t="s">
        <v>2815</v>
      </c>
      <c r="H1242" s="59" t="s">
        <v>3742</v>
      </c>
      <c r="I1242" s="59" t="s">
        <v>50</v>
      </c>
      <c r="J1242" s="59" t="s">
        <v>3243</v>
      </c>
      <c r="K1242" s="59" t="s">
        <v>7699</v>
      </c>
      <c r="L1242" s="59">
        <v>7</v>
      </c>
      <c r="M1242" s="71" t="s">
        <v>3452</v>
      </c>
      <c r="N1242" s="59" t="s">
        <v>3452</v>
      </c>
      <c r="O1242" s="59" t="s">
        <v>34</v>
      </c>
      <c r="P1242" s="72">
        <v>42311</v>
      </c>
      <c r="Q1242" s="59" t="s">
        <v>7822</v>
      </c>
      <c r="R1242" s="66">
        <v>42311</v>
      </c>
      <c r="S1242" s="59" t="s">
        <v>7903</v>
      </c>
      <c r="T1242" s="37"/>
      <c r="U1242" s="59" t="s">
        <v>34</v>
      </c>
      <c r="V1242" s="47" t="s">
        <v>35</v>
      </c>
      <c r="W1242" s="47" t="s">
        <v>3453</v>
      </c>
      <c r="X1242" s="33" t="s">
        <v>7961</v>
      </c>
    </row>
    <row r="1243" spans="1:24" ht="120" customHeight="1" x14ac:dyDescent="0.25">
      <c r="A1243" s="34">
        <v>1237</v>
      </c>
      <c r="B1243" s="47" t="s">
        <v>22</v>
      </c>
      <c r="C1243" s="48" t="s">
        <v>7269</v>
      </c>
      <c r="D1243" s="47" t="s">
        <v>3709</v>
      </c>
      <c r="E1243" s="47" t="s">
        <v>7351</v>
      </c>
      <c r="F1243" s="51">
        <v>42299</v>
      </c>
      <c r="G1243" s="47" t="s">
        <v>2815</v>
      </c>
      <c r="H1243" s="59" t="s">
        <v>3742</v>
      </c>
      <c r="I1243" s="59" t="s">
        <v>50</v>
      </c>
      <c r="J1243" s="59" t="s">
        <v>287</v>
      </c>
      <c r="K1243" s="59" t="s">
        <v>7700</v>
      </c>
      <c r="L1243" s="59">
        <v>7</v>
      </c>
      <c r="M1243" s="71" t="s">
        <v>3452</v>
      </c>
      <c r="N1243" s="59" t="s">
        <v>3452</v>
      </c>
      <c r="O1243" s="59" t="s">
        <v>34</v>
      </c>
      <c r="P1243" s="72">
        <v>42304</v>
      </c>
      <c r="Q1243" s="59" t="s">
        <v>7823</v>
      </c>
      <c r="R1243" s="66">
        <v>42304</v>
      </c>
      <c r="S1243" s="59" t="s">
        <v>7904</v>
      </c>
      <c r="T1243" s="37"/>
      <c r="U1243" s="59" t="s">
        <v>34</v>
      </c>
      <c r="V1243" s="47" t="s">
        <v>35</v>
      </c>
      <c r="W1243" s="47" t="s">
        <v>3453</v>
      </c>
      <c r="X1243" s="33" t="s">
        <v>7961</v>
      </c>
    </row>
    <row r="1244" spans="1:24" ht="120" customHeight="1" x14ac:dyDescent="0.25">
      <c r="A1244" s="34">
        <v>1238</v>
      </c>
      <c r="B1244" s="47" t="s">
        <v>22</v>
      </c>
      <c r="C1244" s="48" t="s">
        <v>7269</v>
      </c>
      <c r="D1244" s="47" t="s">
        <v>3709</v>
      </c>
      <c r="E1244" s="47" t="s">
        <v>7352</v>
      </c>
      <c r="F1244" s="51">
        <v>42299</v>
      </c>
      <c r="G1244" s="47" t="s">
        <v>2711</v>
      </c>
      <c r="H1244" s="59" t="s">
        <v>7455</v>
      </c>
      <c r="I1244" s="59" t="s">
        <v>359</v>
      </c>
      <c r="J1244" s="59" t="s">
        <v>3873</v>
      </c>
      <c r="K1244" s="59" t="s">
        <v>7701</v>
      </c>
      <c r="L1244" s="59">
        <v>5</v>
      </c>
      <c r="M1244" s="71" t="s">
        <v>5888</v>
      </c>
      <c r="N1244" s="59" t="s">
        <v>5888</v>
      </c>
      <c r="O1244" s="39" t="s">
        <v>2680</v>
      </c>
      <c r="P1244" s="72">
        <v>42304</v>
      </c>
      <c r="Q1244" s="59" t="s">
        <v>7824</v>
      </c>
      <c r="R1244" s="66">
        <v>42304</v>
      </c>
      <c r="S1244" s="59" t="s">
        <v>7905</v>
      </c>
      <c r="T1244" s="37"/>
      <c r="U1244" s="39" t="s">
        <v>2680</v>
      </c>
      <c r="V1244" s="47" t="s">
        <v>2127</v>
      </c>
      <c r="W1244" s="47" t="s">
        <v>709</v>
      </c>
      <c r="X1244" s="33" t="s">
        <v>7961</v>
      </c>
    </row>
    <row r="1245" spans="1:24" ht="120" customHeight="1" x14ac:dyDescent="0.25">
      <c r="A1245" s="34">
        <v>1239</v>
      </c>
      <c r="B1245" s="47" t="s">
        <v>22</v>
      </c>
      <c r="C1245" s="47" t="s">
        <v>7269</v>
      </c>
      <c r="D1245" s="47" t="s">
        <v>3709</v>
      </c>
      <c r="E1245" s="47" t="s">
        <v>7353</v>
      </c>
      <c r="F1245" s="51">
        <v>42299</v>
      </c>
      <c r="G1245" s="47" t="s">
        <v>2711</v>
      </c>
      <c r="H1245" s="59" t="s">
        <v>7456</v>
      </c>
      <c r="I1245" s="59" t="s">
        <v>7509</v>
      </c>
      <c r="J1245" s="59" t="s">
        <v>7581</v>
      </c>
      <c r="K1245" s="59" t="s">
        <v>7702</v>
      </c>
      <c r="L1245" s="59">
        <v>22</v>
      </c>
      <c r="M1245" s="71" t="s">
        <v>443</v>
      </c>
      <c r="N1245" s="59" t="s">
        <v>443</v>
      </c>
      <c r="O1245" s="39" t="s">
        <v>2680</v>
      </c>
      <c r="P1245" s="73"/>
      <c r="Q1245" s="37" t="s">
        <v>89</v>
      </c>
      <c r="R1245" s="64">
        <v>42321</v>
      </c>
      <c r="S1245" s="59" t="s">
        <v>8211</v>
      </c>
      <c r="T1245" s="37"/>
      <c r="U1245" s="39" t="s">
        <v>2680</v>
      </c>
      <c r="V1245" s="47" t="s">
        <v>35</v>
      </c>
      <c r="W1245" s="47" t="s">
        <v>128</v>
      </c>
      <c r="X1245" s="33" t="s">
        <v>7961</v>
      </c>
    </row>
    <row r="1246" spans="1:24" ht="120" customHeight="1" x14ac:dyDescent="0.25">
      <c r="A1246" s="34">
        <v>1240</v>
      </c>
      <c r="B1246" s="47" t="s">
        <v>22</v>
      </c>
      <c r="C1246" s="48" t="s">
        <v>7269</v>
      </c>
      <c r="D1246" s="47" t="s">
        <v>2709</v>
      </c>
      <c r="E1246" s="47" t="s">
        <v>7354</v>
      </c>
      <c r="F1246" s="51">
        <v>42298</v>
      </c>
      <c r="G1246" s="47" t="s">
        <v>2815</v>
      </c>
      <c r="H1246" s="59" t="s">
        <v>7457</v>
      </c>
      <c r="I1246" s="59" t="s">
        <v>7457</v>
      </c>
      <c r="J1246" s="59" t="s">
        <v>7582</v>
      </c>
      <c r="K1246" s="59" t="s">
        <v>7703</v>
      </c>
      <c r="L1246" s="59">
        <v>13</v>
      </c>
      <c r="M1246" s="71" t="s">
        <v>96</v>
      </c>
      <c r="N1246" s="59" t="s">
        <v>96</v>
      </c>
      <c r="O1246" s="39" t="s">
        <v>2680</v>
      </c>
      <c r="P1246" s="72">
        <v>42311</v>
      </c>
      <c r="Q1246" s="37" t="s">
        <v>89</v>
      </c>
      <c r="R1246" s="66">
        <v>42311</v>
      </c>
      <c r="S1246" s="59" t="s">
        <v>7906</v>
      </c>
      <c r="T1246" s="37"/>
      <c r="U1246" s="39" t="s">
        <v>2680</v>
      </c>
      <c r="V1246" s="47" t="s">
        <v>99</v>
      </c>
      <c r="W1246" s="47" t="s">
        <v>128</v>
      </c>
      <c r="X1246" s="33" t="s">
        <v>7961</v>
      </c>
    </row>
    <row r="1247" spans="1:24" ht="120" customHeight="1" x14ac:dyDescent="0.25">
      <c r="A1247" s="34">
        <v>1241</v>
      </c>
      <c r="B1247" s="47" t="s">
        <v>22</v>
      </c>
      <c r="C1247" s="48" t="s">
        <v>7269</v>
      </c>
      <c r="D1247" s="47" t="s">
        <v>2709</v>
      </c>
      <c r="E1247" s="47" t="s">
        <v>7355</v>
      </c>
      <c r="F1247" s="51">
        <v>42298</v>
      </c>
      <c r="G1247" s="47" t="s">
        <v>2815</v>
      </c>
      <c r="H1247" s="59" t="s">
        <v>7458</v>
      </c>
      <c r="I1247" s="59" t="s">
        <v>70</v>
      </c>
      <c r="J1247" s="59" t="s">
        <v>7583</v>
      </c>
      <c r="K1247" s="59" t="s">
        <v>7704</v>
      </c>
      <c r="L1247" s="59">
        <v>7</v>
      </c>
      <c r="M1247" s="71" t="s">
        <v>7778</v>
      </c>
      <c r="N1247" s="59" t="s">
        <v>7778</v>
      </c>
      <c r="O1247" s="39" t="s">
        <v>2680</v>
      </c>
      <c r="P1247" s="72">
        <v>42305</v>
      </c>
      <c r="Q1247" s="37" t="s">
        <v>89</v>
      </c>
      <c r="R1247" s="66">
        <v>42305</v>
      </c>
      <c r="S1247" s="59" t="s">
        <v>7907</v>
      </c>
      <c r="T1247" s="37"/>
      <c r="U1247" s="39" t="s">
        <v>2680</v>
      </c>
      <c r="V1247" s="47" t="s">
        <v>35</v>
      </c>
      <c r="W1247" s="47" t="s">
        <v>100</v>
      </c>
      <c r="X1247" s="33" t="s">
        <v>2713</v>
      </c>
    </row>
    <row r="1248" spans="1:24" ht="120" customHeight="1" x14ac:dyDescent="0.25">
      <c r="A1248" s="34">
        <v>1242</v>
      </c>
      <c r="B1248" s="47" t="s">
        <v>22</v>
      </c>
      <c r="C1248" s="48" t="s">
        <v>7269</v>
      </c>
      <c r="D1248" s="47" t="s">
        <v>2709</v>
      </c>
      <c r="E1248" s="47" t="s">
        <v>7356</v>
      </c>
      <c r="F1248" s="51">
        <v>42297</v>
      </c>
      <c r="G1248" s="47" t="s">
        <v>2711</v>
      </c>
      <c r="H1248" s="59" t="s">
        <v>543</v>
      </c>
      <c r="I1248" s="59" t="s">
        <v>620</v>
      </c>
      <c r="J1248" s="59" t="s">
        <v>1476</v>
      </c>
      <c r="K1248" s="59" t="s">
        <v>7705</v>
      </c>
      <c r="L1248" s="59">
        <v>9</v>
      </c>
      <c r="M1248" s="71" t="s">
        <v>7779</v>
      </c>
      <c r="N1248" s="59" t="s">
        <v>7779</v>
      </c>
      <c r="O1248" s="59" t="s">
        <v>2691</v>
      </c>
      <c r="P1248" s="72">
        <v>42306</v>
      </c>
      <c r="Q1248" s="37" t="s">
        <v>89</v>
      </c>
      <c r="R1248" s="66">
        <v>42306</v>
      </c>
      <c r="S1248" s="59" t="s">
        <v>7908</v>
      </c>
      <c r="T1248" s="37"/>
      <c r="U1248" s="59" t="s">
        <v>2691</v>
      </c>
      <c r="V1248" s="47" t="s">
        <v>550</v>
      </c>
      <c r="W1248" s="47" t="s">
        <v>7946</v>
      </c>
      <c r="X1248" s="33" t="s">
        <v>7961</v>
      </c>
    </row>
    <row r="1249" spans="1:24" ht="120" customHeight="1" x14ac:dyDescent="0.25">
      <c r="A1249" s="34">
        <v>1243</v>
      </c>
      <c r="B1249" s="47" t="s">
        <v>22</v>
      </c>
      <c r="C1249" s="48" t="s">
        <v>7269</v>
      </c>
      <c r="D1249" s="47" t="s">
        <v>2709</v>
      </c>
      <c r="E1249" s="47" t="s">
        <v>7357</v>
      </c>
      <c r="F1249" s="51">
        <v>42298</v>
      </c>
      <c r="G1249" s="47" t="s">
        <v>2815</v>
      </c>
      <c r="H1249" s="59" t="s">
        <v>7459</v>
      </c>
      <c r="I1249" s="59" t="s">
        <v>7510</v>
      </c>
      <c r="J1249" s="59" t="s">
        <v>7584</v>
      </c>
      <c r="K1249" s="59" t="s">
        <v>7706</v>
      </c>
      <c r="L1249" s="59">
        <v>15</v>
      </c>
      <c r="M1249" s="71" t="s">
        <v>7749</v>
      </c>
      <c r="N1249" s="59" t="s">
        <v>7749</v>
      </c>
      <c r="O1249" s="59" t="s">
        <v>2691</v>
      </c>
      <c r="P1249" s="72">
        <v>42313</v>
      </c>
      <c r="Q1249" s="37" t="s">
        <v>89</v>
      </c>
      <c r="R1249" s="66">
        <v>42313</v>
      </c>
      <c r="S1249" s="59" t="s">
        <v>7909</v>
      </c>
      <c r="T1249" s="37"/>
      <c r="U1249" s="59" t="s">
        <v>2691</v>
      </c>
      <c r="V1249" s="47" t="s">
        <v>35</v>
      </c>
      <c r="W1249" s="47" t="s">
        <v>7947</v>
      </c>
      <c r="X1249" s="33" t="s">
        <v>7961</v>
      </c>
    </row>
    <row r="1250" spans="1:24" ht="120" customHeight="1" x14ac:dyDescent="0.25">
      <c r="A1250" s="34">
        <v>1244</v>
      </c>
      <c r="B1250" s="47" t="s">
        <v>22</v>
      </c>
      <c r="C1250" s="47" t="s">
        <v>7269</v>
      </c>
      <c r="D1250" s="47" t="s">
        <v>2709</v>
      </c>
      <c r="E1250" s="47" t="s">
        <v>7358</v>
      </c>
      <c r="F1250" s="51">
        <v>42298</v>
      </c>
      <c r="G1250" s="47" t="s">
        <v>9103</v>
      </c>
      <c r="H1250" s="59" t="s">
        <v>7460</v>
      </c>
      <c r="I1250" s="59" t="s">
        <v>70</v>
      </c>
      <c r="J1250" s="59" t="s">
        <v>7585</v>
      </c>
      <c r="K1250" s="59" t="s">
        <v>7707</v>
      </c>
      <c r="L1250" s="59">
        <v>21</v>
      </c>
      <c r="M1250" s="71" t="s">
        <v>3344</v>
      </c>
      <c r="N1250" s="59" t="s">
        <v>3344</v>
      </c>
      <c r="O1250" s="39" t="s">
        <v>2692</v>
      </c>
      <c r="P1250" s="73"/>
      <c r="Q1250" s="59" t="s">
        <v>89</v>
      </c>
      <c r="R1250" s="64">
        <v>42339</v>
      </c>
      <c r="S1250" s="59" t="s">
        <v>9597</v>
      </c>
      <c r="T1250" s="37"/>
      <c r="U1250" s="39" t="s">
        <v>8262</v>
      </c>
      <c r="V1250" s="47" t="s">
        <v>35</v>
      </c>
      <c r="W1250" s="47" t="s">
        <v>181</v>
      </c>
      <c r="X1250" s="33" t="s">
        <v>7961</v>
      </c>
    </row>
    <row r="1251" spans="1:24" ht="120" customHeight="1" x14ac:dyDescent="0.25">
      <c r="A1251" s="34">
        <v>1245</v>
      </c>
      <c r="B1251" s="47" t="s">
        <v>22</v>
      </c>
      <c r="C1251" s="48" t="s">
        <v>7269</v>
      </c>
      <c r="D1251" s="47" t="s">
        <v>3709</v>
      </c>
      <c r="E1251" s="47" t="s">
        <v>7359</v>
      </c>
      <c r="F1251" s="51">
        <v>42299</v>
      </c>
      <c r="G1251" s="47" t="s">
        <v>2711</v>
      </c>
      <c r="H1251" s="59" t="s">
        <v>352</v>
      </c>
      <c r="I1251" s="59" t="s">
        <v>884</v>
      </c>
      <c r="J1251" s="59" t="s">
        <v>7586</v>
      </c>
      <c r="K1251" s="59" t="s">
        <v>7708</v>
      </c>
      <c r="L1251" s="59">
        <v>13</v>
      </c>
      <c r="M1251" s="71" t="s">
        <v>54</v>
      </c>
      <c r="N1251" s="59" t="s">
        <v>54</v>
      </c>
      <c r="O1251" s="39" t="s">
        <v>2692</v>
      </c>
      <c r="P1251" s="72">
        <v>42312</v>
      </c>
      <c r="Q1251" s="59" t="s">
        <v>7825</v>
      </c>
      <c r="R1251" s="66">
        <v>42312</v>
      </c>
      <c r="S1251" s="59" t="s">
        <v>7910</v>
      </c>
      <c r="T1251" s="37"/>
      <c r="U1251" s="39" t="s">
        <v>8262</v>
      </c>
      <c r="V1251" s="47" t="s">
        <v>163</v>
      </c>
      <c r="W1251" s="47" t="s">
        <v>181</v>
      </c>
      <c r="X1251" s="33" t="s">
        <v>7961</v>
      </c>
    </row>
    <row r="1252" spans="1:24" ht="120" customHeight="1" x14ac:dyDescent="0.25">
      <c r="A1252" s="34">
        <v>1246</v>
      </c>
      <c r="B1252" s="47" t="s">
        <v>22</v>
      </c>
      <c r="C1252" s="48" t="s">
        <v>7269</v>
      </c>
      <c r="D1252" s="47" t="s">
        <v>3709</v>
      </c>
      <c r="E1252" s="47" t="s">
        <v>7360</v>
      </c>
      <c r="F1252" s="51">
        <v>42299</v>
      </c>
      <c r="G1252" s="47" t="s">
        <v>2711</v>
      </c>
      <c r="H1252" s="59" t="s">
        <v>7461</v>
      </c>
      <c r="I1252" s="59" t="s">
        <v>70</v>
      </c>
      <c r="J1252" s="59" t="s">
        <v>7587</v>
      </c>
      <c r="K1252" s="59" t="s">
        <v>7709</v>
      </c>
      <c r="L1252" s="59">
        <v>15</v>
      </c>
      <c r="M1252" s="71" t="s">
        <v>4027</v>
      </c>
      <c r="N1252" s="59" t="s">
        <v>4027</v>
      </c>
      <c r="O1252" s="39" t="s">
        <v>2692</v>
      </c>
      <c r="P1252" s="72">
        <v>42313</v>
      </c>
      <c r="Q1252" s="59" t="s">
        <v>7826</v>
      </c>
      <c r="R1252" s="66">
        <v>42313</v>
      </c>
      <c r="S1252" s="59" t="s">
        <v>7911</v>
      </c>
      <c r="T1252" s="37"/>
      <c r="U1252" s="39" t="s">
        <v>8262</v>
      </c>
      <c r="V1252" s="47" t="s">
        <v>35</v>
      </c>
      <c r="W1252" s="47" t="s">
        <v>390</v>
      </c>
      <c r="X1252" s="33" t="s">
        <v>7961</v>
      </c>
    </row>
    <row r="1253" spans="1:24" ht="120" customHeight="1" x14ac:dyDescent="0.25">
      <c r="A1253" s="34">
        <v>1247</v>
      </c>
      <c r="B1253" s="47" t="s">
        <v>22</v>
      </c>
      <c r="C1253" s="47" t="s">
        <v>7269</v>
      </c>
      <c r="D1253" s="47" t="s">
        <v>2709</v>
      </c>
      <c r="E1253" s="47" t="s">
        <v>7361</v>
      </c>
      <c r="F1253" s="51">
        <v>42299</v>
      </c>
      <c r="G1253" s="47" t="s">
        <v>2711</v>
      </c>
      <c r="H1253" s="59" t="s">
        <v>543</v>
      </c>
      <c r="I1253" s="59" t="s">
        <v>620</v>
      </c>
      <c r="J1253" s="59" t="s">
        <v>847</v>
      </c>
      <c r="K1253" s="59" t="s">
        <v>7710</v>
      </c>
      <c r="L1253" s="59">
        <v>22</v>
      </c>
      <c r="M1253" s="71" t="s">
        <v>7780</v>
      </c>
      <c r="N1253" s="59" t="s">
        <v>7780</v>
      </c>
      <c r="O1253" s="39" t="s">
        <v>2680</v>
      </c>
      <c r="P1253" s="73"/>
      <c r="Q1253" s="59" t="s">
        <v>8213</v>
      </c>
      <c r="R1253" s="64">
        <v>42318</v>
      </c>
      <c r="S1253" s="59" t="s">
        <v>8212</v>
      </c>
      <c r="T1253" s="37"/>
      <c r="U1253" s="39" t="s">
        <v>2680</v>
      </c>
      <c r="V1253" s="47" t="s">
        <v>550</v>
      </c>
      <c r="W1253" s="47" t="s">
        <v>7948</v>
      </c>
      <c r="X1253" s="33" t="s">
        <v>7961</v>
      </c>
    </row>
    <row r="1254" spans="1:24" ht="120" customHeight="1" x14ac:dyDescent="0.25">
      <c r="A1254" s="34">
        <v>1248</v>
      </c>
      <c r="B1254" s="47" t="s">
        <v>22</v>
      </c>
      <c r="C1254" s="47" t="s">
        <v>7269</v>
      </c>
      <c r="D1254" s="47" t="s">
        <v>2709</v>
      </c>
      <c r="E1254" s="47" t="s">
        <v>7362</v>
      </c>
      <c r="F1254" s="51">
        <v>42299</v>
      </c>
      <c r="G1254" s="47" t="s">
        <v>2711</v>
      </c>
      <c r="H1254" s="59" t="s">
        <v>7462</v>
      </c>
      <c r="I1254" s="59" t="s">
        <v>70</v>
      </c>
      <c r="J1254" s="59" t="s">
        <v>7588</v>
      </c>
      <c r="K1254" s="59" t="s">
        <v>7711</v>
      </c>
      <c r="L1254" s="59">
        <v>19</v>
      </c>
      <c r="M1254" s="71" t="s">
        <v>7749</v>
      </c>
      <c r="N1254" s="59" t="s">
        <v>7749</v>
      </c>
      <c r="O1254" s="59" t="s">
        <v>2691</v>
      </c>
      <c r="P1254" s="73"/>
      <c r="Q1254" s="37" t="s">
        <v>89</v>
      </c>
      <c r="R1254" s="64">
        <v>42317</v>
      </c>
      <c r="S1254" s="59" t="s">
        <v>8215</v>
      </c>
      <c r="T1254" s="37"/>
      <c r="U1254" s="59" t="s">
        <v>2691</v>
      </c>
      <c r="V1254" s="47" t="s">
        <v>35</v>
      </c>
      <c r="W1254" s="47" t="s">
        <v>7949</v>
      </c>
      <c r="X1254" s="33" t="s">
        <v>7961</v>
      </c>
    </row>
    <row r="1255" spans="1:24" ht="120" customHeight="1" x14ac:dyDescent="0.25">
      <c r="A1255" s="34">
        <v>1249</v>
      </c>
      <c r="B1255" s="47" t="s">
        <v>22</v>
      </c>
      <c r="C1255" s="47" t="s">
        <v>7269</v>
      </c>
      <c r="D1255" s="47" t="s">
        <v>3709</v>
      </c>
      <c r="E1255" s="47" t="s">
        <v>7363</v>
      </c>
      <c r="F1255" s="51">
        <v>42300</v>
      </c>
      <c r="G1255" s="47" t="s">
        <v>2815</v>
      </c>
      <c r="H1255" s="59" t="s">
        <v>7463</v>
      </c>
      <c r="I1255" s="59" t="s">
        <v>70</v>
      </c>
      <c r="J1255" s="59" t="s">
        <v>7589</v>
      </c>
      <c r="K1255" s="59" t="s">
        <v>7712</v>
      </c>
      <c r="L1255" s="59">
        <v>17</v>
      </c>
      <c r="M1255" s="71" t="s">
        <v>7781</v>
      </c>
      <c r="N1255" s="59" t="s">
        <v>7781</v>
      </c>
      <c r="O1255" s="39" t="s">
        <v>2693</v>
      </c>
      <c r="P1255" s="73"/>
      <c r="Q1255" s="37" t="s">
        <v>89</v>
      </c>
      <c r="R1255" s="64">
        <v>42317</v>
      </c>
      <c r="S1255" s="59" t="s">
        <v>8216</v>
      </c>
      <c r="T1255" s="37"/>
      <c r="U1255" s="39" t="s">
        <v>8272</v>
      </c>
      <c r="V1255" s="47" t="s">
        <v>35</v>
      </c>
      <c r="W1255" s="47" t="s">
        <v>1733</v>
      </c>
      <c r="X1255" s="33" t="s">
        <v>7961</v>
      </c>
    </row>
    <row r="1256" spans="1:24" ht="120" customHeight="1" x14ac:dyDescent="0.25">
      <c r="A1256" s="34">
        <v>1250</v>
      </c>
      <c r="B1256" s="47" t="s">
        <v>22</v>
      </c>
      <c r="C1256" s="47" t="s">
        <v>7269</v>
      </c>
      <c r="D1256" s="47" t="s">
        <v>3709</v>
      </c>
      <c r="E1256" s="47" t="s">
        <v>7364</v>
      </c>
      <c r="F1256" s="51">
        <v>42300</v>
      </c>
      <c r="G1256" s="47" t="s">
        <v>2711</v>
      </c>
      <c r="H1256" s="59" t="s">
        <v>7464</v>
      </c>
      <c r="I1256" s="59" t="s">
        <v>1597</v>
      </c>
      <c r="J1256" s="59" t="s">
        <v>7590</v>
      </c>
      <c r="K1256" s="59" t="s">
        <v>7713</v>
      </c>
      <c r="L1256" s="59">
        <v>25</v>
      </c>
      <c r="M1256" s="71" t="s">
        <v>54</v>
      </c>
      <c r="N1256" s="59" t="s">
        <v>54</v>
      </c>
      <c r="O1256" s="39" t="s">
        <v>2692</v>
      </c>
      <c r="P1256" s="73"/>
      <c r="Q1256" s="59" t="s">
        <v>8218</v>
      </c>
      <c r="R1256" s="64">
        <v>42320</v>
      </c>
      <c r="S1256" s="59" t="s">
        <v>8217</v>
      </c>
      <c r="T1256" s="37"/>
      <c r="U1256" s="39" t="s">
        <v>8262</v>
      </c>
      <c r="V1256" s="47" t="s">
        <v>87</v>
      </c>
      <c r="W1256" s="47" t="s">
        <v>428</v>
      </c>
      <c r="X1256" s="33" t="s">
        <v>7961</v>
      </c>
    </row>
    <row r="1257" spans="1:24" ht="120" customHeight="1" x14ac:dyDescent="0.25">
      <c r="A1257" s="34">
        <v>1251</v>
      </c>
      <c r="B1257" s="47" t="s">
        <v>22</v>
      </c>
      <c r="C1257" s="47" t="s">
        <v>7269</v>
      </c>
      <c r="D1257" s="47" t="s">
        <v>2709</v>
      </c>
      <c r="E1257" s="47" t="s">
        <v>7365</v>
      </c>
      <c r="F1257" s="51">
        <v>42303</v>
      </c>
      <c r="G1257" s="47" t="s">
        <v>2711</v>
      </c>
      <c r="H1257" s="59" t="s">
        <v>7465</v>
      </c>
      <c r="I1257" s="59" t="s">
        <v>7511</v>
      </c>
      <c r="J1257" s="59" t="s">
        <v>7591</v>
      </c>
      <c r="K1257" s="59" t="s">
        <v>7714</v>
      </c>
      <c r="L1257" s="59">
        <v>23</v>
      </c>
      <c r="M1257" s="71" t="s">
        <v>96</v>
      </c>
      <c r="N1257" s="59" t="s">
        <v>96</v>
      </c>
      <c r="O1257" s="39" t="s">
        <v>2680</v>
      </c>
      <c r="P1257" s="73"/>
      <c r="Q1257" s="59" t="s">
        <v>8220</v>
      </c>
      <c r="R1257" s="64">
        <v>42326</v>
      </c>
      <c r="S1257" s="59" t="s">
        <v>8219</v>
      </c>
      <c r="T1257" s="37"/>
      <c r="U1257" s="39" t="s">
        <v>2680</v>
      </c>
      <c r="V1257" s="47" t="s">
        <v>550</v>
      </c>
      <c r="W1257" s="47" t="s">
        <v>128</v>
      </c>
      <c r="X1257" s="33" t="s">
        <v>7961</v>
      </c>
    </row>
    <row r="1258" spans="1:24" ht="120" customHeight="1" x14ac:dyDescent="0.25">
      <c r="A1258" s="34">
        <v>1252</v>
      </c>
      <c r="B1258" s="47" t="s">
        <v>22</v>
      </c>
      <c r="C1258" s="47" t="s">
        <v>7269</v>
      </c>
      <c r="D1258" s="47" t="s">
        <v>3709</v>
      </c>
      <c r="E1258" s="47" t="s">
        <v>7366</v>
      </c>
      <c r="F1258" s="51">
        <v>42303</v>
      </c>
      <c r="G1258" s="47" t="s">
        <v>2815</v>
      </c>
      <c r="H1258" s="59" t="s">
        <v>3742</v>
      </c>
      <c r="I1258" s="59" t="s">
        <v>50</v>
      </c>
      <c r="J1258" s="59" t="s">
        <v>3243</v>
      </c>
      <c r="K1258" s="59" t="s">
        <v>7715</v>
      </c>
      <c r="L1258" s="59">
        <v>8</v>
      </c>
      <c r="M1258" s="71" t="s">
        <v>3452</v>
      </c>
      <c r="N1258" s="59" t="s">
        <v>3452</v>
      </c>
      <c r="O1258" s="39" t="s">
        <v>2685</v>
      </c>
      <c r="P1258" s="73"/>
      <c r="Q1258" s="37" t="s">
        <v>89</v>
      </c>
      <c r="R1258" s="64">
        <v>42325</v>
      </c>
      <c r="S1258" s="59" t="s">
        <v>8221</v>
      </c>
      <c r="T1258" s="37"/>
      <c r="U1258" s="39" t="s">
        <v>2685</v>
      </c>
      <c r="V1258" s="47" t="s">
        <v>35</v>
      </c>
      <c r="W1258" s="47" t="s">
        <v>3453</v>
      </c>
      <c r="X1258" s="33" t="s">
        <v>7961</v>
      </c>
    </row>
    <row r="1259" spans="1:24" ht="120" customHeight="1" x14ac:dyDescent="0.25">
      <c r="A1259" s="34">
        <v>1253</v>
      </c>
      <c r="B1259" s="47" t="s">
        <v>22</v>
      </c>
      <c r="C1259" s="48" t="s">
        <v>7269</v>
      </c>
      <c r="D1259" s="47" t="s">
        <v>2709</v>
      </c>
      <c r="E1259" s="47" t="s">
        <v>7367</v>
      </c>
      <c r="F1259" s="51">
        <v>42303</v>
      </c>
      <c r="G1259" s="47" t="s">
        <v>2815</v>
      </c>
      <c r="H1259" s="59" t="s">
        <v>7466</v>
      </c>
      <c r="I1259" s="59" t="s">
        <v>70</v>
      </c>
      <c r="J1259" s="59" t="s">
        <v>7592</v>
      </c>
      <c r="K1259" s="59" t="s">
        <v>7716</v>
      </c>
      <c r="L1259" s="59">
        <v>0</v>
      </c>
      <c r="M1259" s="71" t="s">
        <v>7749</v>
      </c>
      <c r="N1259" s="59" t="s">
        <v>7749</v>
      </c>
      <c r="O1259" s="59" t="s">
        <v>2691</v>
      </c>
      <c r="P1259" s="72">
        <v>42303</v>
      </c>
      <c r="Q1259" s="37" t="s">
        <v>89</v>
      </c>
      <c r="R1259" s="66">
        <v>42303</v>
      </c>
      <c r="S1259" s="59" t="s">
        <v>7912</v>
      </c>
      <c r="T1259" s="37"/>
      <c r="U1259" s="59" t="s">
        <v>2691</v>
      </c>
      <c r="V1259" s="47" t="s">
        <v>35</v>
      </c>
      <c r="W1259" s="47" t="s">
        <v>7950</v>
      </c>
      <c r="X1259" s="33" t="s">
        <v>7961</v>
      </c>
    </row>
    <row r="1260" spans="1:24" ht="120" customHeight="1" x14ac:dyDescent="0.25">
      <c r="A1260" s="34">
        <v>1254</v>
      </c>
      <c r="B1260" s="47" t="s">
        <v>22</v>
      </c>
      <c r="C1260" s="47" t="s">
        <v>7269</v>
      </c>
      <c r="D1260" s="47" t="s">
        <v>3709</v>
      </c>
      <c r="E1260" s="47" t="s">
        <v>7368</v>
      </c>
      <c r="F1260" s="51">
        <v>42303</v>
      </c>
      <c r="G1260" s="47" t="s">
        <v>2815</v>
      </c>
      <c r="H1260" s="59" t="s">
        <v>7467</v>
      </c>
      <c r="I1260" s="59" t="s">
        <v>459</v>
      </c>
      <c r="J1260" s="59" t="s">
        <v>7593</v>
      </c>
      <c r="K1260" s="59" t="s">
        <v>7717</v>
      </c>
      <c r="L1260" s="59">
        <v>15</v>
      </c>
      <c r="M1260" s="71" t="s">
        <v>7782</v>
      </c>
      <c r="N1260" s="59" t="s">
        <v>7782</v>
      </c>
      <c r="O1260" s="59" t="s">
        <v>34</v>
      </c>
      <c r="P1260" s="73"/>
      <c r="Q1260" s="59" t="s">
        <v>8223</v>
      </c>
      <c r="R1260" s="64">
        <v>42318</v>
      </c>
      <c r="S1260" s="59" t="s">
        <v>8222</v>
      </c>
      <c r="T1260" s="37"/>
      <c r="U1260" s="59" t="s">
        <v>34</v>
      </c>
      <c r="V1260" s="47" t="s">
        <v>35</v>
      </c>
      <c r="W1260" s="47" t="s">
        <v>7951</v>
      </c>
      <c r="X1260" s="33" t="s">
        <v>7961</v>
      </c>
    </row>
    <row r="1261" spans="1:24" ht="120" customHeight="1" x14ac:dyDescent="0.25">
      <c r="A1261" s="34">
        <v>1255</v>
      </c>
      <c r="B1261" s="47" t="s">
        <v>22</v>
      </c>
      <c r="C1261" s="47" t="s">
        <v>7269</v>
      </c>
      <c r="D1261" s="47" t="s">
        <v>3709</v>
      </c>
      <c r="E1261" s="47" t="s">
        <v>7369</v>
      </c>
      <c r="F1261" s="51">
        <v>42303</v>
      </c>
      <c r="G1261" s="47" t="s">
        <v>2711</v>
      </c>
      <c r="H1261" s="59" t="s">
        <v>7468</v>
      </c>
      <c r="I1261" s="59" t="s">
        <v>6447</v>
      </c>
      <c r="J1261" s="59" t="s">
        <v>7594</v>
      </c>
      <c r="K1261" s="59" t="s">
        <v>7718</v>
      </c>
      <c r="L1261" s="59">
        <v>15</v>
      </c>
      <c r="M1261" s="71" t="s">
        <v>96</v>
      </c>
      <c r="N1261" s="59" t="s">
        <v>96</v>
      </c>
      <c r="O1261" s="39" t="s">
        <v>2680</v>
      </c>
      <c r="P1261" s="73"/>
      <c r="Q1261" s="37" t="s">
        <v>89</v>
      </c>
      <c r="R1261" s="64">
        <v>42320</v>
      </c>
      <c r="S1261" s="59" t="s">
        <v>8224</v>
      </c>
      <c r="T1261" s="37"/>
      <c r="U1261" s="39" t="s">
        <v>2680</v>
      </c>
      <c r="V1261" s="47" t="s">
        <v>584</v>
      </c>
      <c r="W1261" s="47" t="s">
        <v>7952</v>
      </c>
      <c r="X1261" s="33" t="s">
        <v>7961</v>
      </c>
    </row>
    <row r="1262" spans="1:24" ht="120" customHeight="1" x14ac:dyDescent="0.25">
      <c r="A1262" s="34">
        <v>1256</v>
      </c>
      <c r="B1262" s="47" t="s">
        <v>22</v>
      </c>
      <c r="C1262" s="48" t="s">
        <v>7269</v>
      </c>
      <c r="D1262" s="47" t="s">
        <v>3709</v>
      </c>
      <c r="E1262" s="47" t="s">
        <v>7370</v>
      </c>
      <c r="F1262" s="51">
        <v>42303</v>
      </c>
      <c r="G1262" s="47" t="s">
        <v>2711</v>
      </c>
      <c r="H1262" s="59" t="s">
        <v>7469</v>
      </c>
      <c r="I1262" s="59" t="s">
        <v>7512</v>
      </c>
      <c r="J1262" s="59" t="s">
        <v>7595</v>
      </c>
      <c r="K1262" s="59" t="s">
        <v>7719</v>
      </c>
      <c r="L1262" s="59">
        <v>15</v>
      </c>
      <c r="M1262" s="71" t="s">
        <v>7783</v>
      </c>
      <c r="N1262" s="59" t="s">
        <v>7783</v>
      </c>
      <c r="O1262" s="39" t="s">
        <v>2685</v>
      </c>
      <c r="P1262" s="72">
        <v>42311</v>
      </c>
      <c r="Q1262" s="59" t="s">
        <v>7827</v>
      </c>
      <c r="R1262" s="66">
        <v>42311</v>
      </c>
      <c r="S1262" s="59" t="s">
        <v>7913</v>
      </c>
      <c r="T1262" s="37"/>
      <c r="U1262" s="39" t="s">
        <v>2685</v>
      </c>
      <c r="V1262" s="47" t="s">
        <v>550</v>
      </c>
      <c r="W1262" s="47" t="s">
        <v>100</v>
      </c>
      <c r="X1262" s="33" t="s">
        <v>7961</v>
      </c>
    </row>
    <row r="1263" spans="1:24" ht="120" customHeight="1" x14ac:dyDescent="0.25">
      <c r="A1263" s="34">
        <v>1257</v>
      </c>
      <c r="B1263" s="47" t="s">
        <v>22</v>
      </c>
      <c r="C1263" s="47" t="s">
        <v>7269</v>
      </c>
      <c r="D1263" s="47" t="s">
        <v>2709</v>
      </c>
      <c r="E1263" s="47" t="s">
        <v>7371</v>
      </c>
      <c r="F1263" s="51">
        <v>42303</v>
      </c>
      <c r="G1263" s="47" t="s">
        <v>2815</v>
      </c>
      <c r="H1263" s="59" t="s">
        <v>543</v>
      </c>
      <c r="I1263" s="59" t="s">
        <v>620</v>
      </c>
      <c r="J1263" s="59" t="s">
        <v>847</v>
      </c>
      <c r="K1263" s="59" t="s">
        <v>7720</v>
      </c>
      <c r="L1263" s="59">
        <v>23</v>
      </c>
      <c r="M1263" s="71" t="s">
        <v>7784</v>
      </c>
      <c r="N1263" s="59" t="s">
        <v>7784</v>
      </c>
      <c r="O1263" s="59" t="s">
        <v>34</v>
      </c>
      <c r="P1263" s="73"/>
      <c r="Q1263" s="59" t="s">
        <v>8226</v>
      </c>
      <c r="R1263" s="64">
        <v>42313</v>
      </c>
      <c r="S1263" s="59" t="s">
        <v>8227</v>
      </c>
      <c r="T1263" s="37"/>
      <c r="U1263" s="59" t="s">
        <v>34</v>
      </c>
      <c r="V1263" s="47" t="s">
        <v>550</v>
      </c>
      <c r="W1263" s="47" t="s">
        <v>128</v>
      </c>
      <c r="X1263" s="33" t="s">
        <v>7961</v>
      </c>
    </row>
    <row r="1264" spans="1:24" ht="120" customHeight="1" x14ac:dyDescent="0.25">
      <c r="A1264" s="34">
        <v>1258</v>
      </c>
      <c r="B1264" s="47" t="s">
        <v>22</v>
      </c>
      <c r="C1264" s="47" t="s">
        <v>7269</v>
      </c>
      <c r="D1264" s="47" t="s">
        <v>2709</v>
      </c>
      <c r="E1264" s="47" t="s">
        <v>7372</v>
      </c>
      <c r="F1264" s="51">
        <v>42303</v>
      </c>
      <c r="G1264" s="47" t="s">
        <v>2815</v>
      </c>
      <c r="H1264" s="59" t="s">
        <v>7470</v>
      </c>
      <c r="I1264" s="59" t="s">
        <v>70</v>
      </c>
      <c r="J1264" s="59" t="s">
        <v>7596</v>
      </c>
      <c r="K1264" s="59" t="s">
        <v>7721</v>
      </c>
      <c r="L1264" s="59">
        <v>15</v>
      </c>
      <c r="M1264" s="71" t="s">
        <v>7785</v>
      </c>
      <c r="N1264" s="59" t="s">
        <v>7785</v>
      </c>
      <c r="O1264" s="39" t="s">
        <v>2692</v>
      </c>
      <c r="P1264" s="73"/>
      <c r="Q1264" s="59" t="s">
        <v>8226</v>
      </c>
      <c r="R1264" s="64">
        <v>42313</v>
      </c>
      <c r="S1264" s="59" t="s">
        <v>8225</v>
      </c>
      <c r="T1264" s="37"/>
      <c r="U1264" s="39" t="s">
        <v>8262</v>
      </c>
      <c r="V1264" s="47" t="s">
        <v>35</v>
      </c>
      <c r="W1264" s="47" t="s">
        <v>156</v>
      </c>
      <c r="X1264" s="33" t="s">
        <v>7961</v>
      </c>
    </row>
    <row r="1265" spans="1:24" ht="120" customHeight="1" x14ac:dyDescent="0.25">
      <c r="A1265" s="34">
        <v>1259</v>
      </c>
      <c r="B1265" s="47" t="s">
        <v>22</v>
      </c>
      <c r="C1265" s="48" t="s">
        <v>7269</v>
      </c>
      <c r="D1265" s="47" t="s">
        <v>3709</v>
      </c>
      <c r="E1265" s="47" t="s">
        <v>7373</v>
      </c>
      <c r="F1265" s="51">
        <v>42303</v>
      </c>
      <c r="G1265" s="47" t="s">
        <v>2815</v>
      </c>
      <c r="H1265" s="59" t="s">
        <v>3301</v>
      </c>
      <c r="I1265" s="59" t="s">
        <v>2365</v>
      </c>
      <c r="J1265" s="59" t="s">
        <v>7597</v>
      </c>
      <c r="K1265" s="59" t="s">
        <v>7722</v>
      </c>
      <c r="L1265" s="59">
        <v>0</v>
      </c>
      <c r="M1265" s="71" t="s">
        <v>3452</v>
      </c>
      <c r="N1265" s="59" t="s">
        <v>3452</v>
      </c>
      <c r="O1265" s="39" t="s">
        <v>2685</v>
      </c>
      <c r="P1265" s="72">
        <v>42303</v>
      </c>
      <c r="Q1265" s="37" t="s">
        <v>89</v>
      </c>
      <c r="R1265" s="66">
        <v>42303</v>
      </c>
      <c r="S1265" s="59" t="s">
        <v>7914</v>
      </c>
      <c r="T1265" s="37"/>
      <c r="U1265" s="39" t="s">
        <v>2685</v>
      </c>
      <c r="V1265" s="47" t="s">
        <v>35</v>
      </c>
      <c r="W1265" s="47" t="s">
        <v>3453</v>
      </c>
      <c r="X1265" s="33" t="s">
        <v>7961</v>
      </c>
    </row>
    <row r="1266" spans="1:24" ht="120" customHeight="1" x14ac:dyDescent="0.25">
      <c r="A1266" s="34">
        <v>1260</v>
      </c>
      <c r="B1266" s="47" t="s">
        <v>22</v>
      </c>
      <c r="C1266" s="47" t="s">
        <v>7269</v>
      </c>
      <c r="D1266" s="47" t="s">
        <v>3709</v>
      </c>
      <c r="E1266" s="47" t="s">
        <v>7374</v>
      </c>
      <c r="F1266" s="51">
        <v>42303</v>
      </c>
      <c r="G1266" s="47" t="s">
        <v>2711</v>
      </c>
      <c r="H1266" s="59" t="s">
        <v>7471</v>
      </c>
      <c r="I1266" s="59" t="s">
        <v>7513</v>
      </c>
      <c r="J1266" s="59" t="s">
        <v>7598</v>
      </c>
      <c r="K1266" s="59" t="s">
        <v>7723</v>
      </c>
      <c r="L1266" s="59">
        <v>15</v>
      </c>
      <c r="M1266" s="71" t="s">
        <v>7786</v>
      </c>
      <c r="N1266" s="59" t="s">
        <v>7786</v>
      </c>
      <c r="O1266" s="39" t="s">
        <v>2680</v>
      </c>
      <c r="P1266" s="73"/>
      <c r="Q1266" s="37" t="s">
        <v>89</v>
      </c>
      <c r="R1266" s="64">
        <v>42320</v>
      </c>
      <c r="S1266" s="59" t="s">
        <v>8228</v>
      </c>
      <c r="T1266" s="37"/>
      <c r="U1266" s="39" t="s">
        <v>2680</v>
      </c>
      <c r="V1266" s="47" t="s">
        <v>35</v>
      </c>
      <c r="W1266" s="47" t="s">
        <v>7953</v>
      </c>
      <c r="X1266" s="33" t="s">
        <v>7961</v>
      </c>
    </row>
    <row r="1267" spans="1:24" ht="120" customHeight="1" x14ac:dyDescent="0.25">
      <c r="A1267" s="34">
        <v>1261</v>
      </c>
      <c r="B1267" s="47" t="s">
        <v>22</v>
      </c>
      <c r="C1267" s="48" t="s">
        <v>7269</v>
      </c>
      <c r="D1267" s="47" t="s">
        <v>3709</v>
      </c>
      <c r="E1267" s="47" t="s">
        <v>7375</v>
      </c>
      <c r="F1267" s="51">
        <v>42303</v>
      </c>
      <c r="G1267" s="47" t="s">
        <v>2815</v>
      </c>
      <c r="H1267" s="59" t="s">
        <v>7472</v>
      </c>
      <c r="I1267" s="59" t="s">
        <v>7514</v>
      </c>
      <c r="J1267" s="59" t="s">
        <v>7599</v>
      </c>
      <c r="K1267" s="59" t="s">
        <v>7724</v>
      </c>
      <c r="L1267" s="59">
        <v>8</v>
      </c>
      <c r="M1267" s="71" t="s">
        <v>7787</v>
      </c>
      <c r="N1267" s="59" t="s">
        <v>7787</v>
      </c>
      <c r="O1267" s="39" t="s">
        <v>2692</v>
      </c>
      <c r="P1267" s="72">
        <v>42311</v>
      </c>
      <c r="Q1267" s="37" t="s">
        <v>89</v>
      </c>
      <c r="R1267" s="66">
        <v>42311</v>
      </c>
      <c r="S1267" s="59" t="s">
        <v>7915</v>
      </c>
      <c r="T1267" s="37"/>
      <c r="U1267" s="39" t="s">
        <v>8262</v>
      </c>
      <c r="V1267" s="47" t="s">
        <v>35</v>
      </c>
      <c r="W1267" s="47" t="s">
        <v>1759</v>
      </c>
      <c r="X1267" s="33" t="s">
        <v>2713</v>
      </c>
    </row>
    <row r="1268" spans="1:24" ht="120" customHeight="1" x14ac:dyDescent="0.25">
      <c r="A1268" s="34">
        <v>1262</v>
      </c>
      <c r="B1268" s="47" t="s">
        <v>22</v>
      </c>
      <c r="C1268" s="47" t="s">
        <v>7269</v>
      </c>
      <c r="D1268" s="47" t="s">
        <v>3709</v>
      </c>
      <c r="E1268" s="47" t="s">
        <v>7376</v>
      </c>
      <c r="F1268" s="51">
        <v>42303</v>
      </c>
      <c r="G1268" s="47" t="s">
        <v>2711</v>
      </c>
      <c r="H1268" s="59" t="s">
        <v>7473</v>
      </c>
      <c r="I1268" s="59" t="s">
        <v>7515</v>
      </c>
      <c r="J1268" s="59" t="s">
        <v>7600</v>
      </c>
      <c r="K1268" s="59" t="s">
        <v>8097</v>
      </c>
      <c r="L1268" s="59">
        <v>23</v>
      </c>
      <c r="M1268" s="71" t="s">
        <v>5888</v>
      </c>
      <c r="N1268" s="59" t="s">
        <v>5888</v>
      </c>
      <c r="O1268" s="59" t="s">
        <v>34</v>
      </c>
      <c r="P1268" s="73"/>
      <c r="Q1268" s="59" t="s">
        <v>8230</v>
      </c>
      <c r="R1268" s="64">
        <v>42326</v>
      </c>
      <c r="S1268" s="59" t="s">
        <v>8229</v>
      </c>
      <c r="T1268" s="37"/>
      <c r="U1268" s="59" t="s">
        <v>34</v>
      </c>
      <c r="V1268" s="47" t="s">
        <v>35</v>
      </c>
      <c r="W1268" s="47" t="s">
        <v>100</v>
      </c>
      <c r="X1268" s="33" t="s">
        <v>7961</v>
      </c>
    </row>
    <row r="1269" spans="1:24" ht="120" customHeight="1" x14ac:dyDescent="0.25">
      <c r="A1269" s="34">
        <v>1263</v>
      </c>
      <c r="B1269" s="47" t="s">
        <v>22</v>
      </c>
      <c r="C1269" s="48" t="s">
        <v>7269</v>
      </c>
      <c r="D1269" s="47" t="s">
        <v>3709</v>
      </c>
      <c r="E1269" s="47" t="s">
        <v>7377</v>
      </c>
      <c r="F1269" s="51">
        <v>42304</v>
      </c>
      <c r="G1269" s="47" t="s">
        <v>2815</v>
      </c>
      <c r="H1269" s="59" t="s">
        <v>3742</v>
      </c>
      <c r="I1269" s="59" t="s">
        <v>50</v>
      </c>
      <c r="J1269" s="59" t="s">
        <v>3243</v>
      </c>
      <c r="K1269" s="59" t="s">
        <v>7725</v>
      </c>
      <c r="L1269" s="59">
        <v>2</v>
      </c>
      <c r="M1269" s="71" t="s">
        <v>3452</v>
      </c>
      <c r="N1269" s="59" t="s">
        <v>3452</v>
      </c>
      <c r="O1269" s="59" t="s">
        <v>34</v>
      </c>
      <c r="P1269" s="72">
        <v>42306</v>
      </c>
      <c r="Q1269" s="59" t="s">
        <v>7828</v>
      </c>
      <c r="R1269" s="66">
        <v>42306</v>
      </c>
      <c r="S1269" s="59" t="s">
        <v>7916</v>
      </c>
      <c r="T1269" s="37"/>
      <c r="U1269" s="59" t="s">
        <v>34</v>
      </c>
      <c r="V1269" s="47" t="s">
        <v>35</v>
      </c>
      <c r="W1269" s="47" t="s">
        <v>3453</v>
      </c>
      <c r="X1269" s="33" t="s">
        <v>7961</v>
      </c>
    </row>
    <row r="1270" spans="1:24" ht="120" customHeight="1" x14ac:dyDescent="0.25">
      <c r="A1270" s="34">
        <v>1264</v>
      </c>
      <c r="B1270" s="47" t="s">
        <v>22</v>
      </c>
      <c r="C1270" s="48" t="s">
        <v>7269</v>
      </c>
      <c r="D1270" s="47" t="s">
        <v>3709</v>
      </c>
      <c r="E1270" s="47" t="s">
        <v>7378</v>
      </c>
      <c r="F1270" s="51">
        <v>42304</v>
      </c>
      <c r="G1270" s="47" t="s">
        <v>2815</v>
      </c>
      <c r="H1270" s="59" t="s">
        <v>3742</v>
      </c>
      <c r="I1270" s="59" t="s">
        <v>50</v>
      </c>
      <c r="J1270" s="59" t="s">
        <v>7601</v>
      </c>
      <c r="K1270" s="59" t="s">
        <v>7726</v>
      </c>
      <c r="L1270" s="59">
        <v>1</v>
      </c>
      <c r="M1270" s="71" t="s">
        <v>3452</v>
      </c>
      <c r="N1270" s="59" t="s">
        <v>3452</v>
      </c>
      <c r="O1270" s="59" t="s">
        <v>34</v>
      </c>
      <c r="P1270" s="72">
        <v>42305</v>
      </c>
      <c r="Q1270" s="59" t="s">
        <v>7829</v>
      </c>
      <c r="R1270" s="66">
        <v>42305</v>
      </c>
      <c r="S1270" s="59" t="s">
        <v>7917</v>
      </c>
      <c r="T1270" s="37"/>
      <c r="U1270" s="59" t="s">
        <v>34</v>
      </c>
      <c r="V1270" s="47" t="s">
        <v>35</v>
      </c>
      <c r="W1270" s="47" t="s">
        <v>3453</v>
      </c>
      <c r="X1270" s="33" t="s">
        <v>7961</v>
      </c>
    </row>
    <row r="1271" spans="1:24" ht="120" customHeight="1" x14ac:dyDescent="0.25">
      <c r="A1271" s="34">
        <v>1265</v>
      </c>
      <c r="B1271" s="47" t="s">
        <v>22</v>
      </c>
      <c r="C1271" s="48" t="s">
        <v>7269</v>
      </c>
      <c r="D1271" s="47" t="s">
        <v>2709</v>
      </c>
      <c r="E1271" s="47" t="s">
        <v>7379</v>
      </c>
      <c r="F1271" s="51">
        <v>42303</v>
      </c>
      <c r="G1271" s="47" t="s">
        <v>2815</v>
      </c>
      <c r="H1271" s="59" t="s">
        <v>7474</v>
      </c>
      <c r="I1271" s="59" t="s">
        <v>70</v>
      </c>
      <c r="J1271" s="59" t="s">
        <v>7602</v>
      </c>
      <c r="K1271" s="59" t="s">
        <v>7727</v>
      </c>
      <c r="L1271" s="59">
        <v>10</v>
      </c>
      <c r="M1271" s="71" t="s">
        <v>7749</v>
      </c>
      <c r="N1271" s="59" t="s">
        <v>7749</v>
      </c>
      <c r="O1271" s="59" t="s">
        <v>2691</v>
      </c>
      <c r="P1271" s="72">
        <v>42313</v>
      </c>
      <c r="Q1271" s="37" t="s">
        <v>89</v>
      </c>
      <c r="R1271" s="66">
        <v>42313</v>
      </c>
      <c r="S1271" s="59" t="s">
        <v>7918</v>
      </c>
      <c r="T1271" s="37"/>
      <c r="U1271" s="59" t="s">
        <v>2691</v>
      </c>
      <c r="V1271" s="47" t="s">
        <v>35</v>
      </c>
      <c r="W1271" s="47" t="s">
        <v>7954</v>
      </c>
      <c r="X1271" s="33" t="s">
        <v>7961</v>
      </c>
    </row>
    <row r="1272" spans="1:24" ht="120" customHeight="1" x14ac:dyDescent="0.25">
      <c r="A1272" s="34">
        <v>1266</v>
      </c>
      <c r="B1272" s="47" t="s">
        <v>22</v>
      </c>
      <c r="C1272" s="47" t="s">
        <v>7269</v>
      </c>
      <c r="D1272" s="47" t="s">
        <v>3709</v>
      </c>
      <c r="E1272" s="47" t="s">
        <v>7380</v>
      </c>
      <c r="F1272" s="51">
        <v>42304</v>
      </c>
      <c r="G1272" s="47" t="s">
        <v>2815</v>
      </c>
      <c r="H1272" s="59" t="s">
        <v>3742</v>
      </c>
      <c r="I1272" s="59" t="s">
        <v>50</v>
      </c>
      <c r="J1272" s="59" t="s">
        <v>3243</v>
      </c>
      <c r="K1272" s="59" t="s">
        <v>7683</v>
      </c>
      <c r="L1272" s="59">
        <v>15</v>
      </c>
      <c r="M1272" s="71" t="s">
        <v>3452</v>
      </c>
      <c r="N1272" s="59" t="s">
        <v>3452</v>
      </c>
      <c r="O1272" s="39" t="s">
        <v>2685</v>
      </c>
      <c r="P1272" s="73"/>
      <c r="Q1272" s="59" t="s">
        <v>8232</v>
      </c>
      <c r="R1272" s="64">
        <v>42312</v>
      </c>
      <c r="S1272" s="59" t="s">
        <v>8231</v>
      </c>
      <c r="T1272" s="37"/>
      <c r="U1272" s="39" t="s">
        <v>2685</v>
      </c>
      <c r="V1272" s="47" t="s">
        <v>35</v>
      </c>
      <c r="W1272" s="47" t="s">
        <v>3453</v>
      </c>
      <c r="X1272" s="33" t="s">
        <v>7961</v>
      </c>
    </row>
    <row r="1273" spans="1:24" ht="120" customHeight="1" x14ac:dyDescent="0.25">
      <c r="A1273" s="34">
        <v>1267</v>
      </c>
      <c r="B1273" s="47" t="s">
        <v>22</v>
      </c>
      <c r="C1273" s="48" t="s">
        <v>7269</v>
      </c>
      <c r="D1273" s="47" t="s">
        <v>3709</v>
      </c>
      <c r="E1273" s="47" t="s">
        <v>7381</v>
      </c>
      <c r="F1273" s="51">
        <v>42304</v>
      </c>
      <c r="G1273" s="47" t="s">
        <v>2815</v>
      </c>
      <c r="H1273" s="59" t="s">
        <v>1493</v>
      </c>
      <c r="I1273" s="59" t="s">
        <v>1494</v>
      </c>
      <c r="J1273" s="59" t="s">
        <v>7603</v>
      </c>
      <c r="K1273" s="59" t="s">
        <v>7728</v>
      </c>
      <c r="L1273" s="59">
        <v>7</v>
      </c>
      <c r="M1273" s="71" t="s">
        <v>3452</v>
      </c>
      <c r="N1273" s="59" t="s">
        <v>3452</v>
      </c>
      <c r="O1273" s="39" t="s">
        <v>2680</v>
      </c>
      <c r="P1273" s="72">
        <v>42311</v>
      </c>
      <c r="Q1273" s="37" t="s">
        <v>89</v>
      </c>
      <c r="R1273" s="66">
        <v>42311</v>
      </c>
      <c r="S1273" s="59" t="s">
        <v>7919</v>
      </c>
      <c r="T1273" s="37"/>
      <c r="U1273" s="39" t="s">
        <v>2680</v>
      </c>
      <c r="V1273" s="47" t="s">
        <v>4286</v>
      </c>
      <c r="W1273" s="47" t="s">
        <v>7955</v>
      </c>
      <c r="X1273" s="33" t="s">
        <v>7961</v>
      </c>
    </row>
    <row r="1274" spans="1:24" ht="120" customHeight="1" x14ac:dyDescent="0.25">
      <c r="A1274" s="34">
        <v>1268</v>
      </c>
      <c r="B1274" s="47" t="s">
        <v>22</v>
      </c>
      <c r="C1274" s="47" t="s">
        <v>7269</v>
      </c>
      <c r="D1274" s="47" t="s">
        <v>3709</v>
      </c>
      <c r="E1274" s="47" t="s">
        <v>7382</v>
      </c>
      <c r="F1274" s="51">
        <v>42304</v>
      </c>
      <c r="G1274" s="47" t="s">
        <v>2815</v>
      </c>
      <c r="H1274" s="59" t="s">
        <v>7475</v>
      </c>
      <c r="I1274" s="59" t="s">
        <v>1969</v>
      </c>
      <c r="J1274" s="59" t="s">
        <v>7604</v>
      </c>
      <c r="K1274" s="59" t="s">
        <v>7729</v>
      </c>
      <c r="L1274" s="59">
        <v>15</v>
      </c>
      <c r="M1274" s="71" t="s">
        <v>4027</v>
      </c>
      <c r="N1274" s="59" t="s">
        <v>4027</v>
      </c>
      <c r="O1274" s="39" t="s">
        <v>2692</v>
      </c>
      <c r="P1274" s="73"/>
      <c r="Q1274" s="59" t="s">
        <v>8234</v>
      </c>
      <c r="R1274" s="64">
        <v>42319</v>
      </c>
      <c r="S1274" s="59" t="s">
        <v>8233</v>
      </c>
      <c r="T1274" s="37"/>
      <c r="U1274" s="39" t="s">
        <v>8262</v>
      </c>
      <c r="V1274" s="47" t="s">
        <v>550</v>
      </c>
      <c r="W1274" s="47" t="s">
        <v>693</v>
      </c>
      <c r="X1274" s="33" t="s">
        <v>7961</v>
      </c>
    </row>
    <row r="1275" spans="1:24" ht="120" customHeight="1" x14ac:dyDescent="0.25">
      <c r="A1275" s="34">
        <v>1269</v>
      </c>
      <c r="B1275" s="47" t="s">
        <v>22</v>
      </c>
      <c r="C1275" s="47" t="s">
        <v>7269</v>
      </c>
      <c r="D1275" s="47" t="s">
        <v>3709</v>
      </c>
      <c r="E1275" s="47" t="s">
        <v>7383</v>
      </c>
      <c r="F1275" s="51">
        <v>42304</v>
      </c>
      <c r="G1275" s="47" t="s">
        <v>2815</v>
      </c>
      <c r="H1275" s="59" t="s">
        <v>7476</v>
      </c>
      <c r="I1275" s="59" t="s">
        <v>7516</v>
      </c>
      <c r="J1275" s="59" t="s">
        <v>7605</v>
      </c>
      <c r="K1275" s="59" t="s">
        <v>7730</v>
      </c>
      <c r="L1275" s="59">
        <v>15</v>
      </c>
      <c r="M1275" s="71" t="s">
        <v>4615</v>
      </c>
      <c r="N1275" s="59" t="s">
        <v>4615</v>
      </c>
      <c r="O1275" s="59" t="s">
        <v>4615</v>
      </c>
      <c r="P1275" s="73"/>
      <c r="Q1275" s="37" t="s">
        <v>89</v>
      </c>
      <c r="R1275" s="64">
        <v>42319</v>
      </c>
      <c r="S1275" s="59" t="s">
        <v>8235</v>
      </c>
      <c r="T1275" s="37"/>
      <c r="U1275" s="59" t="s">
        <v>4615</v>
      </c>
      <c r="V1275" s="47" t="s">
        <v>35</v>
      </c>
      <c r="W1275" s="47" t="s">
        <v>7956</v>
      </c>
      <c r="X1275" s="33" t="s">
        <v>7961</v>
      </c>
    </row>
    <row r="1276" spans="1:24" ht="120" customHeight="1" x14ac:dyDescent="0.25">
      <c r="A1276" s="34">
        <v>1270</v>
      </c>
      <c r="B1276" s="47" t="s">
        <v>22</v>
      </c>
      <c r="C1276" s="48" t="s">
        <v>7269</v>
      </c>
      <c r="D1276" s="47" t="s">
        <v>3709</v>
      </c>
      <c r="E1276" s="47" t="s">
        <v>7384</v>
      </c>
      <c r="F1276" s="51">
        <v>42304</v>
      </c>
      <c r="G1276" s="47" t="s">
        <v>2815</v>
      </c>
      <c r="H1276" s="59" t="s">
        <v>955</v>
      </c>
      <c r="I1276" s="59" t="s">
        <v>1249</v>
      </c>
      <c r="J1276" s="59" t="s">
        <v>7606</v>
      </c>
      <c r="K1276" s="59" t="s">
        <v>7731</v>
      </c>
      <c r="L1276" s="59">
        <v>2</v>
      </c>
      <c r="M1276" s="71" t="s">
        <v>96</v>
      </c>
      <c r="N1276" s="59" t="s">
        <v>96</v>
      </c>
      <c r="O1276" s="39" t="s">
        <v>2680</v>
      </c>
      <c r="P1276" s="72">
        <v>42306</v>
      </c>
      <c r="Q1276" s="37" t="s">
        <v>89</v>
      </c>
      <c r="R1276" s="66">
        <v>42306</v>
      </c>
      <c r="S1276" s="59" t="s">
        <v>7920</v>
      </c>
      <c r="T1276" s="37"/>
      <c r="U1276" s="39" t="s">
        <v>2680</v>
      </c>
      <c r="V1276" s="47" t="s">
        <v>35</v>
      </c>
      <c r="W1276" s="47" t="s">
        <v>100</v>
      </c>
      <c r="X1276" s="33" t="s">
        <v>7961</v>
      </c>
    </row>
    <row r="1277" spans="1:24" ht="120" customHeight="1" x14ac:dyDescent="0.25">
      <c r="A1277" s="34">
        <v>1271</v>
      </c>
      <c r="B1277" s="47" t="s">
        <v>22</v>
      </c>
      <c r="C1277" s="48" t="s">
        <v>7269</v>
      </c>
      <c r="D1277" s="47" t="s">
        <v>3709</v>
      </c>
      <c r="E1277" s="47" t="s">
        <v>7385</v>
      </c>
      <c r="F1277" s="51">
        <v>42305</v>
      </c>
      <c r="G1277" s="47" t="s">
        <v>2815</v>
      </c>
      <c r="H1277" s="59" t="s">
        <v>3742</v>
      </c>
      <c r="I1277" s="59" t="s">
        <v>50</v>
      </c>
      <c r="J1277" s="59" t="s">
        <v>3243</v>
      </c>
      <c r="K1277" s="59" t="s">
        <v>7732</v>
      </c>
      <c r="L1277" s="59">
        <v>1</v>
      </c>
      <c r="M1277" s="71" t="s">
        <v>3452</v>
      </c>
      <c r="N1277" s="59" t="s">
        <v>3452</v>
      </c>
      <c r="O1277" s="59" t="s">
        <v>34</v>
      </c>
      <c r="P1277" s="72">
        <v>42306</v>
      </c>
      <c r="Q1277" s="59" t="s">
        <v>7830</v>
      </c>
      <c r="R1277" s="66">
        <v>42306</v>
      </c>
      <c r="S1277" s="59" t="s">
        <v>7921</v>
      </c>
      <c r="T1277" s="37"/>
      <c r="U1277" s="59" t="s">
        <v>34</v>
      </c>
      <c r="V1277" s="47" t="s">
        <v>35</v>
      </c>
      <c r="W1277" s="47" t="s">
        <v>3453</v>
      </c>
      <c r="X1277" s="33" t="s">
        <v>7961</v>
      </c>
    </row>
    <row r="1278" spans="1:24" ht="120" customHeight="1" x14ac:dyDescent="0.25">
      <c r="A1278" s="34">
        <v>1272</v>
      </c>
      <c r="B1278" s="47" t="s">
        <v>22</v>
      </c>
      <c r="C1278" s="47" t="s">
        <v>7269</v>
      </c>
      <c r="D1278" s="47" t="s">
        <v>3709</v>
      </c>
      <c r="E1278" s="47" t="s">
        <v>7386</v>
      </c>
      <c r="F1278" s="51">
        <v>42304</v>
      </c>
      <c r="G1278" s="47" t="s">
        <v>2815</v>
      </c>
      <c r="H1278" s="59" t="s">
        <v>7477</v>
      </c>
      <c r="I1278" s="59" t="s">
        <v>1229</v>
      </c>
      <c r="J1278" s="59" t="s">
        <v>7607</v>
      </c>
      <c r="K1278" s="59" t="s">
        <v>7733</v>
      </c>
      <c r="L1278" s="59">
        <v>15</v>
      </c>
      <c r="M1278" s="71" t="s">
        <v>54</v>
      </c>
      <c r="N1278" s="59" t="s">
        <v>54</v>
      </c>
      <c r="O1278" s="39" t="s">
        <v>2692</v>
      </c>
      <c r="P1278" s="73"/>
      <c r="Q1278" s="59" t="s">
        <v>8237</v>
      </c>
      <c r="R1278" s="64">
        <v>42319</v>
      </c>
      <c r="S1278" s="59" t="s">
        <v>8236</v>
      </c>
      <c r="T1278" s="37"/>
      <c r="U1278" s="39" t="s">
        <v>8262</v>
      </c>
      <c r="V1278" s="47" t="s">
        <v>35</v>
      </c>
      <c r="W1278" s="47" t="s">
        <v>181</v>
      </c>
      <c r="X1278" s="33" t="s">
        <v>7961</v>
      </c>
    </row>
    <row r="1279" spans="1:24" ht="120" customHeight="1" x14ac:dyDescent="0.25">
      <c r="A1279" s="34">
        <v>1273</v>
      </c>
      <c r="B1279" s="47" t="s">
        <v>22</v>
      </c>
      <c r="C1279" s="47" t="s">
        <v>7269</v>
      </c>
      <c r="D1279" s="47" t="s">
        <v>3709</v>
      </c>
      <c r="E1279" s="47" t="s">
        <v>7387</v>
      </c>
      <c r="F1279" s="51">
        <v>42305</v>
      </c>
      <c r="G1279" s="47" t="s">
        <v>2815</v>
      </c>
      <c r="H1279" s="59" t="s">
        <v>7478</v>
      </c>
      <c r="I1279" s="59" t="s">
        <v>7517</v>
      </c>
      <c r="J1279" s="59" t="s">
        <v>7608</v>
      </c>
      <c r="K1279" s="59" t="s">
        <v>7734</v>
      </c>
      <c r="L1279" s="59">
        <v>13</v>
      </c>
      <c r="M1279" s="71" t="s">
        <v>96</v>
      </c>
      <c r="N1279" s="59" t="s">
        <v>96</v>
      </c>
      <c r="O1279" s="39" t="s">
        <v>2680</v>
      </c>
      <c r="P1279" s="73"/>
      <c r="Q1279" s="59" t="s">
        <v>8239</v>
      </c>
      <c r="R1279" s="64">
        <v>42320</v>
      </c>
      <c r="S1279" s="59" t="s">
        <v>8238</v>
      </c>
      <c r="T1279" s="37"/>
      <c r="U1279" s="39" t="s">
        <v>2680</v>
      </c>
      <c r="V1279" s="47" t="s">
        <v>490</v>
      </c>
      <c r="W1279" s="47" t="s">
        <v>100</v>
      </c>
      <c r="X1279" s="33" t="s">
        <v>7961</v>
      </c>
    </row>
    <row r="1280" spans="1:24" ht="120" customHeight="1" x14ac:dyDescent="0.25">
      <c r="A1280" s="34">
        <v>1274</v>
      </c>
      <c r="B1280" s="47" t="s">
        <v>22</v>
      </c>
      <c r="C1280" s="47" t="s">
        <v>7269</v>
      </c>
      <c r="D1280" s="47" t="s">
        <v>3709</v>
      </c>
      <c r="E1280" s="47" t="s">
        <v>7388</v>
      </c>
      <c r="F1280" s="51">
        <v>42305</v>
      </c>
      <c r="G1280" s="47" t="s">
        <v>2710</v>
      </c>
      <c r="H1280" s="59" t="s">
        <v>7479</v>
      </c>
      <c r="I1280" s="59" t="s">
        <v>70</v>
      </c>
      <c r="J1280" s="59" t="s">
        <v>5375</v>
      </c>
      <c r="K1280" s="59" t="s">
        <v>7735</v>
      </c>
      <c r="L1280" s="59">
        <v>15</v>
      </c>
      <c r="M1280" s="71" t="s">
        <v>4022</v>
      </c>
      <c r="N1280" s="59" t="s">
        <v>4022</v>
      </c>
      <c r="O1280" s="39" t="s">
        <v>2680</v>
      </c>
      <c r="P1280" s="73"/>
      <c r="Q1280" s="59" t="s">
        <v>8241</v>
      </c>
      <c r="R1280" s="64">
        <v>42327</v>
      </c>
      <c r="S1280" s="59" t="s">
        <v>8240</v>
      </c>
      <c r="T1280" s="37"/>
      <c r="U1280" s="39" t="s">
        <v>2680</v>
      </c>
      <c r="V1280" s="47" t="s">
        <v>35</v>
      </c>
      <c r="W1280" s="47" t="s">
        <v>120</v>
      </c>
      <c r="X1280" s="33" t="s">
        <v>7961</v>
      </c>
    </row>
    <row r="1281" spans="1:24" ht="120" customHeight="1" x14ac:dyDescent="0.25">
      <c r="A1281" s="34">
        <v>1275</v>
      </c>
      <c r="B1281" s="47" t="s">
        <v>22</v>
      </c>
      <c r="C1281" s="48" t="s">
        <v>7269</v>
      </c>
      <c r="D1281" s="47" t="s">
        <v>3709</v>
      </c>
      <c r="E1281" s="47" t="s">
        <v>7389</v>
      </c>
      <c r="F1281" s="51">
        <v>42305</v>
      </c>
      <c r="G1281" s="47" t="s">
        <v>2815</v>
      </c>
      <c r="H1281" s="59" t="s">
        <v>7480</v>
      </c>
      <c r="I1281" s="59" t="s">
        <v>1494</v>
      </c>
      <c r="J1281" s="59" t="s">
        <v>7609</v>
      </c>
      <c r="K1281" s="59" t="s">
        <v>7736</v>
      </c>
      <c r="L1281" s="59">
        <v>8</v>
      </c>
      <c r="M1281" s="71" t="s">
        <v>3452</v>
      </c>
      <c r="N1281" s="59" t="s">
        <v>3452</v>
      </c>
      <c r="O1281" s="39" t="s">
        <v>2692</v>
      </c>
      <c r="P1281" s="74">
        <v>42320</v>
      </c>
      <c r="Q1281" s="59" t="s">
        <v>7831</v>
      </c>
      <c r="R1281" s="64">
        <v>42320</v>
      </c>
      <c r="S1281" s="59" t="s">
        <v>7922</v>
      </c>
      <c r="T1281" s="37"/>
      <c r="U1281" s="39" t="s">
        <v>8262</v>
      </c>
      <c r="V1281" s="47" t="s">
        <v>35</v>
      </c>
      <c r="W1281" s="47" t="s">
        <v>3453</v>
      </c>
      <c r="X1281" s="33" t="s">
        <v>7961</v>
      </c>
    </row>
    <row r="1282" spans="1:24" ht="120" customHeight="1" x14ac:dyDescent="0.25">
      <c r="A1282" s="34">
        <v>1276</v>
      </c>
      <c r="B1282" s="47" t="s">
        <v>22</v>
      </c>
      <c r="C1282" s="47" t="s">
        <v>7269</v>
      </c>
      <c r="D1282" s="47" t="s">
        <v>3709</v>
      </c>
      <c r="E1282" s="47" t="s">
        <v>7390</v>
      </c>
      <c r="F1282" s="51">
        <v>42305</v>
      </c>
      <c r="G1282" s="47" t="s">
        <v>2711</v>
      </c>
      <c r="H1282" s="59" t="s">
        <v>7481</v>
      </c>
      <c r="I1282" s="59" t="s">
        <v>70</v>
      </c>
      <c r="J1282" s="59" t="s">
        <v>7610</v>
      </c>
      <c r="K1282" s="59" t="s">
        <v>8095</v>
      </c>
      <c r="L1282" s="59">
        <v>15</v>
      </c>
      <c r="M1282" s="71" t="s">
        <v>6205</v>
      </c>
      <c r="N1282" s="59" t="s">
        <v>6205</v>
      </c>
      <c r="O1282" s="39" t="s">
        <v>2680</v>
      </c>
      <c r="P1282" s="73"/>
      <c r="Q1282" s="59" t="s">
        <v>8243</v>
      </c>
      <c r="R1282" s="64">
        <v>42331</v>
      </c>
      <c r="S1282" s="59" t="s">
        <v>8242</v>
      </c>
      <c r="T1282" s="37"/>
      <c r="U1282" s="39" t="s">
        <v>2680</v>
      </c>
      <c r="V1282" s="47" t="s">
        <v>35</v>
      </c>
      <c r="W1282" s="47" t="s">
        <v>7957</v>
      </c>
      <c r="X1282" s="33" t="s">
        <v>7961</v>
      </c>
    </row>
    <row r="1283" spans="1:24" ht="120" customHeight="1" x14ac:dyDescent="0.25">
      <c r="A1283" s="34">
        <v>1277</v>
      </c>
      <c r="B1283" s="47" t="s">
        <v>22</v>
      </c>
      <c r="C1283" s="47" t="s">
        <v>7269</v>
      </c>
      <c r="D1283" s="47" t="s">
        <v>3709</v>
      </c>
      <c r="E1283" s="47" t="s">
        <v>7391</v>
      </c>
      <c r="F1283" s="51">
        <v>42306</v>
      </c>
      <c r="G1283" s="47" t="s">
        <v>2815</v>
      </c>
      <c r="H1283" s="59" t="s">
        <v>7482</v>
      </c>
      <c r="I1283" s="59" t="s">
        <v>7518</v>
      </c>
      <c r="J1283" s="59" t="s">
        <v>7611</v>
      </c>
      <c r="K1283" s="59" t="s">
        <v>7737</v>
      </c>
      <c r="L1283" s="59">
        <v>12</v>
      </c>
      <c r="M1283" s="71" t="s">
        <v>34</v>
      </c>
      <c r="N1283" s="59" t="s">
        <v>34</v>
      </c>
      <c r="O1283" s="59" t="s">
        <v>34</v>
      </c>
      <c r="P1283" s="73"/>
      <c r="Q1283" s="37" t="s">
        <v>89</v>
      </c>
      <c r="R1283" s="64">
        <v>42339</v>
      </c>
      <c r="S1283" s="59" t="s">
        <v>8244</v>
      </c>
      <c r="T1283" s="37"/>
      <c r="U1283" s="59" t="s">
        <v>34</v>
      </c>
      <c r="V1283" s="47" t="s">
        <v>2127</v>
      </c>
      <c r="W1283" s="47" t="s">
        <v>7958</v>
      </c>
      <c r="X1283" s="33" t="s">
        <v>7961</v>
      </c>
    </row>
    <row r="1284" spans="1:24" ht="120" customHeight="1" x14ac:dyDescent="0.25">
      <c r="A1284" s="34">
        <v>1278</v>
      </c>
      <c r="B1284" s="47" t="s">
        <v>22</v>
      </c>
      <c r="C1284" s="47" t="s">
        <v>7269</v>
      </c>
      <c r="D1284" s="47" t="s">
        <v>3709</v>
      </c>
      <c r="E1284" s="47" t="s">
        <v>7392</v>
      </c>
      <c r="F1284" s="51">
        <v>42307</v>
      </c>
      <c r="G1284" s="47" t="s">
        <v>2815</v>
      </c>
      <c r="H1284" s="59" t="s">
        <v>7483</v>
      </c>
      <c r="I1284" s="59" t="s">
        <v>7519</v>
      </c>
      <c r="J1284" s="59" t="s">
        <v>7612</v>
      </c>
      <c r="K1284" s="59" t="s">
        <v>7738</v>
      </c>
      <c r="L1284" s="59">
        <v>11</v>
      </c>
      <c r="M1284" s="71" t="s">
        <v>7788</v>
      </c>
      <c r="N1284" s="59" t="s">
        <v>7788</v>
      </c>
      <c r="O1284" s="39" t="s">
        <v>2680</v>
      </c>
      <c r="P1284" s="73"/>
      <c r="Q1284" s="59" t="s">
        <v>8246</v>
      </c>
      <c r="R1284" s="64">
        <v>42317</v>
      </c>
      <c r="S1284" s="59" t="s">
        <v>8245</v>
      </c>
      <c r="T1284" s="37"/>
      <c r="U1284" s="39" t="s">
        <v>2680</v>
      </c>
      <c r="V1284" s="47" t="s">
        <v>527</v>
      </c>
      <c r="W1284" s="47" t="s">
        <v>7959</v>
      </c>
      <c r="X1284" s="33" t="s">
        <v>7961</v>
      </c>
    </row>
    <row r="1285" spans="1:24" ht="120" customHeight="1" x14ac:dyDescent="0.25">
      <c r="A1285" s="34">
        <v>1279</v>
      </c>
      <c r="B1285" s="47" t="s">
        <v>22</v>
      </c>
      <c r="C1285" s="47" t="s">
        <v>7269</v>
      </c>
      <c r="D1285" s="47" t="s">
        <v>3709</v>
      </c>
      <c r="E1285" s="47" t="s">
        <v>7393</v>
      </c>
      <c r="F1285" s="51">
        <v>42307</v>
      </c>
      <c r="G1285" s="47" t="s">
        <v>2711</v>
      </c>
      <c r="H1285" s="59" t="s">
        <v>7484</v>
      </c>
      <c r="I1285" s="59" t="s">
        <v>7520</v>
      </c>
      <c r="J1285" s="59" t="s">
        <v>5204</v>
      </c>
      <c r="K1285" s="59" t="s">
        <v>7739</v>
      </c>
      <c r="L1285" s="59">
        <v>14</v>
      </c>
      <c r="M1285" s="71" t="s">
        <v>3344</v>
      </c>
      <c r="N1285" s="59" t="s">
        <v>3344</v>
      </c>
      <c r="O1285" s="39" t="s">
        <v>2692</v>
      </c>
      <c r="P1285" s="73"/>
      <c r="Q1285" s="59" t="s">
        <v>8248</v>
      </c>
      <c r="R1285" s="64">
        <v>42331</v>
      </c>
      <c r="S1285" s="59" t="s">
        <v>8247</v>
      </c>
      <c r="T1285" s="37"/>
      <c r="U1285" s="39" t="s">
        <v>8262</v>
      </c>
      <c r="V1285" s="47" t="s">
        <v>35</v>
      </c>
      <c r="W1285" s="47" t="s">
        <v>181</v>
      </c>
      <c r="X1285" s="33" t="s">
        <v>7961</v>
      </c>
    </row>
    <row r="1286" spans="1:24" ht="120" customHeight="1" x14ac:dyDescent="0.25">
      <c r="A1286" s="34">
        <v>1280</v>
      </c>
      <c r="B1286" s="47" t="s">
        <v>22</v>
      </c>
      <c r="C1286" s="47" t="s">
        <v>7269</v>
      </c>
      <c r="D1286" s="47" t="s">
        <v>3709</v>
      </c>
      <c r="E1286" s="47" t="s">
        <v>7394</v>
      </c>
      <c r="F1286" s="51">
        <v>42307</v>
      </c>
      <c r="G1286" s="47" t="s">
        <v>2815</v>
      </c>
      <c r="H1286" s="59" t="s">
        <v>7485</v>
      </c>
      <c r="I1286" s="59" t="s">
        <v>7521</v>
      </c>
      <c r="J1286" s="59" t="s">
        <v>7613</v>
      </c>
      <c r="K1286" s="59" t="s">
        <v>7740</v>
      </c>
      <c r="L1286" s="59">
        <v>11</v>
      </c>
      <c r="M1286" s="71" t="s">
        <v>7789</v>
      </c>
      <c r="N1286" s="59" t="s">
        <v>7789</v>
      </c>
      <c r="O1286" s="39" t="s">
        <v>2680</v>
      </c>
      <c r="P1286" s="73"/>
      <c r="Q1286" s="59" t="s">
        <v>8250</v>
      </c>
      <c r="R1286" s="64">
        <v>42321</v>
      </c>
      <c r="S1286" s="59" t="s">
        <v>8249</v>
      </c>
      <c r="T1286" s="37"/>
      <c r="U1286" s="39" t="s">
        <v>2680</v>
      </c>
      <c r="V1286" s="47" t="s">
        <v>163</v>
      </c>
      <c r="W1286" s="47" t="s">
        <v>120</v>
      </c>
      <c r="X1286" s="33" t="s">
        <v>7961</v>
      </c>
    </row>
    <row r="1287" spans="1:24" ht="120" customHeight="1" x14ac:dyDescent="0.25">
      <c r="A1287" s="34">
        <v>1281</v>
      </c>
      <c r="B1287" s="47" t="s">
        <v>22</v>
      </c>
      <c r="C1287" s="47" t="s">
        <v>7269</v>
      </c>
      <c r="D1287" s="47" t="s">
        <v>3709</v>
      </c>
      <c r="E1287" s="47" t="s">
        <v>7395</v>
      </c>
      <c r="F1287" s="51">
        <v>42307</v>
      </c>
      <c r="G1287" s="47" t="s">
        <v>2815</v>
      </c>
      <c r="H1287" s="59" t="s">
        <v>6774</v>
      </c>
      <c r="I1287" s="59" t="s">
        <v>7522</v>
      </c>
      <c r="J1287" s="59" t="s">
        <v>7614</v>
      </c>
      <c r="K1287" s="59" t="s">
        <v>7741</v>
      </c>
      <c r="L1287" s="59">
        <v>12</v>
      </c>
      <c r="M1287" s="71" t="s">
        <v>3340</v>
      </c>
      <c r="N1287" s="59" t="s">
        <v>3340</v>
      </c>
      <c r="O1287" s="39" t="s">
        <v>2692</v>
      </c>
      <c r="P1287" s="72">
        <v>42312</v>
      </c>
      <c r="Q1287" s="59" t="s">
        <v>7832</v>
      </c>
      <c r="R1287" s="66">
        <v>42312</v>
      </c>
      <c r="S1287" s="59" t="s">
        <v>7923</v>
      </c>
      <c r="T1287" s="37"/>
      <c r="U1287" s="39" t="s">
        <v>8262</v>
      </c>
      <c r="V1287" s="47" t="s">
        <v>593</v>
      </c>
      <c r="W1287" s="47" t="s">
        <v>709</v>
      </c>
      <c r="X1287" s="33" t="s">
        <v>7961</v>
      </c>
    </row>
    <row r="1288" spans="1:24" ht="120" customHeight="1" x14ac:dyDescent="0.25">
      <c r="A1288" s="34">
        <v>1282</v>
      </c>
      <c r="B1288" s="47" t="s">
        <v>22</v>
      </c>
      <c r="C1288" s="47" t="s">
        <v>7269</v>
      </c>
      <c r="D1288" s="47" t="s">
        <v>2709</v>
      </c>
      <c r="E1288" s="47">
        <v>20156240291812</v>
      </c>
      <c r="F1288" s="51">
        <v>42311</v>
      </c>
      <c r="G1288" s="47" t="s">
        <v>2711</v>
      </c>
      <c r="H1288" s="59" t="s">
        <v>543</v>
      </c>
      <c r="I1288" s="59" t="s">
        <v>620</v>
      </c>
      <c r="J1288" s="59" t="s">
        <v>847</v>
      </c>
      <c r="K1288" s="59" t="s">
        <v>7742</v>
      </c>
      <c r="L1288" s="59">
        <v>15</v>
      </c>
      <c r="M1288" s="71" t="s">
        <v>96</v>
      </c>
      <c r="N1288" s="59" t="s">
        <v>96</v>
      </c>
      <c r="O1288" s="39" t="s">
        <v>2680</v>
      </c>
      <c r="P1288" s="73"/>
      <c r="Q1288" s="59" t="s">
        <v>8252</v>
      </c>
      <c r="R1288" s="66">
        <v>42328</v>
      </c>
      <c r="S1288" s="59" t="s">
        <v>8251</v>
      </c>
      <c r="T1288" s="37"/>
      <c r="U1288" s="39" t="s">
        <v>2680</v>
      </c>
      <c r="V1288" s="47" t="s">
        <v>550</v>
      </c>
      <c r="W1288" s="47" t="s">
        <v>128</v>
      </c>
      <c r="X1288" s="33" t="s">
        <v>7961</v>
      </c>
    </row>
    <row r="1289" spans="1:24" ht="120" customHeight="1" x14ac:dyDescent="0.25">
      <c r="A1289" s="34">
        <v>1283</v>
      </c>
      <c r="B1289" s="47" t="s">
        <v>22</v>
      </c>
      <c r="C1289" s="48" t="s">
        <v>7269</v>
      </c>
      <c r="D1289" s="47" t="s">
        <v>2709</v>
      </c>
      <c r="E1289" s="47" t="s">
        <v>7396</v>
      </c>
      <c r="F1289" s="51">
        <v>42307</v>
      </c>
      <c r="G1289" s="47" t="s">
        <v>2815</v>
      </c>
      <c r="H1289" s="59" t="s">
        <v>7486</v>
      </c>
      <c r="I1289" s="59" t="s">
        <v>70</v>
      </c>
      <c r="J1289" s="59" t="s">
        <v>7615</v>
      </c>
      <c r="K1289" s="59" t="s">
        <v>7743</v>
      </c>
      <c r="L1289" s="59">
        <v>7</v>
      </c>
      <c r="M1289" s="71" t="s">
        <v>7790</v>
      </c>
      <c r="N1289" s="59" t="s">
        <v>7790</v>
      </c>
      <c r="O1289" s="39" t="s">
        <v>2680</v>
      </c>
      <c r="P1289" s="72">
        <v>42314</v>
      </c>
      <c r="Q1289" s="37" t="s">
        <v>89</v>
      </c>
      <c r="R1289" s="66">
        <v>42314</v>
      </c>
      <c r="S1289" s="59" t="s">
        <v>7924</v>
      </c>
      <c r="T1289" s="37"/>
      <c r="U1289" s="39" t="s">
        <v>2680</v>
      </c>
      <c r="V1289" s="47" t="s">
        <v>1780</v>
      </c>
      <c r="W1289" s="47" t="s">
        <v>120</v>
      </c>
      <c r="X1289" s="33" t="s">
        <v>7961</v>
      </c>
    </row>
    <row r="1290" spans="1:24" ht="120" customHeight="1" x14ac:dyDescent="0.25">
      <c r="A1290" s="34">
        <v>1284</v>
      </c>
      <c r="B1290" s="47" t="s">
        <v>22</v>
      </c>
      <c r="C1290" s="47" t="s">
        <v>7269</v>
      </c>
      <c r="D1290" s="47" t="s">
        <v>3709</v>
      </c>
      <c r="E1290" s="47" t="s">
        <v>7397</v>
      </c>
      <c r="F1290" s="51">
        <v>42307</v>
      </c>
      <c r="G1290" s="47" t="s">
        <v>2711</v>
      </c>
      <c r="H1290" s="59" t="s">
        <v>7487</v>
      </c>
      <c r="I1290" s="59" t="s">
        <v>7523</v>
      </c>
      <c r="J1290" s="59" t="s">
        <v>7616</v>
      </c>
      <c r="K1290" s="59" t="s">
        <v>7744</v>
      </c>
      <c r="L1290" s="59">
        <v>13</v>
      </c>
      <c r="M1290" s="71" t="s">
        <v>96</v>
      </c>
      <c r="N1290" s="59" t="s">
        <v>96</v>
      </c>
      <c r="O1290" s="39" t="s">
        <v>2680</v>
      </c>
      <c r="P1290" s="73"/>
      <c r="Q1290" s="37" t="s">
        <v>89</v>
      </c>
      <c r="R1290" s="66">
        <v>42338</v>
      </c>
      <c r="S1290" s="59" t="s">
        <v>8253</v>
      </c>
      <c r="T1290" s="37"/>
      <c r="U1290" s="39" t="s">
        <v>2680</v>
      </c>
      <c r="V1290" s="47" t="s">
        <v>734</v>
      </c>
      <c r="W1290" s="47" t="s">
        <v>1169</v>
      </c>
      <c r="X1290" s="33" t="s">
        <v>7961</v>
      </c>
    </row>
    <row r="1291" spans="1:24" ht="120" customHeight="1" x14ac:dyDescent="0.25">
      <c r="A1291" s="34">
        <v>1285</v>
      </c>
      <c r="B1291" s="47" t="s">
        <v>22</v>
      </c>
      <c r="C1291" s="48" t="s">
        <v>7269</v>
      </c>
      <c r="D1291" s="47" t="s">
        <v>2709</v>
      </c>
      <c r="E1291" s="47" t="s">
        <v>7398</v>
      </c>
      <c r="F1291" s="51">
        <v>42307</v>
      </c>
      <c r="G1291" s="47" t="s">
        <v>2815</v>
      </c>
      <c r="H1291" s="59" t="s">
        <v>7488</v>
      </c>
      <c r="I1291" s="59" t="s">
        <v>7488</v>
      </c>
      <c r="J1291" s="59" t="s">
        <v>7617</v>
      </c>
      <c r="K1291" s="59" t="s">
        <v>7745</v>
      </c>
      <c r="L1291" s="59">
        <v>7</v>
      </c>
      <c r="M1291" s="71" t="s">
        <v>34</v>
      </c>
      <c r="N1291" s="59" t="s">
        <v>34</v>
      </c>
      <c r="O1291" s="59" t="s">
        <v>2691</v>
      </c>
      <c r="P1291" s="72">
        <v>42314</v>
      </c>
      <c r="Q1291" s="37" t="s">
        <v>89</v>
      </c>
      <c r="R1291" s="66">
        <v>42314</v>
      </c>
      <c r="S1291" s="59" t="s">
        <v>7925</v>
      </c>
      <c r="T1291" s="37"/>
      <c r="U1291" s="59" t="s">
        <v>2691</v>
      </c>
      <c r="V1291" s="47" t="s">
        <v>35</v>
      </c>
      <c r="W1291" s="47" t="s">
        <v>7960</v>
      </c>
      <c r="X1291" s="33" t="s">
        <v>7961</v>
      </c>
    </row>
    <row r="1292" spans="1:24" ht="120" customHeight="1" x14ac:dyDescent="0.25">
      <c r="A1292" s="34">
        <v>1286</v>
      </c>
      <c r="B1292" s="47" t="s">
        <v>22</v>
      </c>
      <c r="C1292" s="48" t="s">
        <v>7269</v>
      </c>
      <c r="D1292" s="47" t="s">
        <v>2709</v>
      </c>
      <c r="E1292" s="47" t="s">
        <v>89</v>
      </c>
      <c r="F1292" s="51">
        <v>42303</v>
      </c>
      <c r="G1292" s="47" t="s">
        <v>2815</v>
      </c>
      <c r="H1292" s="59" t="s">
        <v>543</v>
      </c>
      <c r="I1292" s="59" t="s">
        <v>5169</v>
      </c>
      <c r="J1292" s="59" t="s">
        <v>7618</v>
      </c>
      <c r="K1292" s="59" t="s">
        <v>7746</v>
      </c>
      <c r="L1292" s="59">
        <v>0</v>
      </c>
      <c r="M1292" s="71" t="s">
        <v>7791</v>
      </c>
      <c r="N1292" s="59" t="s">
        <v>7791</v>
      </c>
      <c r="O1292" s="59" t="s">
        <v>34</v>
      </c>
      <c r="P1292" s="72">
        <v>42303</v>
      </c>
      <c r="Q1292" s="37" t="s">
        <v>89</v>
      </c>
      <c r="R1292" s="66">
        <v>42303</v>
      </c>
      <c r="S1292" s="59" t="s">
        <v>7926</v>
      </c>
      <c r="T1292" s="37"/>
      <c r="U1292" s="59" t="s">
        <v>34</v>
      </c>
      <c r="V1292" s="47" t="s">
        <v>99</v>
      </c>
      <c r="W1292" s="47" t="s">
        <v>541</v>
      </c>
      <c r="X1292" s="33" t="s">
        <v>7961</v>
      </c>
    </row>
    <row r="1293" spans="1:24" ht="120" customHeight="1" x14ac:dyDescent="0.25">
      <c r="A1293" s="34">
        <v>1287</v>
      </c>
      <c r="B1293" s="71" t="s">
        <v>22</v>
      </c>
      <c r="C1293" s="75" t="s">
        <v>8255</v>
      </c>
      <c r="D1293" s="71" t="s">
        <v>3709</v>
      </c>
      <c r="E1293" s="71" t="s">
        <v>8256</v>
      </c>
      <c r="F1293" s="72">
        <v>42314</v>
      </c>
      <c r="G1293" s="71" t="s">
        <v>2711</v>
      </c>
      <c r="H1293" s="71" t="s">
        <v>8257</v>
      </c>
      <c r="I1293" s="71" t="s">
        <v>313</v>
      </c>
      <c r="J1293" s="71" t="s">
        <v>8258</v>
      </c>
      <c r="K1293" s="71" t="s">
        <v>8259</v>
      </c>
      <c r="L1293" s="76">
        <v>14</v>
      </c>
      <c r="M1293" s="71" t="s">
        <v>1602</v>
      </c>
      <c r="N1293" s="71" t="s">
        <v>107</v>
      </c>
      <c r="O1293" s="71" t="s">
        <v>8262</v>
      </c>
      <c r="P1293" s="72">
        <v>42328</v>
      </c>
      <c r="Q1293" s="71" t="s">
        <v>8260</v>
      </c>
      <c r="R1293" s="72">
        <v>42328</v>
      </c>
      <c r="S1293" s="71" t="s">
        <v>8261</v>
      </c>
      <c r="T1293" s="71"/>
      <c r="U1293" s="39" t="s">
        <v>8262</v>
      </c>
      <c r="V1293" s="71" t="s">
        <v>35</v>
      </c>
      <c r="W1293" s="71" t="s">
        <v>156</v>
      </c>
      <c r="X1293" s="32" t="s">
        <v>9607</v>
      </c>
    </row>
    <row r="1294" spans="1:24" ht="120" customHeight="1" x14ac:dyDescent="0.25">
      <c r="A1294" s="34">
        <v>1288</v>
      </c>
      <c r="B1294" s="71" t="s">
        <v>22</v>
      </c>
      <c r="C1294" s="75" t="s">
        <v>8255</v>
      </c>
      <c r="D1294" s="71" t="s">
        <v>3709</v>
      </c>
      <c r="E1294" s="71" t="s">
        <v>8263</v>
      </c>
      <c r="F1294" s="72">
        <v>42312</v>
      </c>
      <c r="G1294" s="71" t="s">
        <v>2713</v>
      </c>
      <c r="H1294" s="71" t="s">
        <v>8264</v>
      </c>
      <c r="I1294" s="71" t="s">
        <v>50</v>
      </c>
      <c r="J1294" s="71" t="s">
        <v>4450</v>
      </c>
      <c r="K1294" s="71" t="s">
        <v>8265</v>
      </c>
      <c r="L1294" s="76">
        <v>1</v>
      </c>
      <c r="M1294" s="71" t="s">
        <v>1019</v>
      </c>
      <c r="N1294" s="71" t="s">
        <v>74</v>
      </c>
      <c r="O1294" s="71" t="s">
        <v>2691</v>
      </c>
      <c r="P1294" s="72">
        <v>42313</v>
      </c>
      <c r="Q1294" s="37" t="s">
        <v>89</v>
      </c>
      <c r="R1294" s="72">
        <v>42313</v>
      </c>
      <c r="S1294" s="71" t="s">
        <v>8266</v>
      </c>
      <c r="T1294" s="71"/>
      <c r="U1294" s="71" t="s">
        <v>2691</v>
      </c>
      <c r="V1294" s="71" t="s">
        <v>35</v>
      </c>
      <c r="W1294" s="71" t="s">
        <v>100</v>
      </c>
      <c r="X1294" s="32" t="s">
        <v>9607</v>
      </c>
    </row>
    <row r="1295" spans="1:24" ht="120" customHeight="1" x14ac:dyDescent="0.25">
      <c r="A1295" s="34">
        <v>1289</v>
      </c>
      <c r="B1295" s="71" t="s">
        <v>22</v>
      </c>
      <c r="C1295" s="75" t="s">
        <v>8255</v>
      </c>
      <c r="D1295" s="71" t="s">
        <v>3709</v>
      </c>
      <c r="E1295" s="71" t="s">
        <v>8267</v>
      </c>
      <c r="F1295" s="72">
        <v>42311</v>
      </c>
      <c r="G1295" s="71" t="s">
        <v>2711</v>
      </c>
      <c r="H1295" s="71" t="s">
        <v>8268</v>
      </c>
      <c r="I1295" s="71" t="s">
        <v>70</v>
      </c>
      <c r="J1295" s="71" t="s">
        <v>8269</v>
      </c>
      <c r="K1295" s="71" t="s">
        <v>8270</v>
      </c>
      <c r="L1295" s="76">
        <v>21</v>
      </c>
      <c r="M1295" s="71" t="s">
        <v>96</v>
      </c>
      <c r="N1295" s="71" t="s">
        <v>96</v>
      </c>
      <c r="O1295" s="71" t="s">
        <v>8272</v>
      </c>
      <c r="P1295" s="72">
        <v>42332</v>
      </c>
      <c r="Q1295" s="37" t="s">
        <v>89</v>
      </c>
      <c r="R1295" s="72">
        <v>42332</v>
      </c>
      <c r="S1295" s="71" t="s">
        <v>8271</v>
      </c>
      <c r="T1295" s="71"/>
      <c r="U1295" s="39" t="s">
        <v>8272</v>
      </c>
      <c r="V1295" s="71" t="s">
        <v>734</v>
      </c>
      <c r="W1295" s="71" t="s">
        <v>674</v>
      </c>
      <c r="X1295" s="32" t="s">
        <v>9607</v>
      </c>
    </row>
    <row r="1296" spans="1:24" ht="120" customHeight="1" x14ac:dyDescent="0.25">
      <c r="A1296" s="34">
        <v>1290</v>
      </c>
      <c r="B1296" s="71" t="s">
        <v>22</v>
      </c>
      <c r="C1296" s="75" t="s">
        <v>8255</v>
      </c>
      <c r="D1296" s="71" t="s">
        <v>3709</v>
      </c>
      <c r="E1296" s="71" t="s">
        <v>8273</v>
      </c>
      <c r="F1296" s="72">
        <v>42311</v>
      </c>
      <c r="G1296" s="71" t="s">
        <v>2711</v>
      </c>
      <c r="H1296" s="71" t="s">
        <v>8268</v>
      </c>
      <c r="I1296" s="71" t="s">
        <v>70</v>
      </c>
      <c r="J1296" s="71" t="s">
        <v>8269</v>
      </c>
      <c r="K1296" s="71" t="s">
        <v>8274</v>
      </c>
      <c r="L1296" s="76">
        <v>22</v>
      </c>
      <c r="M1296" s="71" t="s">
        <v>8275</v>
      </c>
      <c r="N1296" s="71" t="s">
        <v>107</v>
      </c>
      <c r="O1296" s="71" t="s">
        <v>8278</v>
      </c>
      <c r="P1296" s="72">
        <v>42333</v>
      </c>
      <c r="Q1296" s="71" t="s">
        <v>8276</v>
      </c>
      <c r="R1296" s="72">
        <v>42333</v>
      </c>
      <c r="S1296" s="71" t="s">
        <v>8277</v>
      </c>
      <c r="T1296" s="71"/>
      <c r="U1296" s="39" t="s">
        <v>2680</v>
      </c>
      <c r="V1296" s="71" t="s">
        <v>734</v>
      </c>
      <c r="W1296" s="71" t="s">
        <v>709</v>
      </c>
      <c r="X1296" s="32" t="s">
        <v>9607</v>
      </c>
    </row>
    <row r="1297" spans="1:24" ht="120" customHeight="1" x14ac:dyDescent="0.25">
      <c r="A1297" s="34">
        <v>1291</v>
      </c>
      <c r="B1297" s="71" t="s">
        <v>22</v>
      </c>
      <c r="C1297" s="75" t="s">
        <v>8255</v>
      </c>
      <c r="D1297" s="71" t="s">
        <v>3709</v>
      </c>
      <c r="E1297" s="71" t="s">
        <v>8279</v>
      </c>
      <c r="F1297" s="72">
        <v>42311</v>
      </c>
      <c r="G1297" s="71" t="s">
        <v>2711</v>
      </c>
      <c r="H1297" s="71" t="s">
        <v>8280</v>
      </c>
      <c r="I1297" s="71" t="s">
        <v>8281</v>
      </c>
      <c r="J1297" s="71" t="s">
        <v>8282</v>
      </c>
      <c r="K1297" s="71" t="s">
        <v>8283</v>
      </c>
      <c r="L1297" s="76">
        <v>22</v>
      </c>
      <c r="M1297" s="71" t="s">
        <v>96</v>
      </c>
      <c r="N1297" s="71" t="s">
        <v>96</v>
      </c>
      <c r="O1297" s="71" t="s">
        <v>8278</v>
      </c>
      <c r="P1297" s="72">
        <v>42332</v>
      </c>
      <c r="Q1297" s="71" t="s">
        <v>8284</v>
      </c>
      <c r="R1297" s="72">
        <v>42332</v>
      </c>
      <c r="S1297" s="71" t="s">
        <v>8285</v>
      </c>
      <c r="T1297" s="71"/>
      <c r="U1297" s="39" t="s">
        <v>2680</v>
      </c>
      <c r="V1297" s="71" t="s">
        <v>163</v>
      </c>
      <c r="W1297" s="71" t="s">
        <v>481</v>
      </c>
      <c r="X1297" s="32" t="s">
        <v>9607</v>
      </c>
    </row>
    <row r="1298" spans="1:24" ht="120" customHeight="1" x14ac:dyDescent="0.25">
      <c r="A1298" s="34">
        <v>1292</v>
      </c>
      <c r="B1298" s="71" t="s">
        <v>22</v>
      </c>
      <c r="C1298" s="75" t="s">
        <v>8255</v>
      </c>
      <c r="D1298" s="71" t="s">
        <v>3709</v>
      </c>
      <c r="E1298" s="71" t="s">
        <v>8286</v>
      </c>
      <c r="F1298" s="72">
        <v>42311</v>
      </c>
      <c r="G1298" s="71" t="s">
        <v>2711</v>
      </c>
      <c r="H1298" s="71" t="s">
        <v>8287</v>
      </c>
      <c r="I1298" s="71" t="s">
        <v>70</v>
      </c>
      <c r="J1298" s="71" t="s">
        <v>8288</v>
      </c>
      <c r="K1298" s="71" t="s">
        <v>8289</v>
      </c>
      <c r="L1298" s="76">
        <v>21</v>
      </c>
      <c r="M1298" s="71" t="s">
        <v>96</v>
      </c>
      <c r="N1298" s="71" t="s">
        <v>96</v>
      </c>
      <c r="O1298" s="71" t="s">
        <v>8278</v>
      </c>
      <c r="P1298" s="72">
        <v>42332</v>
      </c>
      <c r="Q1298" s="71" t="s">
        <v>8290</v>
      </c>
      <c r="R1298" s="72">
        <v>42332</v>
      </c>
      <c r="S1298" s="71" t="s">
        <v>8291</v>
      </c>
      <c r="T1298" s="71"/>
      <c r="U1298" s="39" t="s">
        <v>2680</v>
      </c>
      <c r="V1298" s="71" t="s">
        <v>35</v>
      </c>
      <c r="W1298" s="71" t="s">
        <v>1169</v>
      </c>
      <c r="X1298" s="32" t="s">
        <v>9607</v>
      </c>
    </row>
    <row r="1299" spans="1:24" ht="120" customHeight="1" x14ac:dyDescent="0.25">
      <c r="A1299" s="34">
        <v>1293</v>
      </c>
      <c r="B1299" s="71" t="s">
        <v>22</v>
      </c>
      <c r="C1299" s="75" t="s">
        <v>8255</v>
      </c>
      <c r="D1299" s="71" t="s">
        <v>3709</v>
      </c>
      <c r="E1299" s="71" t="s">
        <v>8292</v>
      </c>
      <c r="F1299" s="72">
        <v>42312</v>
      </c>
      <c r="G1299" s="71" t="s">
        <v>2714</v>
      </c>
      <c r="H1299" s="71" t="s">
        <v>8293</v>
      </c>
      <c r="I1299" s="71" t="s">
        <v>4268</v>
      </c>
      <c r="J1299" s="71" t="s">
        <v>8294</v>
      </c>
      <c r="K1299" s="71" t="s">
        <v>8295</v>
      </c>
      <c r="L1299" s="76">
        <v>1</v>
      </c>
      <c r="M1299" s="71" t="s">
        <v>8296</v>
      </c>
      <c r="N1299" s="71" t="s">
        <v>96</v>
      </c>
      <c r="O1299" s="71" t="s">
        <v>2691</v>
      </c>
      <c r="P1299" s="72">
        <v>42313</v>
      </c>
      <c r="Q1299" s="71" t="s">
        <v>89</v>
      </c>
      <c r="R1299" s="72">
        <v>42313</v>
      </c>
      <c r="S1299" s="71" t="s">
        <v>8297</v>
      </c>
      <c r="T1299" s="71"/>
      <c r="U1299" s="71" t="s">
        <v>2691</v>
      </c>
      <c r="V1299" s="71" t="s">
        <v>550</v>
      </c>
      <c r="W1299" s="71" t="s">
        <v>100</v>
      </c>
      <c r="X1299" s="32" t="s">
        <v>2713</v>
      </c>
    </row>
    <row r="1300" spans="1:24" ht="120" customHeight="1" x14ac:dyDescent="0.25">
      <c r="A1300" s="34">
        <v>1294</v>
      </c>
      <c r="B1300" s="71" t="s">
        <v>22</v>
      </c>
      <c r="C1300" s="75" t="s">
        <v>8255</v>
      </c>
      <c r="D1300" s="71" t="s">
        <v>3709</v>
      </c>
      <c r="E1300" s="71" t="s">
        <v>8298</v>
      </c>
      <c r="F1300" s="72">
        <v>42311</v>
      </c>
      <c r="G1300" s="71" t="s">
        <v>2713</v>
      </c>
      <c r="H1300" s="71" t="s">
        <v>3742</v>
      </c>
      <c r="I1300" s="71" t="s">
        <v>50</v>
      </c>
      <c r="J1300" s="71" t="s">
        <v>3941</v>
      </c>
      <c r="K1300" s="71" t="s">
        <v>8299</v>
      </c>
      <c r="L1300" s="76">
        <v>3</v>
      </c>
      <c r="M1300" s="71" t="s">
        <v>3452</v>
      </c>
      <c r="N1300" s="71" t="s">
        <v>297</v>
      </c>
      <c r="O1300" s="71" t="s">
        <v>34</v>
      </c>
      <c r="P1300" s="72">
        <v>42314</v>
      </c>
      <c r="Q1300" s="71" t="s">
        <v>8300</v>
      </c>
      <c r="R1300" s="72">
        <v>42314</v>
      </c>
      <c r="S1300" s="71" t="s">
        <v>8301</v>
      </c>
      <c r="T1300" s="71"/>
      <c r="U1300" s="71" t="s">
        <v>34</v>
      </c>
      <c r="V1300" s="71" t="s">
        <v>35</v>
      </c>
      <c r="W1300" s="71" t="s">
        <v>3453</v>
      </c>
      <c r="X1300" s="32" t="s">
        <v>9607</v>
      </c>
    </row>
    <row r="1301" spans="1:24" ht="120" customHeight="1" x14ac:dyDescent="0.25">
      <c r="A1301" s="34">
        <v>1295</v>
      </c>
      <c r="B1301" s="71" t="s">
        <v>22</v>
      </c>
      <c r="C1301" s="75" t="s">
        <v>8255</v>
      </c>
      <c r="D1301" s="71" t="s">
        <v>3709</v>
      </c>
      <c r="E1301" s="71" t="s">
        <v>8302</v>
      </c>
      <c r="F1301" s="72">
        <v>42313</v>
      </c>
      <c r="G1301" s="71" t="s">
        <v>2713</v>
      </c>
      <c r="H1301" s="71" t="s">
        <v>8303</v>
      </c>
      <c r="I1301" s="71" t="s">
        <v>70</v>
      </c>
      <c r="J1301" s="71" t="s">
        <v>8304</v>
      </c>
      <c r="K1301" s="71" t="s">
        <v>8305</v>
      </c>
      <c r="L1301" s="76">
        <v>8</v>
      </c>
      <c r="M1301" s="71" t="s">
        <v>6439</v>
      </c>
      <c r="N1301" s="71" t="s">
        <v>453</v>
      </c>
      <c r="O1301" s="71" t="s">
        <v>34</v>
      </c>
      <c r="P1301" s="72">
        <v>42321</v>
      </c>
      <c r="Q1301" s="37" t="s">
        <v>89</v>
      </c>
      <c r="R1301" s="72">
        <v>42321</v>
      </c>
      <c r="S1301" s="71" t="s">
        <v>8306</v>
      </c>
      <c r="T1301" s="71"/>
      <c r="U1301" s="71" t="s">
        <v>34</v>
      </c>
      <c r="V1301" s="71" t="s">
        <v>35</v>
      </c>
      <c r="W1301" s="71" t="s">
        <v>8307</v>
      </c>
      <c r="X1301" s="32" t="s">
        <v>9607</v>
      </c>
    </row>
    <row r="1302" spans="1:24" ht="120" customHeight="1" x14ac:dyDescent="0.25">
      <c r="A1302" s="34">
        <v>1296</v>
      </c>
      <c r="B1302" s="71" t="s">
        <v>22</v>
      </c>
      <c r="C1302" s="75" t="s">
        <v>8255</v>
      </c>
      <c r="D1302" s="71" t="s">
        <v>3709</v>
      </c>
      <c r="E1302" s="71" t="s">
        <v>8308</v>
      </c>
      <c r="F1302" s="72">
        <v>42313</v>
      </c>
      <c r="G1302" s="71" t="s">
        <v>2713</v>
      </c>
      <c r="H1302" s="71" t="s">
        <v>8309</v>
      </c>
      <c r="I1302" s="71" t="s">
        <v>5910</v>
      </c>
      <c r="J1302" s="71" t="s">
        <v>8310</v>
      </c>
      <c r="K1302" s="71" t="s">
        <v>8311</v>
      </c>
      <c r="L1302" s="76">
        <v>4</v>
      </c>
      <c r="M1302" s="71" t="s">
        <v>3452</v>
      </c>
      <c r="N1302" s="71" t="s">
        <v>297</v>
      </c>
      <c r="O1302" s="71" t="s">
        <v>8262</v>
      </c>
      <c r="P1302" s="72">
        <v>42317</v>
      </c>
      <c r="Q1302" s="71" t="s">
        <v>8312</v>
      </c>
      <c r="R1302" s="72">
        <v>42317</v>
      </c>
      <c r="S1302" s="71" t="s">
        <v>8313</v>
      </c>
      <c r="T1302" s="71"/>
      <c r="U1302" s="39" t="s">
        <v>8262</v>
      </c>
      <c r="V1302" s="71" t="s">
        <v>35</v>
      </c>
      <c r="W1302" s="71" t="s">
        <v>3453</v>
      </c>
      <c r="X1302" s="32" t="s">
        <v>9607</v>
      </c>
    </row>
    <row r="1303" spans="1:24" ht="120" customHeight="1" x14ac:dyDescent="0.25">
      <c r="A1303" s="34">
        <v>1297</v>
      </c>
      <c r="B1303" s="71" t="s">
        <v>22</v>
      </c>
      <c r="C1303" s="75" t="s">
        <v>8255</v>
      </c>
      <c r="D1303" s="71" t="s">
        <v>3709</v>
      </c>
      <c r="E1303" s="71" t="s">
        <v>8314</v>
      </c>
      <c r="F1303" s="72">
        <v>42313</v>
      </c>
      <c r="G1303" s="71" t="s">
        <v>2711</v>
      </c>
      <c r="H1303" s="71" t="s">
        <v>8315</v>
      </c>
      <c r="I1303" s="71" t="s">
        <v>70</v>
      </c>
      <c r="J1303" s="71" t="s">
        <v>8316</v>
      </c>
      <c r="K1303" s="71" t="s">
        <v>8317</v>
      </c>
      <c r="L1303" s="76">
        <v>15</v>
      </c>
      <c r="M1303" s="71" t="s">
        <v>96</v>
      </c>
      <c r="N1303" s="71" t="s">
        <v>96</v>
      </c>
      <c r="O1303" s="71" t="s">
        <v>8278</v>
      </c>
      <c r="P1303" s="72">
        <v>42328</v>
      </c>
      <c r="Q1303" s="71" t="s">
        <v>8318</v>
      </c>
      <c r="R1303" s="72">
        <v>42328</v>
      </c>
      <c r="S1303" s="71" t="s">
        <v>8319</v>
      </c>
      <c r="T1303" s="71"/>
      <c r="U1303" s="39" t="s">
        <v>2680</v>
      </c>
      <c r="V1303" s="71" t="s">
        <v>734</v>
      </c>
      <c r="W1303" s="71" t="s">
        <v>1169</v>
      </c>
      <c r="X1303" s="32" t="s">
        <v>9607</v>
      </c>
    </row>
    <row r="1304" spans="1:24" ht="120" customHeight="1" x14ac:dyDescent="0.25">
      <c r="A1304" s="34">
        <v>1298</v>
      </c>
      <c r="B1304" s="71" t="s">
        <v>22</v>
      </c>
      <c r="C1304" s="75" t="s">
        <v>8255</v>
      </c>
      <c r="D1304" s="71" t="s">
        <v>3709</v>
      </c>
      <c r="E1304" s="71" t="s">
        <v>8320</v>
      </c>
      <c r="F1304" s="72">
        <v>42313</v>
      </c>
      <c r="G1304" s="71" t="s">
        <v>2713</v>
      </c>
      <c r="H1304" s="71" t="s">
        <v>5329</v>
      </c>
      <c r="I1304" s="71" t="s">
        <v>8321</v>
      </c>
      <c r="J1304" s="71" t="s">
        <v>8322</v>
      </c>
      <c r="K1304" s="71" t="s">
        <v>8323</v>
      </c>
      <c r="L1304" s="76">
        <v>6</v>
      </c>
      <c r="M1304" s="71" t="s">
        <v>8324</v>
      </c>
      <c r="N1304" s="71" t="s">
        <v>43</v>
      </c>
      <c r="O1304" s="71" t="s">
        <v>8272</v>
      </c>
      <c r="P1304" s="72">
        <v>42319</v>
      </c>
      <c r="Q1304" s="71" t="s">
        <v>8325</v>
      </c>
      <c r="R1304" s="72">
        <v>42319</v>
      </c>
      <c r="S1304" s="71" t="s">
        <v>8326</v>
      </c>
      <c r="T1304" s="71"/>
      <c r="U1304" s="39" t="s">
        <v>8272</v>
      </c>
      <c r="V1304" s="71" t="s">
        <v>35</v>
      </c>
      <c r="W1304" s="71" t="s">
        <v>8327</v>
      </c>
      <c r="X1304" s="32" t="s">
        <v>9607</v>
      </c>
    </row>
    <row r="1305" spans="1:24" ht="120" customHeight="1" x14ac:dyDescent="0.25">
      <c r="A1305" s="34">
        <v>1299</v>
      </c>
      <c r="B1305" s="71" t="s">
        <v>22</v>
      </c>
      <c r="C1305" s="75" t="s">
        <v>8255</v>
      </c>
      <c r="D1305" s="71" t="s">
        <v>3709</v>
      </c>
      <c r="E1305" s="71" t="s">
        <v>8328</v>
      </c>
      <c r="F1305" s="72">
        <v>42313</v>
      </c>
      <c r="G1305" s="71" t="s">
        <v>2713</v>
      </c>
      <c r="H1305" s="71" t="s">
        <v>8329</v>
      </c>
      <c r="I1305" s="71" t="s">
        <v>70</v>
      </c>
      <c r="J1305" s="71" t="s">
        <v>8330</v>
      </c>
      <c r="K1305" s="71" t="s">
        <v>8331</v>
      </c>
      <c r="L1305" s="76">
        <v>7</v>
      </c>
      <c r="M1305" s="71" t="s">
        <v>8332</v>
      </c>
      <c r="N1305" s="71" t="s">
        <v>30</v>
      </c>
      <c r="O1305" s="71" t="s">
        <v>8262</v>
      </c>
      <c r="P1305" s="72">
        <v>42320</v>
      </c>
      <c r="Q1305" s="37" t="s">
        <v>89</v>
      </c>
      <c r="R1305" s="72">
        <v>42320</v>
      </c>
      <c r="S1305" s="71" t="s">
        <v>8333</v>
      </c>
      <c r="T1305" s="71"/>
      <c r="U1305" s="39" t="s">
        <v>8262</v>
      </c>
      <c r="V1305" s="71" t="s">
        <v>35</v>
      </c>
      <c r="W1305" s="71" t="s">
        <v>120</v>
      </c>
      <c r="X1305" s="32" t="s">
        <v>9607</v>
      </c>
    </row>
    <row r="1306" spans="1:24" ht="120" customHeight="1" x14ac:dyDescent="0.25">
      <c r="A1306" s="34">
        <v>1300</v>
      </c>
      <c r="B1306" s="71" t="s">
        <v>22</v>
      </c>
      <c r="C1306" s="75" t="s">
        <v>8255</v>
      </c>
      <c r="D1306" s="71" t="s">
        <v>3709</v>
      </c>
      <c r="E1306" s="71" t="s">
        <v>8334</v>
      </c>
      <c r="F1306" s="72">
        <v>42313</v>
      </c>
      <c r="G1306" s="71" t="s">
        <v>2713</v>
      </c>
      <c r="H1306" s="71" t="s">
        <v>8335</v>
      </c>
      <c r="I1306" s="71" t="s">
        <v>70</v>
      </c>
      <c r="J1306" s="71" t="s">
        <v>8330</v>
      </c>
      <c r="K1306" s="71" t="s">
        <v>8336</v>
      </c>
      <c r="L1306" s="76">
        <v>8</v>
      </c>
      <c r="M1306" s="71" t="s">
        <v>8337</v>
      </c>
      <c r="N1306" s="71" t="s">
        <v>30</v>
      </c>
      <c r="O1306" s="71" t="s">
        <v>8262</v>
      </c>
      <c r="P1306" s="72">
        <v>42321</v>
      </c>
      <c r="Q1306" s="37" t="s">
        <v>89</v>
      </c>
      <c r="R1306" s="72">
        <v>42321</v>
      </c>
      <c r="S1306" s="71" t="s">
        <v>8338</v>
      </c>
      <c r="T1306" s="71"/>
      <c r="U1306" s="39" t="s">
        <v>8262</v>
      </c>
      <c r="V1306" s="71" t="s">
        <v>35</v>
      </c>
      <c r="W1306" s="71" t="s">
        <v>120</v>
      </c>
      <c r="X1306" s="32" t="s">
        <v>9607</v>
      </c>
    </row>
    <row r="1307" spans="1:24" ht="120" customHeight="1" x14ac:dyDescent="0.25">
      <c r="A1307" s="34">
        <v>1301</v>
      </c>
      <c r="B1307" s="71" t="s">
        <v>22</v>
      </c>
      <c r="C1307" s="75" t="s">
        <v>8255</v>
      </c>
      <c r="D1307" s="71" t="s">
        <v>2709</v>
      </c>
      <c r="E1307" s="71" t="s">
        <v>8339</v>
      </c>
      <c r="F1307" s="72">
        <v>42325</v>
      </c>
      <c r="G1307" s="71" t="s">
        <v>2711</v>
      </c>
      <c r="H1307" s="71" t="s">
        <v>8340</v>
      </c>
      <c r="I1307" s="71" t="s">
        <v>70</v>
      </c>
      <c r="J1307" s="71" t="s">
        <v>8341</v>
      </c>
      <c r="K1307" s="71" t="s">
        <v>8342</v>
      </c>
      <c r="L1307" s="76">
        <v>22</v>
      </c>
      <c r="M1307" s="71" t="s">
        <v>5888</v>
      </c>
      <c r="N1307" s="71" t="s">
        <v>30</v>
      </c>
      <c r="O1307" s="71" t="s">
        <v>8278</v>
      </c>
      <c r="P1307" s="72">
        <v>42347</v>
      </c>
      <c r="Q1307" s="37" t="s">
        <v>89</v>
      </c>
      <c r="R1307" s="72">
        <v>42347</v>
      </c>
      <c r="S1307" s="71" t="s">
        <v>8343</v>
      </c>
      <c r="T1307" s="71"/>
      <c r="U1307" s="39" t="s">
        <v>2680</v>
      </c>
      <c r="V1307" s="71" t="s">
        <v>99</v>
      </c>
      <c r="W1307" s="71" t="s">
        <v>120</v>
      </c>
      <c r="X1307" s="32" t="s">
        <v>9607</v>
      </c>
    </row>
    <row r="1308" spans="1:24" ht="120" customHeight="1" x14ac:dyDescent="0.25">
      <c r="A1308" s="34">
        <v>1302</v>
      </c>
      <c r="B1308" s="71" t="s">
        <v>22</v>
      </c>
      <c r="C1308" s="75" t="s">
        <v>8255</v>
      </c>
      <c r="D1308" s="71" t="s">
        <v>3709</v>
      </c>
      <c r="E1308" s="71" t="s">
        <v>8344</v>
      </c>
      <c r="F1308" s="72">
        <v>42313</v>
      </c>
      <c r="G1308" s="71" t="s">
        <v>2713</v>
      </c>
      <c r="H1308" s="71" t="s">
        <v>8345</v>
      </c>
      <c r="I1308" s="71" t="s">
        <v>70</v>
      </c>
      <c r="J1308" s="71" t="s">
        <v>8330</v>
      </c>
      <c r="K1308" s="71" t="s">
        <v>8346</v>
      </c>
      <c r="L1308" s="76">
        <v>8</v>
      </c>
      <c r="M1308" s="71" t="s">
        <v>8347</v>
      </c>
      <c r="N1308" s="71" t="s">
        <v>30</v>
      </c>
      <c r="O1308" s="71" t="s">
        <v>8262</v>
      </c>
      <c r="P1308" s="72">
        <v>42321</v>
      </c>
      <c r="Q1308" s="37" t="s">
        <v>89</v>
      </c>
      <c r="R1308" s="72">
        <v>42321</v>
      </c>
      <c r="S1308" s="71" t="s">
        <v>8348</v>
      </c>
      <c r="T1308" s="71"/>
      <c r="U1308" s="39" t="s">
        <v>8262</v>
      </c>
      <c r="V1308" s="71" t="s">
        <v>35</v>
      </c>
      <c r="W1308" s="71" t="s">
        <v>120</v>
      </c>
      <c r="X1308" s="32" t="s">
        <v>9607</v>
      </c>
    </row>
    <row r="1309" spans="1:24" ht="120" customHeight="1" x14ac:dyDescent="0.25">
      <c r="A1309" s="34">
        <v>1303</v>
      </c>
      <c r="B1309" s="71" t="s">
        <v>22</v>
      </c>
      <c r="C1309" s="75" t="s">
        <v>8255</v>
      </c>
      <c r="D1309" s="71" t="s">
        <v>3709</v>
      </c>
      <c r="E1309" s="71" t="s">
        <v>8349</v>
      </c>
      <c r="F1309" s="72">
        <v>42313</v>
      </c>
      <c r="G1309" s="71" t="s">
        <v>2713</v>
      </c>
      <c r="H1309" s="71" t="s">
        <v>3301</v>
      </c>
      <c r="I1309" s="71" t="s">
        <v>2365</v>
      </c>
      <c r="J1309" s="71" t="s">
        <v>3495</v>
      </c>
      <c r="K1309" s="71" t="s">
        <v>8350</v>
      </c>
      <c r="L1309" s="76">
        <v>0</v>
      </c>
      <c r="M1309" s="71" t="s">
        <v>8351</v>
      </c>
      <c r="N1309" s="71" t="s">
        <v>297</v>
      </c>
      <c r="O1309" s="71" t="s">
        <v>2685</v>
      </c>
      <c r="P1309" s="72">
        <v>42313</v>
      </c>
      <c r="Q1309" s="37" t="s">
        <v>89</v>
      </c>
      <c r="R1309" s="72">
        <v>42313</v>
      </c>
      <c r="S1309" s="71" t="s">
        <v>8352</v>
      </c>
      <c r="T1309" s="71"/>
      <c r="U1309" s="39" t="s">
        <v>2685</v>
      </c>
      <c r="V1309" s="71" t="s">
        <v>35</v>
      </c>
      <c r="W1309" s="71" t="s">
        <v>3453</v>
      </c>
      <c r="X1309" s="32" t="s">
        <v>9607</v>
      </c>
    </row>
    <row r="1310" spans="1:24" ht="120" customHeight="1" x14ac:dyDescent="0.25">
      <c r="A1310" s="34">
        <v>1304</v>
      </c>
      <c r="B1310" s="71" t="s">
        <v>22</v>
      </c>
      <c r="C1310" s="75" t="s">
        <v>8255</v>
      </c>
      <c r="D1310" s="71" t="s">
        <v>3709</v>
      </c>
      <c r="E1310" s="71" t="s">
        <v>8353</v>
      </c>
      <c r="F1310" s="72">
        <v>42313</v>
      </c>
      <c r="G1310" s="71" t="s">
        <v>2711</v>
      </c>
      <c r="H1310" s="71" t="s">
        <v>8354</v>
      </c>
      <c r="I1310" s="71" t="s">
        <v>8355</v>
      </c>
      <c r="J1310" s="71" t="s">
        <v>8356</v>
      </c>
      <c r="K1310" s="71" t="s">
        <v>8357</v>
      </c>
      <c r="L1310" s="76">
        <v>20</v>
      </c>
      <c r="M1310" s="71" t="s">
        <v>8358</v>
      </c>
      <c r="N1310" s="71" t="s">
        <v>453</v>
      </c>
      <c r="O1310" s="71" t="s">
        <v>34</v>
      </c>
      <c r="P1310" s="72">
        <v>42332</v>
      </c>
      <c r="Q1310" s="37" t="s">
        <v>89</v>
      </c>
      <c r="R1310" s="72">
        <v>42332</v>
      </c>
      <c r="S1310" s="71" t="s">
        <v>8359</v>
      </c>
      <c r="T1310" s="71"/>
      <c r="U1310" s="71" t="s">
        <v>34</v>
      </c>
      <c r="V1310" s="71" t="s">
        <v>400</v>
      </c>
      <c r="W1310" s="71" t="s">
        <v>8360</v>
      </c>
      <c r="X1310" s="32" t="s">
        <v>9607</v>
      </c>
    </row>
    <row r="1311" spans="1:24" ht="120" customHeight="1" x14ac:dyDescent="0.25">
      <c r="A1311" s="34">
        <v>1305</v>
      </c>
      <c r="B1311" s="71" t="s">
        <v>22</v>
      </c>
      <c r="C1311" s="75" t="s">
        <v>8255</v>
      </c>
      <c r="D1311" s="71" t="s">
        <v>3709</v>
      </c>
      <c r="E1311" s="71" t="s">
        <v>8361</v>
      </c>
      <c r="F1311" s="72">
        <v>42314</v>
      </c>
      <c r="G1311" s="71" t="s">
        <v>2713</v>
      </c>
      <c r="H1311" s="71" t="s">
        <v>8362</v>
      </c>
      <c r="I1311" s="71" t="s">
        <v>50</v>
      </c>
      <c r="J1311" s="71" t="s">
        <v>8363</v>
      </c>
      <c r="K1311" s="71" t="s">
        <v>8364</v>
      </c>
      <c r="L1311" s="76">
        <v>5</v>
      </c>
      <c r="M1311" s="71" t="s">
        <v>3452</v>
      </c>
      <c r="N1311" s="71" t="s">
        <v>297</v>
      </c>
      <c r="O1311" s="71" t="s">
        <v>34</v>
      </c>
      <c r="P1311" s="72">
        <v>42319</v>
      </c>
      <c r="Q1311" s="71" t="s">
        <v>8365</v>
      </c>
      <c r="R1311" s="72">
        <v>42319</v>
      </c>
      <c r="S1311" s="71" t="s">
        <v>8366</v>
      </c>
      <c r="T1311" s="71"/>
      <c r="U1311" s="71" t="s">
        <v>34</v>
      </c>
      <c r="V1311" s="71" t="s">
        <v>35</v>
      </c>
      <c r="W1311" s="71" t="s">
        <v>3453</v>
      </c>
      <c r="X1311" s="32" t="s">
        <v>9607</v>
      </c>
    </row>
    <row r="1312" spans="1:24" ht="120" customHeight="1" x14ac:dyDescent="0.25">
      <c r="A1312" s="34">
        <v>1306</v>
      </c>
      <c r="B1312" s="71" t="s">
        <v>22</v>
      </c>
      <c r="C1312" s="75" t="s">
        <v>8255</v>
      </c>
      <c r="D1312" s="71" t="s">
        <v>3709</v>
      </c>
      <c r="E1312" s="71" t="s">
        <v>8367</v>
      </c>
      <c r="F1312" s="72">
        <v>42314</v>
      </c>
      <c r="G1312" s="71" t="s">
        <v>2713</v>
      </c>
      <c r="H1312" s="71" t="s">
        <v>8368</v>
      </c>
      <c r="I1312" s="71" t="s">
        <v>8369</v>
      </c>
      <c r="J1312" s="71" t="s">
        <v>3495</v>
      </c>
      <c r="K1312" s="71" t="s">
        <v>8370</v>
      </c>
      <c r="L1312" s="76">
        <v>4</v>
      </c>
      <c r="M1312" s="71" t="s">
        <v>8371</v>
      </c>
      <c r="N1312" s="71" t="s">
        <v>297</v>
      </c>
      <c r="O1312" s="71" t="s">
        <v>2685</v>
      </c>
      <c r="P1312" s="72">
        <v>42318</v>
      </c>
      <c r="Q1312" s="71" t="s">
        <v>8372</v>
      </c>
      <c r="R1312" s="72">
        <v>42318</v>
      </c>
      <c r="S1312" s="71" t="s">
        <v>8373</v>
      </c>
      <c r="T1312" s="71"/>
      <c r="U1312" s="39" t="s">
        <v>2685</v>
      </c>
      <c r="V1312" s="71" t="s">
        <v>1780</v>
      </c>
      <c r="W1312" s="71" t="s">
        <v>3453</v>
      </c>
      <c r="X1312" s="32" t="s">
        <v>9607</v>
      </c>
    </row>
    <row r="1313" spans="1:24" ht="120" customHeight="1" x14ac:dyDescent="0.25">
      <c r="A1313" s="34">
        <v>1307</v>
      </c>
      <c r="B1313" s="71" t="s">
        <v>22</v>
      </c>
      <c r="C1313" s="75" t="s">
        <v>8255</v>
      </c>
      <c r="D1313" s="71" t="s">
        <v>3709</v>
      </c>
      <c r="E1313" s="71" t="s">
        <v>8374</v>
      </c>
      <c r="F1313" s="72">
        <v>42313</v>
      </c>
      <c r="G1313" s="71" t="s">
        <v>2711</v>
      </c>
      <c r="H1313" s="71" t="s">
        <v>8375</v>
      </c>
      <c r="I1313" s="71" t="s">
        <v>8376</v>
      </c>
      <c r="J1313" s="71" t="s">
        <v>8377</v>
      </c>
      <c r="K1313" s="71" t="s">
        <v>8378</v>
      </c>
      <c r="L1313" s="76">
        <v>6</v>
      </c>
      <c r="M1313" s="71" t="s">
        <v>5888</v>
      </c>
      <c r="N1313" s="71" t="s">
        <v>30</v>
      </c>
      <c r="O1313" s="71" t="s">
        <v>8278</v>
      </c>
      <c r="P1313" s="72">
        <v>42319</v>
      </c>
      <c r="Q1313" s="71" t="s">
        <v>8379</v>
      </c>
      <c r="R1313" s="72">
        <v>42319</v>
      </c>
      <c r="S1313" s="71" t="s">
        <v>8380</v>
      </c>
      <c r="T1313" s="71"/>
      <c r="U1313" s="39" t="s">
        <v>2680</v>
      </c>
      <c r="V1313" s="71" t="s">
        <v>35</v>
      </c>
      <c r="W1313" s="71" t="s">
        <v>120</v>
      </c>
      <c r="X1313" s="32" t="s">
        <v>9607</v>
      </c>
    </row>
    <row r="1314" spans="1:24" ht="120" customHeight="1" x14ac:dyDescent="0.25">
      <c r="A1314" s="34">
        <v>1308</v>
      </c>
      <c r="B1314" s="71" t="s">
        <v>22</v>
      </c>
      <c r="C1314" s="75" t="s">
        <v>8255</v>
      </c>
      <c r="D1314" s="71" t="s">
        <v>2709</v>
      </c>
      <c r="E1314" s="71" t="s">
        <v>8381</v>
      </c>
      <c r="F1314" s="72">
        <v>42313</v>
      </c>
      <c r="G1314" s="71" t="s">
        <v>2713</v>
      </c>
      <c r="H1314" s="71" t="s">
        <v>8382</v>
      </c>
      <c r="I1314" s="71" t="s">
        <v>70</v>
      </c>
      <c r="J1314" s="71" t="s">
        <v>8383</v>
      </c>
      <c r="K1314" s="71" t="s">
        <v>8384</v>
      </c>
      <c r="L1314" s="76">
        <v>0</v>
      </c>
      <c r="M1314" s="71" t="s">
        <v>7771</v>
      </c>
      <c r="N1314" s="71" t="s">
        <v>74</v>
      </c>
      <c r="O1314" s="71" t="s">
        <v>2691</v>
      </c>
      <c r="P1314" s="72">
        <v>42313</v>
      </c>
      <c r="Q1314" s="37" t="s">
        <v>89</v>
      </c>
      <c r="R1314" s="72">
        <v>42313</v>
      </c>
      <c r="S1314" s="71" t="s">
        <v>8385</v>
      </c>
      <c r="T1314" s="71"/>
      <c r="U1314" s="71" t="s">
        <v>2691</v>
      </c>
      <c r="V1314" s="71" t="s">
        <v>35</v>
      </c>
      <c r="W1314" s="71" t="s">
        <v>187</v>
      </c>
      <c r="X1314" s="32" t="s">
        <v>9607</v>
      </c>
    </row>
    <row r="1315" spans="1:24" ht="120" customHeight="1" x14ac:dyDescent="0.25">
      <c r="A1315" s="34">
        <v>1309</v>
      </c>
      <c r="B1315" s="71" t="s">
        <v>22</v>
      </c>
      <c r="C1315" s="75" t="s">
        <v>8255</v>
      </c>
      <c r="D1315" s="71" t="s">
        <v>2709</v>
      </c>
      <c r="E1315" s="71" t="s">
        <v>8386</v>
      </c>
      <c r="F1315" s="72">
        <v>42314</v>
      </c>
      <c r="G1315" s="71" t="s">
        <v>2711</v>
      </c>
      <c r="H1315" s="71" t="s">
        <v>8387</v>
      </c>
      <c r="I1315" s="71" t="s">
        <v>8388</v>
      </c>
      <c r="J1315" s="71" t="s">
        <v>8389</v>
      </c>
      <c r="K1315" s="71" t="s">
        <v>8390</v>
      </c>
      <c r="L1315" s="76">
        <v>14</v>
      </c>
      <c r="M1315" s="71" t="s">
        <v>8391</v>
      </c>
      <c r="N1315" s="71" t="s">
        <v>107</v>
      </c>
      <c r="O1315" s="71" t="s">
        <v>8262</v>
      </c>
      <c r="P1315" s="72">
        <v>42328</v>
      </c>
      <c r="Q1315" s="37" t="s">
        <v>89</v>
      </c>
      <c r="R1315" s="72">
        <v>42328</v>
      </c>
      <c r="S1315" s="71" t="s">
        <v>8392</v>
      </c>
      <c r="T1315" s="71"/>
      <c r="U1315" s="39" t="s">
        <v>8262</v>
      </c>
      <c r="V1315" s="71" t="s">
        <v>35</v>
      </c>
      <c r="W1315" s="71" t="s">
        <v>8393</v>
      </c>
      <c r="X1315" s="32" t="s">
        <v>9607</v>
      </c>
    </row>
    <row r="1316" spans="1:24" ht="120" customHeight="1" x14ac:dyDescent="0.25">
      <c r="A1316" s="34">
        <v>1310</v>
      </c>
      <c r="B1316" s="71" t="s">
        <v>22</v>
      </c>
      <c r="C1316" s="75" t="s">
        <v>8255</v>
      </c>
      <c r="D1316" s="71" t="s">
        <v>2709</v>
      </c>
      <c r="E1316" s="71" t="s">
        <v>8394</v>
      </c>
      <c r="F1316" s="72">
        <v>42312</v>
      </c>
      <c r="G1316" s="71" t="s">
        <v>2713</v>
      </c>
      <c r="H1316" s="71" t="s">
        <v>8395</v>
      </c>
      <c r="I1316" s="71" t="s">
        <v>8396</v>
      </c>
      <c r="J1316" s="71" t="s">
        <v>8397</v>
      </c>
      <c r="K1316" s="71" t="s">
        <v>8398</v>
      </c>
      <c r="L1316" s="76">
        <v>9</v>
      </c>
      <c r="M1316" s="71" t="s">
        <v>7096</v>
      </c>
      <c r="N1316" s="71" t="s">
        <v>453</v>
      </c>
      <c r="O1316" s="71" t="s">
        <v>34</v>
      </c>
      <c r="P1316" s="72">
        <v>42321</v>
      </c>
      <c r="Q1316" s="37" t="s">
        <v>89</v>
      </c>
      <c r="R1316" s="72">
        <v>42321</v>
      </c>
      <c r="S1316" s="71" t="s">
        <v>8399</v>
      </c>
      <c r="T1316" s="71"/>
      <c r="U1316" s="71" t="s">
        <v>34</v>
      </c>
      <c r="V1316" s="71" t="s">
        <v>35</v>
      </c>
      <c r="W1316" s="71" t="s">
        <v>8400</v>
      </c>
      <c r="X1316" s="32" t="s">
        <v>9607</v>
      </c>
    </row>
    <row r="1317" spans="1:24" ht="120" customHeight="1" x14ac:dyDescent="0.25">
      <c r="A1317" s="34">
        <v>1311</v>
      </c>
      <c r="B1317" s="71" t="s">
        <v>22</v>
      </c>
      <c r="C1317" s="75" t="s">
        <v>8255</v>
      </c>
      <c r="D1317" s="71" t="s">
        <v>2709</v>
      </c>
      <c r="E1317" s="71" t="s">
        <v>8401</v>
      </c>
      <c r="F1317" s="72">
        <v>42314</v>
      </c>
      <c r="G1317" s="71" t="s">
        <v>2713</v>
      </c>
      <c r="H1317" s="71" t="s">
        <v>8402</v>
      </c>
      <c r="I1317" s="71" t="s">
        <v>70</v>
      </c>
      <c r="J1317" s="71" t="s">
        <v>8403</v>
      </c>
      <c r="K1317" s="71" t="s">
        <v>8404</v>
      </c>
      <c r="L1317" s="76">
        <v>3</v>
      </c>
      <c r="M1317" s="71" t="s">
        <v>7768</v>
      </c>
      <c r="N1317" s="71" t="s">
        <v>74</v>
      </c>
      <c r="O1317" s="71" t="s">
        <v>2691</v>
      </c>
      <c r="P1317" s="72">
        <v>42317</v>
      </c>
      <c r="Q1317" s="37" t="s">
        <v>89</v>
      </c>
      <c r="R1317" s="72">
        <v>42317</v>
      </c>
      <c r="S1317" s="71" t="s">
        <v>8405</v>
      </c>
      <c r="T1317" s="71"/>
      <c r="U1317" s="71" t="s">
        <v>2691</v>
      </c>
      <c r="V1317" s="71" t="s">
        <v>35</v>
      </c>
      <c r="W1317" s="71" t="s">
        <v>1684</v>
      </c>
      <c r="X1317" s="32" t="s">
        <v>9607</v>
      </c>
    </row>
    <row r="1318" spans="1:24" ht="120" customHeight="1" x14ac:dyDescent="0.25">
      <c r="A1318" s="34">
        <v>1312</v>
      </c>
      <c r="B1318" s="71" t="s">
        <v>22</v>
      </c>
      <c r="C1318" s="75" t="s">
        <v>8255</v>
      </c>
      <c r="D1318" s="71" t="s">
        <v>2709</v>
      </c>
      <c r="E1318" s="71" t="s">
        <v>8406</v>
      </c>
      <c r="F1318" s="72">
        <v>42311</v>
      </c>
      <c r="G1318" s="71" t="s">
        <v>2713</v>
      </c>
      <c r="H1318" s="71" t="s">
        <v>8407</v>
      </c>
      <c r="I1318" s="71" t="s">
        <v>70</v>
      </c>
      <c r="J1318" s="71" t="s">
        <v>6921</v>
      </c>
      <c r="K1318" s="71" t="s">
        <v>8408</v>
      </c>
      <c r="L1318" s="76">
        <v>6</v>
      </c>
      <c r="M1318" s="71" t="s">
        <v>8409</v>
      </c>
      <c r="N1318" s="71" t="s">
        <v>74</v>
      </c>
      <c r="O1318" s="71" t="s">
        <v>2691</v>
      </c>
      <c r="P1318" s="72">
        <v>42317</v>
      </c>
      <c r="Q1318" s="37" t="s">
        <v>89</v>
      </c>
      <c r="R1318" s="72">
        <v>42317</v>
      </c>
      <c r="S1318" s="71" t="s">
        <v>8410</v>
      </c>
      <c r="T1318" s="71"/>
      <c r="U1318" s="71" t="s">
        <v>2691</v>
      </c>
      <c r="V1318" s="71" t="s">
        <v>35</v>
      </c>
      <c r="W1318" s="71" t="s">
        <v>1791</v>
      </c>
      <c r="X1318" s="32" t="s">
        <v>9607</v>
      </c>
    </row>
    <row r="1319" spans="1:24" ht="120" customHeight="1" x14ac:dyDescent="0.25">
      <c r="A1319" s="34">
        <v>1313</v>
      </c>
      <c r="B1319" s="71" t="s">
        <v>22</v>
      </c>
      <c r="C1319" s="75" t="s">
        <v>8255</v>
      </c>
      <c r="D1319" s="71" t="s">
        <v>3709</v>
      </c>
      <c r="E1319" s="71" t="s">
        <v>8411</v>
      </c>
      <c r="F1319" s="72">
        <v>42318</v>
      </c>
      <c r="G1319" s="71" t="s">
        <v>2711</v>
      </c>
      <c r="H1319" s="71" t="s">
        <v>8412</v>
      </c>
      <c r="I1319" s="71" t="s">
        <v>70</v>
      </c>
      <c r="J1319" s="71" t="s">
        <v>8413</v>
      </c>
      <c r="K1319" s="71" t="s">
        <v>8414</v>
      </c>
      <c r="L1319" s="76">
        <v>22</v>
      </c>
      <c r="M1319" s="71" t="s">
        <v>8415</v>
      </c>
      <c r="N1319" s="71" t="s">
        <v>30</v>
      </c>
      <c r="O1319" s="71" t="s">
        <v>8272</v>
      </c>
      <c r="P1319" s="72">
        <v>42341</v>
      </c>
      <c r="Q1319" s="71" t="s">
        <v>9587</v>
      </c>
      <c r="R1319" s="72">
        <v>42340</v>
      </c>
      <c r="S1319" s="71" t="s">
        <v>9588</v>
      </c>
      <c r="T1319" s="71"/>
      <c r="U1319" s="39" t="s">
        <v>8272</v>
      </c>
      <c r="V1319" s="71" t="s">
        <v>99</v>
      </c>
      <c r="W1319" s="71" t="s">
        <v>120</v>
      </c>
      <c r="X1319" s="32" t="s">
        <v>9607</v>
      </c>
    </row>
    <row r="1320" spans="1:24" ht="120" customHeight="1" x14ac:dyDescent="0.25">
      <c r="A1320" s="34">
        <v>1314</v>
      </c>
      <c r="B1320" s="71" t="s">
        <v>22</v>
      </c>
      <c r="C1320" s="75" t="s">
        <v>8255</v>
      </c>
      <c r="D1320" s="71" t="s">
        <v>3709</v>
      </c>
      <c r="E1320" s="71" t="s">
        <v>8416</v>
      </c>
      <c r="F1320" s="72">
        <v>42318</v>
      </c>
      <c r="G1320" s="71" t="s">
        <v>2713</v>
      </c>
      <c r="H1320" s="71" t="s">
        <v>8417</v>
      </c>
      <c r="I1320" s="71" t="s">
        <v>70</v>
      </c>
      <c r="J1320" s="71" t="s">
        <v>8418</v>
      </c>
      <c r="K1320" s="71" t="s">
        <v>8419</v>
      </c>
      <c r="L1320" s="76">
        <v>1</v>
      </c>
      <c r="M1320" s="71" t="s">
        <v>96</v>
      </c>
      <c r="N1320" s="71" t="s">
        <v>96</v>
      </c>
      <c r="O1320" s="71" t="s">
        <v>8278</v>
      </c>
      <c r="P1320" s="72">
        <v>42319</v>
      </c>
      <c r="Q1320" s="37" t="s">
        <v>89</v>
      </c>
      <c r="R1320" s="72">
        <v>42319</v>
      </c>
      <c r="S1320" s="71" t="s">
        <v>8420</v>
      </c>
      <c r="T1320" s="71"/>
      <c r="U1320" s="39" t="s">
        <v>2680</v>
      </c>
      <c r="V1320" s="71" t="s">
        <v>35</v>
      </c>
      <c r="W1320" s="71" t="s">
        <v>128</v>
      </c>
      <c r="X1320" s="32" t="s">
        <v>9607</v>
      </c>
    </row>
    <row r="1321" spans="1:24" ht="120" customHeight="1" x14ac:dyDescent="0.25">
      <c r="A1321" s="34">
        <v>1315</v>
      </c>
      <c r="B1321" s="71" t="s">
        <v>22</v>
      </c>
      <c r="C1321" s="75" t="s">
        <v>8255</v>
      </c>
      <c r="D1321" s="71" t="s">
        <v>2709</v>
      </c>
      <c r="E1321" s="71" t="s">
        <v>8421</v>
      </c>
      <c r="F1321" s="72">
        <v>42314</v>
      </c>
      <c r="G1321" s="71" t="s">
        <v>2713</v>
      </c>
      <c r="H1321" s="71" t="s">
        <v>8422</v>
      </c>
      <c r="I1321" s="71" t="s">
        <v>1583</v>
      </c>
      <c r="J1321" s="71" t="s">
        <v>8423</v>
      </c>
      <c r="K1321" s="71" t="s">
        <v>8424</v>
      </c>
      <c r="L1321" s="76">
        <v>3</v>
      </c>
      <c r="M1321" s="71" t="s">
        <v>8425</v>
      </c>
      <c r="N1321" s="71" t="s">
        <v>74</v>
      </c>
      <c r="O1321" s="71" t="s">
        <v>2691</v>
      </c>
      <c r="P1321" s="72">
        <v>42317</v>
      </c>
      <c r="Q1321" s="37" t="s">
        <v>89</v>
      </c>
      <c r="R1321" s="72">
        <v>42317</v>
      </c>
      <c r="S1321" s="71" t="s">
        <v>8426</v>
      </c>
      <c r="T1321" s="71"/>
      <c r="U1321" s="71" t="s">
        <v>2691</v>
      </c>
      <c r="V1321" s="71" t="s">
        <v>35</v>
      </c>
      <c r="W1321" s="71" t="s">
        <v>100</v>
      </c>
      <c r="X1321" s="32" t="s">
        <v>9607</v>
      </c>
    </row>
    <row r="1322" spans="1:24" ht="120" customHeight="1" x14ac:dyDescent="0.25">
      <c r="A1322" s="34">
        <v>1316</v>
      </c>
      <c r="B1322" s="71" t="s">
        <v>22</v>
      </c>
      <c r="C1322" s="75" t="s">
        <v>8255</v>
      </c>
      <c r="D1322" s="71" t="s">
        <v>3709</v>
      </c>
      <c r="E1322" s="71" t="s">
        <v>8427</v>
      </c>
      <c r="F1322" s="72">
        <v>42314</v>
      </c>
      <c r="G1322" s="71" t="s">
        <v>2713</v>
      </c>
      <c r="H1322" s="71" t="s">
        <v>8428</v>
      </c>
      <c r="I1322" s="71" t="s">
        <v>1076</v>
      </c>
      <c r="J1322" s="71" t="s">
        <v>4395</v>
      </c>
      <c r="K1322" s="71" t="s">
        <v>8429</v>
      </c>
      <c r="L1322" s="76">
        <v>4</v>
      </c>
      <c r="M1322" s="71" t="s">
        <v>2899</v>
      </c>
      <c r="N1322" s="71" t="s">
        <v>74</v>
      </c>
      <c r="O1322" s="71" t="s">
        <v>2691</v>
      </c>
      <c r="P1322" s="72">
        <v>42318</v>
      </c>
      <c r="Q1322" s="37" t="s">
        <v>89</v>
      </c>
      <c r="R1322" s="72">
        <v>42318</v>
      </c>
      <c r="S1322" s="71" t="s">
        <v>8430</v>
      </c>
      <c r="T1322" s="71"/>
      <c r="U1322" s="71" t="s">
        <v>2691</v>
      </c>
      <c r="V1322" s="71" t="s">
        <v>584</v>
      </c>
      <c r="W1322" s="71" t="s">
        <v>1684</v>
      </c>
      <c r="X1322" s="32" t="s">
        <v>9607</v>
      </c>
    </row>
    <row r="1323" spans="1:24" ht="120" customHeight="1" x14ac:dyDescent="0.25">
      <c r="A1323" s="34">
        <v>1317</v>
      </c>
      <c r="B1323" s="71" t="s">
        <v>22</v>
      </c>
      <c r="C1323" s="75" t="s">
        <v>8255</v>
      </c>
      <c r="D1323" s="71" t="s">
        <v>3709</v>
      </c>
      <c r="E1323" s="71" t="s">
        <v>8431</v>
      </c>
      <c r="F1323" s="72">
        <v>42318</v>
      </c>
      <c r="G1323" s="71" t="s">
        <v>2711</v>
      </c>
      <c r="H1323" s="71" t="s">
        <v>8432</v>
      </c>
      <c r="I1323" s="71" t="s">
        <v>8433</v>
      </c>
      <c r="J1323" s="71" t="s">
        <v>8434</v>
      </c>
      <c r="K1323" s="71" t="s">
        <v>8435</v>
      </c>
      <c r="L1323" s="76">
        <v>10</v>
      </c>
      <c r="M1323" s="71" t="s">
        <v>96</v>
      </c>
      <c r="N1323" s="71" t="s">
        <v>96</v>
      </c>
      <c r="O1323" s="71" t="s">
        <v>8278</v>
      </c>
      <c r="P1323" s="72">
        <v>42328</v>
      </c>
      <c r="Q1323" s="37" t="s">
        <v>89</v>
      </c>
      <c r="R1323" s="72">
        <v>42328</v>
      </c>
      <c r="S1323" s="71" t="s">
        <v>8436</v>
      </c>
      <c r="T1323" s="71"/>
      <c r="U1323" s="39" t="s">
        <v>2680</v>
      </c>
      <c r="V1323" s="71" t="s">
        <v>584</v>
      </c>
      <c r="W1323" s="71" t="s">
        <v>100</v>
      </c>
      <c r="X1323" s="32" t="s">
        <v>9607</v>
      </c>
    </row>
    <row r="1324" spans="1:24" ht="120" customHeight="1" x14ac:dyDescent="0.25">
      <c r="A1324" s="34">
        <v>1318</v>
      </c>
      <c r="B1324" s="71" t="s">
        <v>22</v>
      </c>
      <c r="C1324" s="75" t="s">
        <v>8255</v>
      </c>
      <c r="D1324" s="71" t="s">
        <v>3709</v>
      </c>
      <c r="E1324" s="71" t="s">
        <v>8437</v>
      </c>
      <c r="F1324" s="72">
        <v>42318</v>
      </c>
      <c r="G1324" s="71" t="s">
        <v>2711</v>
      </c>
      <c r="H1324" s="71" t="s">
        <v>5567</v>
      </c>
      <c r="I1324" s="71" t="s">
        <v>70</v>
      </c>
      <c r="J1324" s="71" t="s">
        <v>8438</v>
      </c>
      <c r="K1324" s="71" t="s">
        <v>8439</v>
      </c>
      <c r="L1324" s="76">
        <v>22</v>
      </c>
      <c r="M1324" s="71" t="s">
        <v>8440</v>
      </c>
      <c r="N1324" s="71" t="s">
        <v>96</v>
      </c>
      <c r="O1324" s="71" t="s">
        <v>2691</v>
      </c>
      <c r="P1324" s="72">
        <v>42345</v>
      </c>
      <c r="Q1324" s="37" t="s">
        <v>89</v>
      </c>
      <c r="R1324" s="72">
        <v>42345</v>
      </c>
      <c r="S1324" s="71" t="s">
        <v>8441</v>
      </c>
      <c r="T1324" s="71"/>
      <c r="U1324" s="71" t="s">
        <v>2691</v>
      </c>
      <c r="V1324" s="71" t="s">
        <v>35</v>
      </c>
      <c r="W1324" s="71" t="s">
        <v>674</v>
      </c>
      <c r="X1324" s="32" t="s">
        <v>9607</v>
      </c>
    </row>
    <row r="1325" spans="1:24" ht="120" customHeight="1" x14ac:dyDescent="0.25">
      <c r="A1325" s="34">
        <v>1319</v>
      </c>
      <c r="B1325" s="71" t="s">
        <v>22</v>
      </c>
      <c r="C1325" s="75" t="s">
        <v>8255</v>
      </c>
      <c r="D1325" s="71" t="s">
        <v>3709</v>
      </c>
      <c r="E1325" s="71" t="s">
        <v>8442</v>
      </c>
      <c r="F1325" s="72">
        <v>42318</v>
      </c>
      <c r="G1325" s="71" t="s">
        <v>2713</v>
      </c>
      <c r="H1325" s="71" t="s">
        <v>3742</v>
      </c>
      <c r="I1325" s="71" t="s">
        <v>50</v>
      </c>
      <c r="J1325" s="71" t="s">
        <v>3941</v>
      </c>
      <c r="K1325" s="71" t="s">
        <v>8443</v>
      </c>
      <c r="L1325" s="76">
        <v>7</v>
      </c>
      <c r="M1325" s="71" t="s">
        <v>3452</v>
      </c>
      <c r="N1325" s="71" t="s">
        <v>297</v>
      </c>
      <c r="O1325" s="71" t="s">
        <v>8278</v>
      </c>
      <c r="P1325" s="72">
        <v>42325</v>
      </c>
      <c r="Q1325" s="71" t="s">
        <v>8444</v>
      </c>
      <c r="R1325" s="72">
        <v>42325</v>
      </c>
      <c r="S1325" s="71" t="s">
        <v>8445</v>
      </c>
      <c r="T1325" s="71"/>
      <c r="U1325" s="39" t="s">
        <v>2680</v>
      </c>
      <c r="V1325" s="71" t="s">
        <v>35</v>
      </c>
      <c r="W1325" s="71" t="s">
        <v>3453</v>
      </c>
      <c r="X1325" s="32" t="s">
        <v>9607</v>
      </c>
    </row>
    <row r="1326" spans="1:24" ht="120" customHeight="1" x14ac:dyDescent="0.25">
      <c r="A1326" s="34">
        <v>1320</v>
      </c>
      <c r="B1326" s="71" t="s">
        <v>22</v>
      </c>
      <c r="C1326" s="75" t="s">
        <v>8255</v>
      </c>
      <c r="D1326" s="71" t="s">
        <v>3709</v>
      </c>
      <c r="E1326" s="71" t="s">
        <v>8446</v>
      </c>
      <c r="F1326" s="72">
        <v>42318</v>
      </c>
      <c r="G1326" s="71" t="s">
        <v>2713</v>
      </c>
      <c r="H1326" s="71" t="s">
        <v>3742</v>
      </c>
      <c r="I1326" s="71" t="s">
        <v>50</v>
      </c>
      <c r="J1326" s="71" t="s">
        <v>3941</v>
      </c>
      <c r="K1326" s="71" t="s">
        <v>8447</v>
      </c>
      <c r="L1326" s="76">
        <v>8</v>
      </c>
      <c r="M1326" s="71" t="s">
        <v>3452</v>
      </c>
      <c r="N1326" s="71" t="s">
        <v>297</v>
      </c>
      <c r="O1326" s="71" t="s">
        <v>2691</v>
      </c>
      <c r="P1326" s="72">
        <v>42326</v>
      </c>
      <c r="Q1326" s="71" t="s">
        <v>8448</v>
      </c>
      <c r="R1326" s="72">
        <v>42326</v>
      </c>
      <c r="S1326" s="71" t="s">
        <v>8449</v>
      </c>
      <c r="T1326" s="71"/>
      <c r="U1326" s="71" t="s">
        <v>2691</v>
      </c>
      <c r="V1326" s="71" t="s">
        <v>35</v>
      </c>
      <c r="W1326" s="71" t="s">
        <v>3453</v>
      </c>
      <c r="X1326" s="32" t="s">
        <v>9607</v>
      </c>
    </row>
    <row r="1327" spans="1:24" ht="120" customHeight="1" x14ac:dyDescent="0.25">
      <c r="A1327" s="34">
        <v>1321</v>
      </c>
      <c r="B1327" s="71" t="s">
        <v>22</v>
      </c>
      <c r="C1327" s="75" t="s">
        <v>8255</v>
      </c>
      <c r="D1327" s="71" t="s">
        <v>3709</v>
      </c>
      <c r="E1327" s="71" t="s">
        <v>8450</v>
      </c>
      <c r="F1327" s="72">
        <v>42319</v>
      </c>
      <c r="G1327" s="71" t="s">
        <v>2710</v>
      </c>
      <c r="H1327" s="71" t="s">
        <v>8451</v>
      </c>
      <c r="I1327" s="71" t="s">
        <v>70</v>
      </c>
      <c r="J1327" s="71" t="s">
        <v>8452</v>
      </c>
      <c r="K1327" s="71" t="s">
        <v>8453</v>
      </c>
      <c r="L1327" s="76">
        <v>14</v>
      </c>
      <c r="M1327" s="71" t="s">
        <v>8454</v>
      </c>
      <c r="N1327" s="71" t="s">
        <v>1664</v>
      </c>
      <c r="O1327" s="71" t="s">
        <v>34</v>
      </c>
      <c r="P1327" s="72">
        <v>42333</v>
      </c>
      <c r="Q1327" s="37" t="s">
        <v>89</v>
      </c>
      <c r="R1327" s="72">
        <v>42333</v>
      </c>
      <c r="S1327" s="71" t="s">
        <v>8455</v>
      </c>
      <c r="T1327" s="71"/>
      <c r="U1327" s="71" t="s">
        <v>34</v>
      </c>
      <c r="V1327" s="71" t="s">
        <v>35</v>
      </c>
      <c r="W1327" s="71" t="s">
        <v>8456</v>
      </c>
      <c r="X1327" s="32" t="s">
        <v>9607</v>
      </c>
    </row>
    <row r="1328" spans="1:24" ht="120" customHeight="1" x14ac:dyDescent="0.25">
      <c r="A1328" s="34">
        <v>1322</v>
      </c>
      <c r="B1328" s="71" t="s">
        <v>22</v>
      </c>
      <c r="C1328" s="75" t="s">
        <v>8255</v>
      </c>
      <c r="D1328" s="71" t="s">
        <v>3709</v>
      </c>
      <c r="E1328" s="71" t="s">
        <v>8457</v>
      </c>
      <c r="F1328" s="72">
        <v>42319</v>
      </c>
      <c r="G1328" s="71" t="s">
        <v>2713</v>
      </c>
      <c r="H1328" s="71" t="s">
        <v>6421</v>
      </c>
      <c r="I1328" s="71" t="s">
        <v>139</v>
      </c>
      <c r="J1328" s="71" t="s">
        <v>6423</v>
      </c>
      <c r="K1328" s="71" t="s">
        <v>8458</v>
      </c>
      <c r="L1328" s="76">
        <v>8</v>
      </c>
      <c r="M1328" s="71" t="s">
        <v>8459</v>
      </c>
      <c r="N1328" s="71" t="s">
        <v>96</v>
      </c>
      <c r="O1328" s="71" t="s">
        <v>8278</v>
      </c>
      <c r="P1328" s="72">
        <v>42321</v>
      </c>
      <c r="Q1328" s="37" t="s">
        <v>89</v>
      </c>
      <c r="R1328" s="72">
        <v>42321</v>
      </c>
      <c r="S1328" s="71" t="s">
        <v>8460</v>
      </c>
      <c r="T1328" s="71"/>
      <c r="U1328" s="39" t="s">
        <v>2680</v>
      </c>
      <c r="V1328" s="71" t="s">
        <v>35</v>
      </c>
      <c r="W1328" s="71" t="s">
        <v>128</v>
      </c>
      <c r="X1328" s="32" t="s">
        <v>9607</v>
      </c>
    </row>
    <row r="1329" spans="1:24" ht="120" customHeight="1" x14ac:dyDescent="0.25">
      <c r="A1329" s="34">
        <v>1323</v>
      </c>
      <c r="B1329" s="71" t="s">
        <v>22</v>
      </c>
      <c r="C1329" s="75" t="s">
        <v>8255</v>
      </c>
      <c r="D1329" s="71" t="s">
        <v>3709</v>
      </c>
      <c r="E1329" s="71" t="s">
        <v>8461</v>
      </c>
      <c r="F1329" s="72">
        <v>42319</v>
      </c>
      <c r="G1329" s="71" t="s">
        <v>2711</v>
      </c>
      <c r="H1329" s="71" t="s">
        <v>8462</v>
      </c>
      <c r="I1329" s="71" t="s">
        <v>70</v>
      </c>
      <c r="J1329" s="71" t="s">
        <v>8463</v>
      </c>
      <c r="K1329" s="71" t="s">
        <v>8464</v>
      </c>
      <c r="L1329" s="76">
        <v>15</v>
      </c>
      <c r="M1329" s="71" t="s">
        <v>8465</v>
      </c>
      <c r="N1329" s="71" t="s">
        <v>54</v>
      </c>
      <c r="O1329" s="71" t="s">
        <v>8262</v>
      </c>
      <c r="P1329" s="72">
        <v>42334</v>
      </c>
      <c r="Q1329" s="71" t="s">
        <v>8466</v>
      </c>
      <c r="R1329" s="72">
        <v>42334</v>
      </c>
      <c r="S1329" s="71" t="s">
        <v>8467</v>
      </c>
      <c r="T1329" s="71"/>
      <c r="U1329" s="39" t="s">
        <v>8262</v>
      </c>
      <c r="V1329" s="71" t="s">
        <v>35</v>
      </c>
      <c r="W1329" s="71" t="s">
        <v>8468</v>
      </c>
      <c r="X1329" s="32" t="s">
        <v>9607</v>
      </c>
    </row>
    <row r="1330" spans="1:24" ht="120" customHeight="1" x14ac:dyDescent="0.25">
      <c r="A1330" s="34">
        <v>1324</v>
      </c>
      <c r="B1330" s="71" t="s">
        <v>22</v>
      </c>
      <c r="C1330" s="75" t="s">
        <v>8255</v>
      </c>
      <c r="D1330" s="71" t="s">
        <v>3709</v>
      </c>
      <c r="E1330" s="71" t="s">
        <v>8469</v>
      </c>
      <c r="F1330" s="72">
        <v>42318</v>
      </c>
      <c r="G1330" s="71" t="s">
        <v>2711</v>
      </c>
      <c r="H1330" s="71" t="s">
        <v>8470</v>
      </c>
      <c r="I1330" s="71" t="s">
        <v>70</v>
      </c>
      <c r="J1330" s="71" t="s">
        <v>6921</v>
      </c>
      <c r="K1330" s="71" t="s">
        <v>8471</v>
      </c>
      <c r="L1330" s="76">
        <v>22</v>
      </c>
      <c r="M1330" s="71" t="s">
        <v>8472</v>
      </c>
      <c r="N1330" s="71" t="s">
        <v>453</v>
      </c>
      <c r="O1330" s="71" t="s">
        <v>34</v>
      </c>
      <c r="P1330" s="72">
        <v>42340</v>
      </c>
      <c r="Q1330" s="71" t="s">
        <v>8473</v>
      </c>
      <c r="R1330" s="72">
        <v>42340</v>
      </c>
      <c r="S1330" s="71" t="s">
        <v>8474</v>
      </c>
      <c r="T1330" s="71"/>
      <c r="U1330" s="71" t="s">
        <v>34</v>
      </c>
      <c r="V1330" s="71" t="s">
        <v>550</v>
      </c>
      <c r="W1330" s="71" t="s">
        <v>265</v>
      </c>
      <c r="X1330" s="32" t="s">
        <v>9607</v>
      </c>
    </row>
    <row r="1331" spans="1:24" ht="120" customHeight="1" x14ac:dyDescent="0.25">
      <c r="A1331" s="34">
        <v>1325</v>
      </c>
      <c r="B1331" s="71" t="s">
        <v>22</v>
      </c>
      <c r="C1331" s="75" t="s">
        <v>8255</v>
      </c>
      <c r="D1331" s="71" t="s">
        <v>3709</v>
      </c>
      <c r="E1331" s="71" t="s">
        <v>8475</v>
      </c>
      <c r="F1331" s="72">
        <v>42319</v>
      </c>
      <c r="G1331" s="71" t="s">
        <v>2713</v>
      </c>
      <c r="H1331" s="71" t="s">
        <v>8476</v>
      </c>
      <c r="I1331" s="71" t="s">
        <v>8477</v>
      </c>
      <c r="J1331" s="71" t="s">
        <v>1507</v>
      </c>
      <c r="K1331" s="71" t="s">
        <v>8478</v>
      </c>
      <c r="L1331" s="76">
        <v>8</v>
      </c>
      <c r="M1331" s="71" t="s">
        <v>8479</v>
      </c>
      <c r="N1331" s="71" t="s">
        <v>74</v>
      </c>
      <c r="O1331" s="71" t="s">
        <v>34</v>
      </c>
      <c r="P1331" s="72">
        <v>42326</v>
      </c>
      <c r="Q1331" s="71" t="s">
        <v>8480</v>
      </c>
      <c r="R1331" s="72">
        <v>42326</v>
      </c>
      <c r="S1331" s="71" t="s">
        <v>8481</v>
      </c>
      <c r="T1331" s="71"/>
      <c r="U1331" s="71" t="s">
        <v>34</v>
      </c>
      <c r="V1331" s="71" t="s">
        <v>35</v>
      </c>
      <c r="W1331" s="71" t="s">
        <v>380</v>
      </c>
      <c r="X1331" s="32" t="s">
        <v>9607</v>
      </c>
    </row>
    <row r="1332" spans="1:24" ht="120" customHeight="1" x14ac:dyDescent="0.25">
      <c r="A1332" s="34">
        <v>1326</v>
      </c>
      <c r="B1332" s="71" t="s">
        <v>22</v>
      </c>
      <c r="C1332" s="75" t="s">
        <v>8255</v>
      </c>
      <c r="D1332" s="71" t="s">
        <v>3709</v>
      </c>
      <c r="E1332" s="71" t="s">
        <v>8482</v>
      </c>
      <c r="F1332" s="72">
        <v>42318</v>
      </c>
      <c r="G1332" s="71" t="s">
        <v>2713</v>
      </c>
      <c r="H1332" s="71" t="s">
        <v>3742</v>
      </c>
      <c r="I1332" s="71" t="s">
        <v>50</v>
      </c>
      <c r="J1332" s="71" t="s">
        <v>3941</v>
      </c>
      <c r="K1332" s="71" t="s">
        <v>8483</v>
      </c>
      <c r="L1332" s="76">
        <v>8</v>
      </c>
      <c r="M1332" s="71" t="s">
        <v>8484</v>
      </c>
      <c r="N1332" s="71" t="s">
        <v>54</v>
      </c>
      <c r="O1332" s="71" t="s">
        <v>8262</v>
      </c>
      <c r="P1332" s="72">
        <v>42326</v>
      </c>
      <c r="Q1332" s="71" t="s">
        <v>8485</v>
      </c>
      <c r="R1332" s="72">
        <v>42326</v>
      </c>
      <c r="S1332" s="71" t="s">
        <v>8486</v>
      </c>
      <c r="T1332" s="71"/>
      <c r="U1332" s="39" t="s">
        <v>8262</v>
      </c>
      <c r="V1332" s="71" t="s">
        <v>35</v>
      </c>
      <c r="W1332" s="71" t="s">
        <v>3453</v>
      </c>
      <c r="X1332" s="32" t="s">
        <v>9607</v>
      </c>
    </row>
    <row r="1333" spans="1:24" ht="120" customHeight="1" x14ac:dyDescent="0.25">
      <c r="A1333" s="34">
        <v>1327</v>
      </c>
      <c r="B1333" s="71" t="s">
        <v>22</v>
      </c>
      <c r="C1333" s="75" t="s">
        <v>8255</v>
      </c>
      <c r="D1333" s="71" t="s">
        <v>3709</v>
      </c>
      <c r="E1333" s="71" t="s">
        <v>8487</v>
      </c>
      <c r="F1333" s="72">
        <v>42317</v>
      </c>
      <c r="G1333" s="71" t="s">
        <v>2713</v>
      </c>
      <c r="H1333" s="71" t="s">
        <v>3742</v>
      </c>
      <c r="I1333" s="71" t="s">
        <v>50</v>
      </c>
      <c r="J1333" s="71" t="s">
        <v>3941</v>
      </c>
      <c r="K1333" s="71" t="s">
        <v>8488</v>
      </c>
      <c r="L1333" s="76">
        <v>0</v>
      </c>
      <c r="M1333" s="71" t="s">
        <v>3452</v>
      </c>
      <c r="N1333" s="71" t="s">
        <v>297</v>
      </c>
      <c r="O1333" s="71" t="s">
        <v>34</v>
      </c>
      <c r="P1333" s="72">
        <v>42317</v>
      </c>
      <c r="Q1333" s="71" t="s">
        <v>8489</v>
      </c>
      <c r="R1333" s="72">
        <v>42317</v>
      </c>
      <c r="S1333" s="71" t="s">
        <v>8490</v>
      </c>
      <c r="T1333" s="71"/>
      <c r="U1333" s="71" t="s">
        <v>34</v>
      </c>
      <c r="V1333" s="71" t="s">
        <v>35</v>
      </c>
      <c r="W1333" s="71" t="s">
        <v>3453</v>
      </c>
      <c r="X1333" s="32" t="s">
        <v>9607</v>
      </c>
    </row>
    <row r="1334" spans="1:24" ht="120" customHeight="1" x14ac:dyDescent="0.25">
      <c r="A1334" s="34">
        <v>1328</v>
      </c>
      <c r="B1334" s="71" t="s">
        <v>22</v>
      </c>
      <c r="C1334" s="75" t="s">
        <v>8255</v>
      </c>
      <c r="D1334" s="71" t="s">
        <v>3709</v>
      </c>
      <c r="E1334" s="71" t="s">
        <v>8491</v>
      </c>
      <c r="F1334" s="72">
        <v>42319</v>
      </c>
      <c r="G1334" s="71" t="s">
        <v>2713</v>
      </c>
      <c r="H1334" s="71" t="s">
        <v>8492</v>
      </c>
      <c r="I1334" s="71" t="s">
        <v>8493</v>
      </c>
      <c r="J1334" s="71" t="s">
        <v>8494</v>
      </c>
      <c r="K1334" s="71" t="s">
        <v>8495</v>
      </c>
      <c r="L1334" s="76">
        <v>9</v>
      </c>
      <c r="M1334" s="71" t="s">
        <v>96</v>
      </c>
      <c r="N1334" s="71" t="s">
        <v>96</v>
      </c>
      <c r="O1334" s="71" t="s">
        <v>8278</v>
      </c>
      <c r="P1334" s="72">
        <v>42320</v>
      </c>
      <c r="Q1334" s="37" t="s">
        <v>89</v>
      </c>
      <c r="R1334" s="72">
        <v>42320</v>
      </c>
      <c r="S1334" s="71" t="s">
        <v>8496</v>
      </c>
      <c r="T1334" s="71"/>
      <c r="U1334" s="39" t="s">
        <v>2680</v>
      </c>
      <c r="V1334" s="71" t="s">
        <v>734</v>
      </c>
      <c r="W1334" s="71" t="s">
        <v>100</v>
      </c>
      <c r="X1334" s="32" t="s">
        <v>9607</v>
      </c>
    </row>
    <row r="1335" spans="1:24" ht="120" customHeight="1" x14ac:dyDescent="0.25">
      <c r="A1335" s="34">
        <v>1329</v>
      </c>
      <c r="B1335" s="71" t="s">
        <v>22</v>
      </c>
      <c r="C1335" s="75" t="s">
        <v>8255</v>
      </c>
      <c r="D1335" s="71" t="s">
        <v>3709</v>
      </c>
      <c r="E1335" s="71" t="s">
        <v>8497</v>
      </c>
      <c r="F1335" s="72">
        <v>42318</v>
      </c>
      <c r="G1335" s="71" t="s">
        <v>2713</v>
      </c>
      <c r="H1335" s="71" t="s">
        <v>8498</v>
      </c>
      <c r="I1335" s="71" t="s">
        <v>8499</v>
      </c>
      <c r="J1335" s="71" t="s">
        <v>8500</v>
      </c>
      <c r="K1335" s="71" t="s">
        <v>8501</v>
      </c>
      <c r="L1335" s="76">
        <v>7</v>
      </c>
      <c r="M1335" s="71" t="s">
        <v>4027</v>
      </c>
      <c r="N1335" s="71" t="s">
        <v>107</v>
      </c>
      <c r="O1335" s="71" t="s">
        <v>8262</v>
      </c>
      <c r="P1335" s="72">
        <v>42325</v>
      </c>
      <c r="Q1335" s="37" t="s">
        <v>89</v>
      </c>
      <c r="R1335" s="72">
        <v>42325</v>
      </c>
      <c r="S1335" s="71" t="s">
        <v>8502</v>
      </c>
      <c r="T1335" s="71"/>
      <c r="U1335" s="39" t="s">
        <v>8262</v>
      </c>
      <c r="V1335" s="71" t="s">
        <v>35</v>
      </c>
      <c r="W1335" s="71" t="s">
        <v>78</v>
      </c>
      <c r="X1335" s="32" t="s">
        <v>9607</v>
      </c>
    </row>
    <row r="1336" spans="1:24" ht="120" customHeight="1" x14ac:dyDescent="0.25">
      <c r="A1336" s="34">
        <v>1330</v>
      </c>
      <c r="B1336" s="71" t="s">
        <v>22</v>
      </c>
      <c r="C1336" s="75" t="s">
        <v>8255</v>
      </c>
      <c r="D1336" s="71" t="s">
        <v>3709</v>
      </c>
      <c r="E1336" s="71" t="s">
        <v>8503</v>
      </c>
      <c r="F1336" s="72">
        <v>42318</v>
      </c>
      <c r="G1336" s="71" t="s">
        <v>2713</v>
      </c>
      <c r="H1336" s="71" t="s">
        <v>8504</v>
      </c>
      <c r="I1336" s="71" t="s">
        <v>1969</v>
      </c>
      <c r="J1336" s="71" t="s">
        <v>6035</v>
      </c>
      <c r="K1336" s="71" t="s">
        <v>8505</v>
      </c>
      <c r="L1336" s="76">
        <v>9</v>
      </c>
      <c r="M1336" s="71" t="s">
        <v>8506</v>
      </c>
      <c r="N1336" s="71" t="s">
        <v>107</v>
      </c>
      <c r="O1336" s="71" t="s">
        <v>8262</v>
      </c>
      <c r="P1336" s="72">
        <v>42327</v>
      </c>
      <c r="Q1336" s="71" t="s">
        <v>8507</v>
      </c>
      <c r="R1336" s="72">
        <v>42327</v>
      </c>
      <c r="S1336" s="71" t="s">
        <v>8508</v>
      </c>
      <c r="T1336" s="71"/>
      <c r="U1336" s="39" t="s">
        <v>8262</v>
      </c>
      <c r="V1336" s="71" t="s">
        <v>666</v>
      </c>
      <c r="W1336" s="71" t="s">
        <v>1759</v>
      </c>
      <c r="X1336" s="32" t="s">
        <v>9607</v>
      </c>
    </row>
    <row r="1337" spans="1:24" ht="120" customHeight="1" x14ac:dyDescent="0.25">
      <c r="A1337" s="34">
        <v>1331</v>
      </c>
      <c r="B1337" s="71" t="s">
        <v>22</v>
      </c>
      <c r="C1337" s="75" t="s">
        <v>8255</v>
      </c>
      <c r="D1337" s="71" t="s">
        <v>3709</v>
      </c>
      <c r="E1337" s="71" t="s">
        <v>8509</v>
      </c>
      <c r="F1337" s="72">
        <v>42321</v>
      </c>
      <c r="G1337" s="71" t="s">
        <v>2713</v>
      </c>
      <c r="H1337" s="71" t="s">
        <v>8510</v>
      </c>
      <c r="I1337" s="71" t="s">
        <v>50</v>
      </c>
      <c r="J1337" s="71" t="s">
        <v>3955</v>
      </c>
      <c r="K1337" s="71" t="s">
        <v>8511</v>
      </c>
      <c r="L1337" s="76">
        <v>5</v>
      </c>
      <c r="M1337" s="71" t="s">
        <v>74</v>
      </c>
      <c r="N1337" s="71" t="s">
        <v>74</v>
      </c>
      <c r="O1337" s="71" t="s">
        <v>2691</v>
      </c>
      <c r="P1337" s="72">
        <v>42326</v>
      </c>
      <c r="Q1337" s="37" t="s">
        <v>89</v>
      </c>
      <c r="R1337" s="72">
        <v>42326</v>
      </c>
      <c r="S1337" s="71" t="s">
        <v>8512</v>
      </c>
      <c r="T1337" s="71"/>
      <c r="U1337" s="71" t="s">
        <v>2691</v>
      </c>
      <c r="V1337" s="71" t="s">
        <v>35</v>
      </c>
      <c r="W1337" s="71" t="s">
        <v>1684</v>
      </c>
      <c r="X1337" s="32" t="s">
        <v>9607</v>
      </c>
    </row>
    <row r="1338" spans="1:24" ht="120" customHeight="1" x14ac:dyDescent="0.25">
      <c r="A1338" s="34">
        <v>1332</v>
      </c>
      <c r="B1338" s="71" t="s">
        <v>22</v>
      </c>
      <c r="C1338" s="75" t="s">
        <v>8255</v>
      </c>
      <c r="D1338" s="71" t="s">
        <v>3709</v>
      </c>
      <c r="E1338" s="71" t="s">
        <v>8513</v>
      </c>
      <c r="F1338" s="72">
        <v>42321</v>
      </c>
      <c r="G1338" s="71" t="s">
        <v>2713</v>
      </c>
      <c r="H1338" s="71" t="s">
        <v>8514</v>
      </c>
      <c r="I1338" s="71" t="s">
        <v>8515</v>
      </c>
      <c r="J1338" s="71" t="s">
        <v>8516</v>
      </c>
      <c r="K1338" s="71" t="s">
        <v>8517</v>
      </c>
      <c r="L1338" s="76">
        <v>10</v>
      </c>
      <c r="M1338" s="71" t="s">
        <v>8518</v>
      </c>
      <c r="N1338" s="71" t="s">
        <v>297</v>
      </c>
      <c r="O1338" s="71" t="s">
        <v>8262</v>
      </c>
      <c r="P1338" s="72">
        <v>42331</v>
      </c>
      <c r="Q1338" s="71" t="s">
        <v>8519</v>
      </c>
      <c r="R1338" s="72">
        <v>42331</v>
      </c>
      <c r="S1338" s="71" t="s">
        <v>8520</v>
      </c>
      <c r="T1338" s="71"/>
      <c r="U1338" s="39" t="s">
        <v>8262</v>
      </c>
      <c r="V1338" s="71" t="s">
        <v>35</v>
      </c>
      <c r="W1338" s="71" t="s">
        <v>3453</v>
      </c>
      <c r="X1338" s="32" t="s">
        <v>9607</v>
      </c>
    </row>
    <row r="1339" spans="1:24" ht="120" customHeight="1" x14ac:dyDescent="0.25">
      <c r="A1339" s="34">
        <v>1333</v>
      </c>
      <c r="B1339" s="71" t="s">
        <v>22</v>
      </c>
      <c r="C1339" s="75" t="s">
        <v>8255</v>
      </c>
      <c r="D1339" s="71" t="s">
        <v>3709</v>
      </c>
      <c r="E1339" s="71" t="s">
        <v>8521</v>
      </c>
      <c r="F1339" s="72">
        <v>42321</v>
      </c>
      <c r="G1339" s="71" t="s">
        <v>2711</v>
      </c>
      <c r="H1339" s="71" t="s">
        <v>4214</v>
      </c>
      <c r="I1339" s="71" t="s">
        <v>1969</v>
      </c>
      <c r="J1339" s="71" t="s">
        <v>4216</v>
      </c>
      <c r="K1339" s="71" t="s">
        <v>8522</v>
      </c>
      <c r="L1339" s="76">
        <v>12</v>
      </c>
      <c r="M1339" s="71" t="s">
        <v>4027</v>
      </c>
      <c r="N1339" s="71" t="s">
        <v>107</v>
      </c>
      <c r="O1339" s="71" t="s">
        <v>8262</v>
      </c>
      <c r="P1339" s="72">
        <v>42333</v>
      </c>
      <c r="Q1339" s="71" t="s">
        <v>8523</v>
      </c>
      <c r="R1339" s="72">
        <v>42333</v>
      </c>
      <c r="S1339" s="71" t="s">
        <v>8524</v>
      </c>
      <c r="T1339" s="71"/>
      <c r="U1339" s="39" t="s">
        <v>8262</v>
      </c>
      <c r="V1339" s="71" t="s">
        <v>35</v>
      </c>
      <c r="W1339" s="71" t="s">
        <v>749</v>
      </c>
      <c r="X1339" s="32" t="s">
        <v>9607</v>
      </c>
    </row>
    <row r="1340" spans="1:24" ht="120" customHeight="1" x14ac:dyDescent="0.25">
      <c r="A1340" s="34">
        <v>1334</v>
      </c>
      <c r="B1340" s="71" t="s">
        <v>22</v>
      </c>
      <c r="C1340" s="75" t="s">
        <v>8255</v>
      </c>
      <c r="D1340" s="71" t="s">
        <v>3709</v>
      </c>
      <c r="E1340" s="71" t="s">
        <v>8525</v>
      </c>
      <c r="F1340" s="72">
        <v>42321</v>
      </c>
      <c r="G1340" s="71" t="s">
        <v>2713</v>
      </c>
      <c r="H1340" s="71" t="s">
        <v>1493</v>
      </c>
      <c r="I1340" s="71" t="s">
        <v>1494</v>
      </c>
      <c r="J1340" s="71" t="s">
        <v>8526</v>
      </c>
      <c r="K1340" s="71" t="s">
        <v>8527</v>
      </c>
      <c r="L1340" s="76">
        <v>10</v>
      </c>
      <c r="M1340" s="71" t="s">
        <v>3452</v>
      </c>
      <c r="N1340" s="71" t="s">
        <v>297</v>
      </c>
      <c r="O1340" s="71" t="s">
        <v>2685</v>
      </c>
      <c r="P1340" s="72">
        <v>42331</v>
      </c>
      <c r="Q1340" s="71" t="s">
        <v>8528</v>
      </c>
      <c r="R1340" s="72">
        <v>42331</v>
      </c>
      <c r="S1340" s="71" t="s">
        <v>8529</v>
      </c>
      <c r="T1340" s="71"/>
      <c r="U1340" s="39" t="s">
        <v>2685</v>
      </c>
      <c r="V1340" s="71" t="s">
        <v>35</v>
      </c>
      <c r="W1340" s="71" t="s">
        <v>3453</v>
      </c>
      <c r="X1340" s="32" t="s">
        <v>9607</v>
      </c>
    </row>
    <row r="1341" spans="1:24" ht="120" customHeight="1" x14ac:dyDescent="0.25">
      <c r="A1341" s="34">
        <v>1335</v>
      </c>
      <c r="B1341" s="71" t="s">
        <v>22</v>
      </c>
      <c r="C1341" s="75" t="s">
        <v>8255</v>
      </c>
      <c r="D1341" s="71" t="s">
        <v>3709</v>
      </c>
      <c r="E1341" s="71" t="s">
        <v>8530</v>
      </c>
      <c r="F1341" s="72">
        <v>42321</v>
      </c>
      <c r="G1341" s="71" t="s">
        <v>2713</v>
      </c>
      <c r="H1341" s="71" t="s">
        <v>8531</v>
      </c>
      <c r="I1341" s="71" t="s">
        <v>8532</v>
      </c>
      <c r="J1341" s="71" t="s">
        <v>8533</v>
      </c>
      <c r="K1341" s="71" t="s">
        <v>8534</v>
      </c>
      <c r="L1341" s="76">
        <v>17</v>
      </c>
      <c r="M1341" s="71" t="s">
        <v>96</v>
      </c>
      <c r="N1341" s="71" t="s">
        <v>96</v>
      </c>
      <c r="O1341" s="71" t="s">
        <v>8278</v>
      </c>
      <c r="P1341" s="72">
        <v>42368</v>
      </c>
      <c r="Q1341" s="71" t="s">
        <v>8535</v>
      </c>
      <c r="R1341" s="72">
        <v>42368</v>
      </c>
      <c r="S1341" s="71" t="s">
        <v>8536</v>
      </c>
      <c r="T1341" s="71"/>
      <c r="U1341" s="39" t="s">
        <v>2680</v>
      </c>
      <c r="V1341" s="71" t="s">
        <v>35</v>
      </c>
      <c r="W1341" s="71" t="s">
        <v>128</v>
      </c>
      <c r="X1341" s="32" t="s">
        <v>9607</v>
      </c>
    </row>
    <row r="1342" spans="1:24" ht="120" customHeight="1" x14ac:dyDescent="0.25">
      <c r="A1342" s="34">
        <v>1336</v>
      </c>
      <c r="B1342" s="71" t="s">
        <v>22</v>
      </c>
      <c r="C1342" s="75" t="s">
        <v>8255</v>
      </c>
      <c r="D1342" s="71" t="s">
        <v>3709</v>
      </c>
      <c r="E1342" s="71" t="s">
        <v>8537</v>
      </c>
      <c r="F1342" s="72">
        <v>42321</v>
      </c>
      <c r="G1342" s="71" t="s">
        <v>2713</v>
      </c>
      <c r="H1342" s="71" t="s">
        <v>8531</v>
      </c>
      <c r="I1342" s="71" t="s">
        <v>8538</v>
      </c>
      <c r="J1342" s="71" t="s">
        <v>8533</v>
      </c>
      <c r="K1342" s="71" t="s">
        <v>8539</v>
      </c>
      <c r="L1342" s="76">
        <v>14</v>
      </c>
      <c r="M1342" s="71" t="s">
        <v>8540</v>
      </c>
      <c r="N1342" s="71" t="s">
        <v>96</v>
      </c>
      <c r="O1342" s="71" t="s">
        <v>8278</v>
      </c>
      <c r="P1342" s="72">
        <v>42335</v>
      </c>
      <c r="Q1342" s="71" t="s">
        <v>8541</v>
      </c>
      <c r="R1342" s="72">
        <v>42335</v>
      </c>
      <c r="S1342" s="71" t="s">
        <v>8542</v>
      </c>
      <c r="T1342" s="71"/>
      <c r="U1342" s="39" t="s">
        <v>2680</v>
      </c>
      <c r="V1342" s="71" t="s">
        <v>35</v>
      </c>
      <c r="W1342" s="71" t="s">
        <v>3453</v>
      </c>
      <c r="X1342" s="32" t="s">
        <v>9607</v>
      </c>
    </row>
    <row r="1343" spans="1:24" ht="120" customHeight="1" x14ac:dyDescent="0.25">
      <c r="A1343" s="34">
        <v>1337</v>
      </c>
      <c r="B1343" s="71" t="s">
        <v>22</v>
      </c>
      <c r="C1343" s="75" t="s">
        <v>8255</v>
      </c>
      <c r="D1343" s="71" t="s">
        <v>3709</v>
      </c>
      <c r="E1343" s="71" t="s">
        <v>8543</v>
      </c>
      <c r="F1343" s="72">
        <v>42321</v>
      </c>
      <c r="G1343" s="71" t="s">
        <v>2711</v>
      </c>
      <c r="H1343" s="71" t="s">
        <v>8544</v>
      </c>
      <c r="I1343" s="71" t="s">
        <v>8545</v>
      </c>
      <c r="J1343" s="71" t="s">
        <v>8546</v>
      </c>
      <c r="K1343" s="71" t="s">
        <v>8547</v>
      </c>
      <c r="L1343" s="76">
        <v>4</v>
      </c>
      <c r="M1343" s="71" t="s">
        <v>8548</v>
      </c>
      <c r="N1343" s="71" t="s">
        <v>96</v>
      </c>
      <c r="O1343" s="71" t="s">
        <v>8278</v>
      </c>
      <c r="P1343" s="72">
        <v>42325</v>
      </c>
      <c r="Q1343" s="37" t="s">
        <v>89</v>
      </c>
      <c r="R1343" s="72">
        <v>42325</v>
      </c>
      <c r="S1343" s="71" t="s">
        <v>8549</v>
      </c>
      <c r="T1343" s="71"/>
      <c r="U1343" s="39" t="s">
        <v>2680</v>
      </c>
      <c r="V1343" s="71" t="s">
        <v>300</v>
      </c>
      <c r="W1343" s="71" t="s">
        <v>128</v>
      </c>
      <c r="X1343" s="32" t="s">
        <v>9607</v>
      </c>
    </row>
    <row r="1344" spans="1:24" ht="120" customHeight="1" x14ac:dyDescent="0.25">
      <c r="A1344" s="34">
        <v>1338</v>
      </c>
      <c r="B1344" s="71" t="s">
        <v>22</v>
      </c>
      <c r="C1344" s="75" t="s">
        <v>8255</v>
      </c>
      <c r="D1344" s="71" t="s">
        <v>3709</v>
      </c>
      <c r="E1344" s="71" t="s">
        <v>8550</v>
      </c>
      <c r="F1344" s="72">
        <v>42319</v>
      </c>
      <c r="G1344" s="71" t="s">
        <v>2713</v>
      </c>
      <c r="H1344" s="71" t="s">
        <v>8551</v>
      </c>
      <c r="I1344" s="71" t="s">
        <v>8552</v>
      </c>
      <c r="J1344" s="71" t="s">
        <v>5840</v>
      </c>
      <c r="K1344" s="71" t="s">
        <v>8553</v>
      </c>
      <c r="L1344" s="76">
        <v>12</v>
      </c>
      <c r="M1344" s="71" t="s">
        <v>96</v>
      </c>
      <c r="N1344" s="71" t="s">
        <v>96</v>
      </c>
      <c r="O1344" s="71" t="s">
        <v>8278</v>
      </c>
      <c r="P1344" s="72">
        <v>42331</v>
      </c>
      <c r="Q1344" s="71" t="s">
        <v>8554</v>
      </c>
      <c r="R1344" s="72">
        <v>42331</v>
      </c>
      <c r="S1344" s="71" t="s">
        <v>8555</v>
      </c>
      <c r="T1344" s="71"/>
      <c r="U1344" s="39" t="s">
        <v>2680</v>
      </c>
      <c r="V1344" s="71" t="s">
        <v>99</v>
      </c>
      <c r="W1344" s="71" t="s">
        <v>100</v>
      </c>
      <c r="X1344" s="32" t="s">
        <v>9607</v>
      </c>
    </row>
    <row r="1345" spans="1:24" ht="120" customHeight="1" x14ac:dyDescent="0.25">
      <c r="A1345" s="34">
        <v>1339</v>
      </c>
      <c r="B1345" s="71" t="s">
        <v>22</v>
      </c>
      <c r="C1345" s="75" t="s">
        <v>8255</v>
      </c>
      <c r="D1345" s="71" t="s">
        <v>3709</v>
      </c>
      <c r="E1345" s="71" t="s">
        <v>8556</v>
      </c>
      <c r="F1345" s="72">
        <v>42320</v>
      </c>
      <c r="G1345" s="71" t="s">
        <v>2713</v>
      </c>
      <c r="H1345" s="71" t="s">
        <v>8557</v>
      </c>
      <c r="I1345" s="71" t="s">
        <v>8558</v>
      </c>
      <c r="J1345" s="71" t="s">
        <v>8559</v>
      </c>
      <c r="K1345" s="71" t="s">
        <v>8560</v>
      </c>
      <c r="L1345" s="76">
        <v>7</v>
      </c>
      <c r="M1345" s="71" t="s">
        <v>3452</v>
      </c>
      <c r="N1345" s="71" t="s">
        <v>297</v>
      </c>
      <c r="O1345" s="71" t="s">
        <v>2685</v>
      </c>
      <c r="P1345" s="72">
        <v>42327</v>
      </c>
      <c r="Q1345" s="37" t="s">
        <v>89</v>
      </c>
      <c r="R1345" s="72">
        <v>42327</v>
      </c>
      <c r="S1345" s="71" t="s">
        <v>8561</v>
      </c>
      <c r="T1345" s="71"/>
      <c r="U1345" s="39" t="s">
        <v>2685</v>
      </c>
      <c r="V1345" s="71" t="s">
        <v>35</v>
      </c>
      <c r="W1345" s="71" t="s">
        <v>7952</v>
      </c>
      <c r="X1345" s="32" t="s">
        <v>9607</v>
      </c>
    </row>
    <row r="1346" spans="1:24" ht="120" customHeight="1" x14ac:dyDescent="0.25">
      <c r="A1346" s="34">
        <v>1340</v>
      </c>
      <c r="B1346" s="71" t="s">
        <v>22</v>
      </c>
      <c r="C1346" s="75" t="s">
        <v>8255</v>
      </c>
      <c r="D1346" s="71" t="s">
        <v>3709</v>
      </c>
      <c r="E1346" s="71" t="s">
        <v>8562</v>
      </c>
      <c r="F1346" s="72">
        <v>42320</v>
      </c>
      <c r="G1346" s="71" t="s">
        <v>2711</v>
      </c>
      <c r="H1346" s="71" t="s">
        <v>8563</v>
      </c>
      <c r="I1346" s="71" t="s">
        <v>8564</v>
      </c>
      <c r="J1346" s="71" t="s">
        <v>8565</v>
      </c>
      <c r="K1346" s="71" t="s">
        <v>8566</v>
      </c>
      <c r="L1346" s="76">
        <v>6</v>
      </c>
      <c r="M1346" s="71" t="s">
        <v>8567</v>
      </c>
      <c r="N1346" s="71" t="s">
        <v>453</v>
      </c>
      <c r="O1346" s="71" t="s">
        <v>34</v>
      </c>
      <c r="P1346" s="72">
        <v>42326</v>
      </c>
      <c r="Q1346" s="71" t="s">
        <v>8568</v>
      </c>
      <c r="R1346" s="72">
        <v>42326</v>
      </c>
      <c r="S1346" s="71" t="s">
        <v>8569</v>
      </c>
      <c r="T1346" s="71"/>
      <c r="U1346" s="71" t="s">
        <v>34</v>
      </c>
      <c r="V1346" s="71" t="s">
        <v>35</v>
      </c>
      <c r="W1346" s="71" t="s">
        <v>1169</v>
      </c>
      <c r="X1346" s="32" t="s">
        <v>9607</v>
      </c>
    </row>
    <row r="1347" spans="1:24" ht="120" customHeight="1" x14ac:dyDescent="0.25">
      <c r="A1347" s="34">
        <v>1341</v>
      </c>
      <c r="B1347" s="71" t="s">
        <v>22</v>
      </c>
      <c r="C1347" s="75" t="s">
        <v>8255</v>
      </c>
      <c r="D1347" s="71" t="s">
        <v>3709</v>
      </c>
      <c r="E1347" s="71" t="s">
        <v>8570</v>
      </c>
      <c r="F1347" s="72">
        <v>42320</v>
      </c>
      <c r="G1347" s="71" t="s">
        <v>2711</v>
      </c>
      <c r="H1347" s="71" t="s">
        <v>8571</v>
      </c>
      <c r="I1347" s="71" t="s">
        <v>70</v>
      </c>
      <c r="J1347" s="71" t="s">
        <v>8572</v>
      </c>
      <c r="K1347" s="71" t="s">
        <v>8573</v>
      </c>
      <c r="L1347" s="76">
        <v>12</v>
      </c>
      <c r="M1347" s="71" t="s">
        <v>54</v>
      </c>
      <c r="N1347" s="71" t="s">
        <v>54</v>
      </c>
      <c r="O1347" s="71" t="s">
        <v>8262</v>
      </c>
      <c r="P1347" s="72">
        <v>42332</v>
      </c>
      <c r="Q1347" s="71" t="s">
        <v>8574</v>
      </c>
      <c r="R1347" s="72">
        <v>42332</v>
      </c>
      <c r="S1347" s="71" t="s">
        <v>8575</v>
      </c>
      <c r="T1347" s="71"/>
      <c r="U1347" s="39" t="s">
        <v>8262</v>
      </c>
      <c r="V1347" s="71" t="s">
        <v>35</v>
      </c>
      <c r="W1347" s="71" t="s">
        <v>88</v>
      </c>
      <c r="X1347" s="32" t="s">
        <v>9607</v>
      </c>
    </row>
    <row r="1348" spans="1:24" ht="120" customHeight="1" x14ac:dyDescent="0.25">
      <c r="A1348" s="34">
        <v>1342</v>
      </c>
      <c r="B1348" s="71" t="s">
        <v>22</v>
      </c>
      <c r="C1348" s="75" t="s">
        <v>8255</v>
      </c>
      <c r="D1348" s="71" t="s">
        <v>3709</v>
      </c>
      <c r="E1348" s="71" t="s">
        <v>8576</v>
      </c>
      <c r="F1348" s="72">
        <v>42320</v>
      </c>
      <c r="G1348" s="71" t="s">
        <v>2713</v>
      </c>
      <c r="H1348" s="71" t="s">
        <v>8577</v>
      </c>
      <c r="I1348" s="71" t="s">
        <v>8538</v>
      </c>
      <c r="J1348" s="71" t="s">
        <v>8578</v>
      </c>
      <c r="K1348" s="71" t="s">
        <v>8579</v>
      </c>
      <c r="L1348" s="76">
        <v>8</v>
      </c>
      <c r="M1348" s="71" t="s">
        <v>3452</v>
      </c>
      <c r="N1348" s="71" t="s">
        <v>297</v>
      </c>
      <c r="O1348" s="71" t="s">
        <v>8272</v>
      </c>
      <c r="P1348" s="72">
        <v>42328</v>
      </c>
      <c r="Q1348" s="37" t="s">
        <v>89</v>
      </c>
      <c r="R1348" s="72">
        <v>42328</v>
      </c>
      <c r="S1348" s="71" t="s">
        <v>8580</v>
      </c>
      <c r="T1348" s="71"/>
      <c r="U1348" s="39" t="s">
        <v>8272</v>
      </c>
      <c r="V1348" s="71" t="s">
        <v>35</v>
      </c>
      <c r="W1348" s="71" t="s">
        <v>3453</v>
      </c>
      <c r="X1348" s="32" t="s">
        <v>9607</v>
      </c>
    </row>
    <row r="1349" spans="1:24" ht="120" customHeight="1" x14ac:dyDescent="0.25">
      <c r="A1349" s="34">
        <v>1343</v>
      </c>
      <c r="B1349" s="71" t="s">
        <v>22</v>
      </c>
      <c r="C1349" s="75" t="s">
        <v>8255</v>
      </c>
      <c r="D1349" s="71" t="s">
        <v>3709</v>
      </c>
      <c r="E1349" s="71" t="s">
        <v>8581</v>
      </c>
      <c r="F1349" s="72">
        <v>42320</v>
      </c>
      <c r="G1349" s="71" t="s">
        <v>2711</v>
      </c>
      <c r="H1349" s="71" t="s">
        <v>8582</v>
      </c>
      <c r="I1349" s="71" t="s">
        <v>70</v>
      </c>
      <c r="J1349" s="71" t="s">
        <v>4395</v>
      </c>
      <c r="K1349" s="71" t="s">
        <v>8583</v>
      </c>
      <c r="L1349" s="76">
        <v>12</v>
      </c>
      <c r="M1349" s="71" t="s">
        <v>96</v>
      </c>
      <c r="N1349" s="71" t="s">
        <v>96</v>
      </c>
      <c r="O1349" s="71" t="s">
        <v>8278</v>
      </c>
      <c r="P1349" s="72">
        <v>42332</v>
      </c>
      <c r="Q1349" s="71" t="s">
        <v>8584</v>
      </c>
      <c r="R1349" s="72">
        <v>42332</v>
      </c>
      <c r="S1349" s="71" t="s">
        <v>8585</v>
      </c>
      <c r="T1349" s="71"/>
      <c r="U1349" s="39" t="s">
        <v>2680</v>
      </c>
      <c r="V1349" s="71" t="s">
        <v>99</v>
      </c>
      <c r="W1349" s="71" t="s">
        <v>1169</v>
      </c>
      <c r="X1349" s="32" t="s">
        <v>9607</v>
      </c>
    </row>
    <row r="1350" spans="1:24" ht="120" customHeight="1" x14ac:dyDescent="0.25">
      <c r="A1350" s="34">
        <v>1344</v>
      </c>
      <c r="B1350" s="71" t="s">
        <v>22</v>
      </c>
      <c r="C1350" s="75" t="s">
        <v>8255</v>
      </c>
      <c r="D1350" s="71" t="s">
        <v>2709</v>
      </c>
      <c r="E1350" s="71" t="s">
        <v>8586</v>
      </c>
      <c r="F1350" s="72">
        <v>42320</v>
      </c>
      <c r="G1350" s="71" t="s">
        <v>2713</v>
      </c>
      <c r="H1350" s="71" t="s">
        <v>8587</v>
      </c>
      <c r="I1350" s="71" t="s">
        <v>70</v>
      </c>
      <c r="J1350" s="71" t="s">
        <v>8588</v>
      </c>
      <c r="K1350" s="71" t="s">
        <v>8589</v>
      </c>
      <c r="L1350" s="76">
        <v>6</v>
      </c>
      <c r="M1350" s="71" t="s">
        <v>8590</v>
      </c>
      <c r="N1350" s="71" t="s">
        <v>74</v>
      </c>
      <c r="O1350" s="71" t="s">
        <v>2691</v>
      </c>
      <c r="P1350" s="72">
        <v>42326</v>
      </c>
      <c r="Q1350" s="37" t="s">
        <v>89</v>
      </c>
      <c r="R1350" s="72">
        <v>42326</v>
      </c>
      <c r="S1350" s="71" t="s">
        <v>8591</v>
      </c>
      <c r="T1350" s="71"/>
      <c r="U1350" s="71" t="s">
        <v>2691</v>
      </c>
      <c r="V1350" s="71" t="s">
        <v>410</v>
      </c>
      <c r="W1350" s="71" t="s">
        <v>8592</v>
      </c>
      <c r="X1350" s="32" t="s">
        <v>9607</v>
      </c>
    </row>
    <row r="1351" spans="1:24" ht="120" customHeight="1" x14ac:dyDescent="0.25">
      <c r="A1351" s="34">
        <v>1345</v>
      </c>
      <c r="B1351" s="71" t="s">
        <v>22</v>
      </c>
      <c r="C1351" s="75" t="s">
        <v>8255</v>
      </c>
      <c r="D1351" s="71" t="s">
        <v>3709</v>
      </c>
      <c r="E1351" s="71" t="s">
        <v>8593</v>
      </c>
      <c r="F1351" s="72">
        <v>42321</v>
      </c>
      <c r="G1351" s="71" t="s">
        <v>2711</v>
      </c>
      <c r="H1351" s="71" t="s">
        <v>8594</v>
      </c>
      <c r="I1351" s="71" t="s">
        <v>8595</v>
      </c>
      <c r="J1351" s="71" t="s">
        <v>8596</v>
      </c>
      <c r="K1351" s="71" t="s">
        <v>8597</v>
      </c>
      <c r="L1351" s="76">
        <v>6</v>
      </c>
      <c r="M1351" s="71" t="s">
        <v>3265</v>
      </c>
      <c r="N1351" s="71" t="s">
        <v>297</v>
      </c>
      <c r="O1351" s="71" t="s">
        <v>2685</v>
      </c>
      <c r="P1351" s="72">
        <v>42327</v>
      </c>
      <c r="Q1351" s="37" t="s">
        <v>89</v>
      </c>
      <c r="R1351" s="72">
        <v>42327</v>
      </c>
      <c r="S1351" s="71" t="s">
        <v>8598</v>
      </c>
      <c r="T1351" s="71"/>
      <c r="U1351" s="39" t="s">
        <v>2685</v>
      </c>
      <c r="V1351" s="71" t="s">
        <v>471</v>
      </c>
      <c r="W1351" s="71" t="s">
        <v>1759</v>
      </c>
      <c r="X1351" s="32" t="s">
        <v>9607</v>
      </c>
    </row>
    <row r="1352" spans="1:24" ht="120" customHeight="1" x14ac:dyDescent="0.25">
      <c r="A1352" s="34">
        <v>1346</v>
      </c>
      <c r="B1352" s="71" t="s">
        <v>22</v>
      </c>
      <c r="C1352" s="75" t="s">
        <v>8255</v>
      </c>
      <c r="D1352" s="71" t="s">
        <v>3709</v>
      </c>
      <c r="E1352" s="71" t="s">
        <v>8599</v>
      </c>
      <c r="F1352" s="72">
        <v>42333</v>
      </c>
      <c r="G1352" s="71" t="s">
        <v>2711</v>
      </c>
      <c r="H1352" s="71" t="s">
        <v>8600</v>
      </c>
      <c r="I1352" s="71" t="s">
        <v>70</v>
      </c>
      <c r="J1352" s="71" t="s">
        <v>8601</v>
      </c>
      <c r="K1352" s="71" t="s">
        <v>8602</v>
      </c>
      <c r="L1352" s="76">
        <v>5</v>
      </c>
      <c r="M1352" s="71" t="s">
        <v>8603</v>
      </c>
      <c r="N1352" s="71" t="s">
        <v>107</v>
      </c>
      <c r="O1352" s="71" t="s">
        <v>2691</v>
      </c>
      <c r="P1352" s="72">
        <v>42338</v>
      </c>
      <c r="Q1352" s="37" t="s">
        <v>89</v>
      </c>
      <c r="R1352" s="72">
        <v>42338</v>
      </c>
      <c r="S1352" s="71" t="s">
        <v>8604</v>
      </c>
      <c r="T1352" s="71"/>
      <c r="U1352" s="71" t="s">
        <v>2691</v>
      </c>
      <c r="V1352" s="71" t="s">
        <v>35</v>
      </c>
      <c r="W1352" s="71" t="s">
        <v>164</v>
      </c>
      <c r="X1352" s="32" t="s">
        <v>9607</v>
      </c>
    </row>
    <row r="1353" spans="1:24" ht="120" customHeight="1" x14ac:dyDescent="0.25">
      <c r="A1353" s="34">
        <v>1347</v>
      </c>
      <c r="B1353" s="71" t="s">
        <v>22</v>
      </c>
      <c r="C1353" s="75" t="s">
        <v>8255</v>
      </c>
      <c r="D1353" s="71" t="s">
        <v>3709</v>
      </c>
      <c r="E1353" s="71" t="s">
        <v>8605</v>
      </c>
      <c r="F1353" s="72">
        <v>42326</v>
      </c>
      <c r="G1353" s="71" t="s">
        <v>2713</v>
      </c>
      <c r="H1353" s="71" t="s">
        <v>8606</v>
      </c>
      <c r="I1353" s="71" t="s">
        <v>8607</v>
      </c>
      <c r="J1353" s="71" t="s">
        <v>7613</v>
      </c>
      <c r="K1353" s="71" t="s">
        <v>8608</v>
      </c>
      <c r="L1353" s="76">
        <v>9</v>
      </c>
      <c r="M1353" s="71" t="s">
        <v>96</v>
      </c>
      <c r="N1353" s="71" t="s">
        <v>96</v>
      </c>
      <c r="O1353" s="71" t="s">
        <v>8278</v>
      </c>
      <c r="P1353" s="73"/>
      <c r="Q1353" s="71" t="s">
        <v>9645</v>
      </c>
      <c r="R1353" s="108">
        <v>42335</v>
      </c>
      <c r="S1353" s="71" t="s">
        <v>8609</v>
      </c>
      <c r="T1353" s="71"/>
      <c r="U1353" s="39" t="s">
        <v>2680</v>
      </c>
      <c r="V1353" s="71" t="s">
        <v>163</v>
      </c>
      <c r="W1353" s="71" t="s">
        <v>100</v>
      </c>
      <c r="X1353" s="32" t="s">
        <v>9607</v>
      </c>
    </row>
    <row r="1354" spans="1:24" ht="120" customHeight="1" x14ac:dyDescent="0.25">
      <c r="A1354" s="34">
        <v>1348</v>
      </c>
      <c r="B1354" s="71" t="s">
        <v>22</v>
      </c>
      <c r="C1354" s="75" t="s">
        <v>8255</v>
      </c>
      <c r="D1354" s="71" t="s">
        <v>3709</v>
      </c>
      <c r="E1354" s="71" t="s">
        <v>8610</v>
      </c>
      <c r="F1354" s="72">
        <v>42314</v>
      </c>
      <c r="G1354" s="71" t="s">
        <v>2713</v>
      </c>
      <c r="H1354" s="71" t="s">
        <v>8611</v>
      </c>
      <c r="I1354" s="71" t="s">
        <v>8612</v>
      </c>
      <c r="J1354" s="71" t="s">
        <v>3537</v>
      </c>
      <c r="K1354" s="71" t="s">
        <v>8613</v>
      </c>
      <c r="L1354" s="76">
        <v>5</v>
      </c>
      <c r="M1354" s="71" t="s">
        <v>1651</v>
      </c>
      <c r="N1354" s="71" t="s">
        <v>96</v>
      </c>
      <c r="O1354" s="71" t="s">
        <v>8278</v>
      </c>
      <c r="P1354" s="72">
        <v>42319</v>
      </c>
      <c r="Q1354" s="71" t="s">
        <v>8614</v>
      </c>
      <c r="R1354" s="72">
        <v>42319</v>
      </c>
      <c r="S1354" s="71" t="s">
        <v>8615</v>
      </c>
      <c r="T1354" s="71"/>
      <c r="U1354" s="39" t="s">
        <v>2680</v>
      </c>
      <c r="V1354" s="71" t="s">
        <v>35</v>
      </c>
      <c r="W1354" s="71" t="s">
        <v>265</v>
      </c>
      <c r="X1354" s="32" t="s">
        <v>9607</v>
      </c>
    </row>
    <row r="1355" spans="1:24" ht="120" customHeight="1" x14ac:dyDescent="0.25">
      <c r="A1355" s="34">
        <v>1349</v>
      </c>
      <c r="B1355" s="71" t="s">
        <v>22</v>
      </c>
      <c r="C1355" s="75" t="s">
        <v>8255</v>
      </c>
      <c r="D1355" s="71" t="s">
        <v>2709</v>
      </c>
      <c r="E1355" s="71" t="s">
        <v>8616</v>
      </c>
      <c r="F1355" s="72">
        <v>42318</v>
      </c>
      <c r="G1355" s="71" t="s">
        <v>2711</v>
      </c>
      <c r="H1355" s="71" t="s">
        <v>8617</v>
      </c>
      <c r="I1355" s="71" t="s">
        <v>8618</v>
      </c>
      <c r="J1355" s="71" t="s">
        <v>8418</v>
      </c>
      <c r="K1355" s="71" t="s">
        <v>8619</v>
      </c>
      <c r="L1355" s="76">
        <v>21</v>
      </c>
      <c r="M1355" s="71" t="s">
        <v>96</v>
      </c>
      <c r="N1355" s="71" t="s">
        <v>96</v>
      </c>
      <c r="O1355" s="71" t="s">
        <v>8278</v>
      </c>
      <c r="P1355" s="72">
        <v>42339</v>
      </c>
      <c r="Q1355" s="37" t="s">
        <v>89</v>
      </c>
      <c r="R1355" s="72">
        <v>42339</v>
      </c>
      <c r="S1355" s="71" t="s">
        <v>8620</v>
      </c>
      <c r="T1355" s="71"/>
      <c r="U1355" s="39" t="s">
        <v>2680</v>
      </c>
      <c r="V1355" s="71" t="s">
        <v>35</v>
      </c>
      <c r="W1355" s="71" t="s">
        <v>128</v>
      </c>
      <c r="X1355" s="32" t="s">
        <v>9607</v>
      </c>
    </row>
    <row r="1356" spans="1:24" ht="120" customHeight="1" x14ac:dyDescent="0.25">
      <c r="A1356" s="34">
        <v>1350</v>
      </c>
      <c r="B1356" s="71" t="s">
        <v>22</v>
      </c>
      <c r="C1356" s="75" t="s">
        <v>8255</v>
      </c>
      <c r="D1356" s="71" t="s">
        <v>2709</v>
      </c>
      <c r="E1356" s="71" t="s">
        <v>8621</v>
      </c>
      <c r="F1356" s="72">
        <v>42321</v>
      </c>
      <c r="G1356" s="71" t="s">
        <v>2713</v>
      </c>
      <c r="H1356" s="71" t="s">
        <v>8622</v>
      </c>
      <c r="I1356" s="71" t="s">
        <v>8623</v>
      </c>
      <c r="J1356" s="71" t="s">
        <v>8624</v>
      </c>
      <c r="K1356" s="71" t="s">
        <v>8625</v>
      </c>
      <c r="L1356" s="76">
        <v>11</v>
      </c>
      <c r="M1356" s="71" t="s">
        <v>96</v>
      </c>
      <c r="N1356" s="71" t="s">
        <v>96</v>
      </c>
      <c r="O1356" s="71" t="s">
        <v>8278</v>
      </c>
      <c r="P1356" s="72">
        <v>42332</v>
      </c>
      <c r="Q1356" s="37" t="s">
        <v>89</v>
      </c>
      <c r="R1356" s="72">
        <v>42332</v>
      </c>
      <c r="S1356" s="71" t="s">
        <v>8626</v>
      </c>
      <c r="T1356" s="71"/>
      <c r="U1356" s="39" t="s">
        <v>2680</v>
      </c>
      <c r="V1356" s="71" t="s">
        <v>3182</v>
      </c>
      <c r="W1356" s="71" t="s">
        <v>8627</v>
      </c>
      <c r="X1356" s="32" t="s">
        <v>9607</v>
      </c>
    </row>
    <row r="1357" spans="1:24" ht="120" customHeight="1" x14ac:dyDescent="0.25">
      <c r="A1357" s="34">
        <v>1351</v>
      </c>
      <c r="B1357" s="71" t="s">
        <v>22</v>
      </c>
      <c r="C1357" s="75" t="s">
        <v>8255</v>
      </c>
      <c r="D1357" s="71" t="s">
        <v>2709</v>
      </c>
      <c r="E1357" s="71" t="s">
        <v>8628</v>
      </c>
      <c r="F1357" s="72">
        <v>42317</v>
      </c>
      <c r="G1357" s="71" t="s">
        <v>2711</v>
      </c>
      <c r="H1357" s="71" t="s">
        <v>543</v>
      </c>
      <c r="I1357" s="71" t="s">
        <v>620</v>
      </c>
      <c r="J1357" s="71" t="s">
        <v>847</v>
      </c>
      <c r="K1357" s="71" t="s">
        <v>8629</v>
      </c>
      <c r="L1357" s="76">
        <v>21</v>
      </c>
      <c r="M1357" s="71" t="s">
        <v>8630</v>
      </c>
      <c r="N1357" s="71" t="s">
        <v>96</v>
      </c>
      <c r="O1357" s="71" t="s">
        <v>2691</v>
      </c>
      <c r="P1357" s="72">
        <v>42338</v>
      </c>
      <c r="Q1357" s="71" t="s">
        <v>8631</v>
      </c>
      <c r="R1357" s="72">
        <v>42338</v>
      </c>
      <c r="S1357" s="71" t="s">
        <v>8632</v>
      </c>
      <c r="T1357" s="71"/>
      <c r="U1357" s="71" t="s">
        <v>2691</v>
      </c>
      <c r="V1357" s="71" t="s">
        <v>550</v>
      </c>
      <c r="W1357" s="71" t="s">
        <v>8633</v>
      </c>
      <c r="X1357" s="32" t="s">
        <v>9607</v>
      </c>
    </row>
    <row r="1358" spans="1:24" ht="120" customHeight="1" x14ac:dyDescent="0.25">
      <c r="A1358" s="34">
        <v>1352</v>
      </c>
      <c r="B1358" s="71" t="s">
        <v>22</v>
      </c>
      <c r="C1358" s="75" t="s">
        <v>8255</v>
      </c>
      <c r="D1358" s="71" t="s">
        <v>3709</v>
      </c>
      <c r="E1358" s="71" t="s">
        <v>8634</v>
      </c>
      <c r="F1358" s="72">
        <v>42326</v>
      </c>
      <c r="G1358" s="71" t="s">
        <v>2713</v>
      </c>
      <c r="H1358" s="71" t="s">
        <v>3863</v>
      </c>
      <c r="I1358" s="71" t="s">
        <v>1494</v>
      </c>
      <c r="J1358" s="71" t="s">
        <v>8635</v>
      </c>
      <c r="K1358" s="71" t="s">
        <v>8636</v>
      </c>
      <c r="L1358" s="76">
        <v>6</v>
      </c>
      <c r="M1358" s="71" t="s">
        <v>8637</v>
      </c>
      <c r="N1358" s="71" t="s">
        <v>297</v>
      </c>
      <c r="O1358" s="71" t="s">
        <v>2691</v>
      </c>
      <c r="P1358" s="72">
        <v>42332</v>
      </c>
      <c r="Q1358" s="71" t="s">
        <v>8638</v>
      </c>
      <c r="R1358" s="72">
        <v>42332</v>
      </c>
      <c r="S1358" s="71" t="s">
        <v>8639</v>
      </c>
      <c r="T1358" s="71"/>
      <c r="U1358" s="71" t="s">
        <v>2691</v>
      </c>
      <c r="V1358" s="71" t="s">
        <v>35</v>
      </c>
      <c r="W1358" s="71" t="s">
        <v>3453</v>
      </c>
      <c r="X1358" s="32" t="s">
        <v>9607</v>
      </c>
    </row>
    <row r="1359" spans="1:24" ht="120" customHeight="1" x14ac:dyDescent="0.25">
      <c r="A1359" s="34">
        <v>1353</v>
      </c>
      <c r="B1359" s="71" t="s">
        <v>22</v>
      </c>
      <c r="C1359" s="75" t="s">
        <v>8255</v>
      </c>
      <c r="D1359" s="71" t="s">
        <v>2709</v>
      </c>
      <c r="E1359" s="71" t="s">
        <v>8640</v>
      </c>
      <c r="F1359" s="72">
        <v>42325</v>
      </c>
      <c r="G1359" s="71" t="s">
        <v>2711</v>
      </c>
      <c r="H1359" s="71" t="s">
        <v>8641</v>
      </c>
      <c r="I1359" s="71" t="s">
        <v>70</v>
      </c>
      <c r="J1359" s="71" t="s">
        <v>8642</v>
      </c>
      <c r="K1359" s="71" t="s">
        <v>8643</v>
      </c>
      <c r="L1359" s="76">
        <v>17</v>
      </c>
      <c r="M1359" s="71" t="s">
        <v>8644</v>
      </c>
      <c r="N1359" s="71" t="s">
        <v>43</v>
      </c>
      <c r="O1359" s="71" t="s">
        <v>8272</v>
      </c>
      <c r="P1359" s="72">
        <v>42342</v>
      </c>
      <c r="Q1359" s="37" t="s">
        <v>89</v>
      </c>
      <c r="R1359" s="72">
        <v>42342</v>
      </c>
      <c r="S1359" s="71" t="s">
        <v>8645</v>
      </c>
      <c r="T1359" s="71"/>
      <c r="U1359" s="39" t="s">
        <v>8272</v>
      </c>
      <c r="V1359" s="71" t="s">
        <v>35</v>
      </c>
      <c r="W1359" s="71" t="s">
        <v>290</v>
      </c>
      <c r="X1359" s="32" t="s">
        <v>9607</v>
      </c>
    </row>
    <row r="1360" spans="1:24" ht="120" customHeight="1" x14ac:dyDescent="0.25">
      <c r="A1360" s="34">
        <v>1354</v>
      </c>
      <c r="B1360" s="71" t="s">
        <v>22</v>
      </c>
      <c r="C1360" s="75" t="s">
        <v>8255</v>
      </c>
      <c r="D1360" s="71" t="s">
        <v>3709</v>
      </c>
      <c r="E1360" s="71" t="s">
        <v>8646</v>
      </c>
      <c r="F1360" s="72">
        <v>42326</v>
      </c>
      <c r="G1360" s="71" t="s">
        <v>2711</v>
      </c>
      <c r="H1360" s="71" t="s">
        <v>5011</v>
      </c>
      <c r="I1360" s="71" t="s">
        <v>70</v>
      </c>
      <c r="J1360" s="71" t="s">
        <v>4395</v>
      </c>
      <c r="K1360" s="71" t="s">
        <v>8647</v>
      </c>
      <c r="L1360" s="76">
        <v>22</v>
      </c>
      <c r="M1360" s="71" t="s">
        <v>8648</v>
      </c>
      <c r="N1360" s="71" t="s">
        <v>30</v>
      </c>
      <c r="O1360" s="71" t="s">
        <v>7927</v>
      </c>
      <c r="P1360" s="73"/>
      <c r="Q1360" s="71" t="s">
        <v>9580</v>
      </c>
      <c r="R1360" s="72">
        <v>42348</v>
      </c>
      <c r="S1360" s="71" t="s">
        <v>9566</v>
      </c>
      <c r="T1360" s="71"/>
      <c r="U1360" s="39" t="s">
        <v>2680</v>
      </c>
      <c r="V1360" s="71" t="s">
        <v>35</v>
      </c>
      <c r="W1360" s="71" t="s">
        <v>120</v>
      </c>
      <c r="X1360" s="32" t="s">
        <v>9607</v>
      </c>
    </row>
    <row r="1361" spans="1:24" ht="120" customHeight="1" x14ac:dyDescent="0.25">
      <c r="A1361" s="34">
        <v>1355</v>
      </c>
      <c r="B1361" s="71" t="s">
        <v>22</v>
      </c>
      <c r="C1361" s="75" t="s">
        <v>8255</v>
      </c>
      <c r="D1361" s="71" t="s">
        <v>2709</v>
      </c>
      <c r="E1361" s="71" t="s">
        <v>8649</v>
      </c>
      <c r="F1361" s="72">
        <v>42325</v>
      </c>
      <c r="G1361" s="71" t="s">
        <v>2711</v>
      </c>
      <c r="H1361" s="71" t="s">
        <v>8650</v>
      </c>
      <c r="I1361" s="71" t="s">
        <v>8651</v>
      </c>
      <c r="J1361" s="71" t="s">
        <v>8652</v>
      </c>
      <c r="K1361" s="71" t="s">
        <v>8653</v>
      </c>
      <c r="L1361" s="76">
        <v>8</v>
      </c>
      <c r="M1361" s="71" t="s">
        <v>187</v>
      </c>
      <c r="N1361" s="71" t="s">
        <v>187</v>
      </c>
      <c r="O1361" s="71" t="s">
        <v>2691</v>
      </c>
      <c r="P1361" s="72">
        <v>42333</v>
      </c>
      <c r="Q1361" s="37" t="s">
        <v>89</v>
      </c>
      <c r="R1361" s="72">
        <v>42333</v>
      </c>
      <c r="S1361" s="71" t="s">
        <v>8654</v>
      </c>
      <c r="T1361" s="71"/>
      <c r="U1361" s="71" t="s">
        <v>2691</v>
      </c>
      <c r="V1361" s="71" t="s">
        <v>35</v>
      </c>
      <c r="W1361" s="71" t="s">
        <v>187</v>
      </c>
      <c r="X1361" s="32" t="s">
        <v>9607</v>
      </c>
    </row>
    <row r="1362" spans="1:24" ht="120" customHeight="1" x14ac:dyDescent="0.25">
      <c r="A1362" s="34">
        <v>1356</v>
      </c>
      <c r="B1362" s="71" t="s">
        <v>22</v>
      </c>
      <c r="C1362" s="75" t="s">
        <v>8255</v>
      </c>
      <c r="D1362" s="71" t="s">
        <v>2709</v>
      </c>
      <c r="E1362" s="71" t="s">
        <v>8655</v>
      </c>
      <c r="F1362" s="72">
        <v>42326</v>
      </c>
      <c r="G1362" s="71" t="s">
        <v>2711</v>
      </c>
      <c r="H1362" s="71" t="s">
        <v>8656</v>
      </c>
      <c r="I1362" s="71" t="s">
        <v>70</v>
      </c>
      <c r="J1362" s="71" t="s">
        <v>8657</v>
      </c>
      <c r="K1362" s="71" t="s">
        <v>8658</v>
      </c>
      <c r="L1362" s="76">
        <v>22</v>
      </c>
      <c r="M1362" s="71" t="s">
        <v>96</v>
      </c>
      <c r="N1362" s="71" t="s">
        <v>96</v>
      </c>
      <c r="O1362" s="71" t="s">
        <v>8278</v>
      </c>
      <c r="P1362" s="73"/>
      <c r="Q1362" s="71" t="s">
        <v>9589</v>
      </c>
      <c r="R1362" s="72">
        <v>42348</v>
      </c>
      <c r="S1362" s="71" t="s">
        <v>9567</v>
      </c>
      <c r="T1362" s="71"/>
      <c r="U1362" s="39" t="s">
        <v>2680</v>
      </c>
      <c r="V1362" s="71" t="s">
        <v>550</v>
      </c>
      <c r="W1362" s="71" t="s">
        <v>100</v>
      </c>
      <c r="X1362" s="32" t="s">
        <v>9607</v>
      </c>
    </row>
    <row r="1363" spans="1:24" ht="120" customHeight="1" x14ac:dyDescent="0.25">
      <c r="A1363" s="34">
        <v>1357</v>
      </c>
      <c r="B1363" s="71" t="s">
        <v>22</v>
      </c>
      <c r="C1363" s="75" t="s">
        <v>8255</v>
      </c>
      <c r="D1363" s="71" t="s">
        <v>2709</v>
      </c>
      <c r="E1363" s="71" t="s">
        <v>8659</v>
      </c>
      <c r="F1363" s="72">
        <v>42325</v>
      </c>
      <c r="G1363" s="71" t="s">
        <v>2711</v>
      </c>
      <c r="H1363" s="71" t="s">
        <v>543</v>
      </c>
      <c r="I1363" s="71" t="s">
        <v>620</v>
      </c>
      <c r="J1363" s="71" t="s">
        <v>847</v>
      </c>
      <c r="K1363" s="71" t="s">
        <v>8660</v>
      </c>
      <c r="L1363" s="76">
        <v>22</v>
      </c>
      <c r="M1363" s="71" t="s">
        <v>96</v>
      </c>
      <c r="N1363" s="71" t="s">
        <v>96</v>
      </c>
      <c r="O1363" s="71" t="s">
        <v>2691</v>
      </c>
      <c r="P1363" s="72">
        <v>42342</v>
      </c>
      <c r="Q1363" s="37" t="s">
        <v>89</v>
      </c>
      <c r="R1363" s="72">
        <v>42342</v>
      </c>
      <c r="S1363" s="71" t="s">
        <v>8661</v>
      </c>
      <c r="T1363" s="71"/>
      <c r="U1363" s="71" t="s">
        <v>2691</v>
      </c>
      <c r="V1363" s="71" t="s">
        <v>550</v>
      </c>
      <c r="W1363" s="71" t="s">
        <v>481</v>
      </c>
      <c r="X1363" s="32" t="s">
        <v>9607</v>
      </c>
    </row>
    <row r="1364" spans="1:24" ht="120" customHeight="1" x14ac:dyDescent="0.25">
      <c r="A1364" s="34">
        <v>1358</v>
      </c>
      <c r="B1364" s="71" t="s">
        <v>22</v>
      </c>
      <c r="C1364" s="75" t="s">
        <v>8255</v>
      </c>
      <c r="D1364" s="71" t="s">
        <v>2709</v>
      </c>
      <c r="E1364" s="71" t="s">
        <v>8662</v>
      </c>
      <c r="F1364" s="72">
        <v>42326</v>
      </c>
      <c r="G1364" s="71" t="s">
        <v>2711</v>
      </c>
      <c r="H1364" s="71" t="s">
        <v>543</v>
      </c>
      <c r="I1364" s="71" t="s">
        <v>8663</v>
      </c>
      <c r="J1364" s="71" t="s">
        <v>847</v>
      </c>
      <c r="K1364" s="71" t="s">
        <v>8664</v>
      </c>
      <c r="L1364" s="76">
        <v>1</v>
      </c>
      <c r="M1364" s="71" t="s">
        <v>96</v>
      </c>
      <c r="N1364" s="71" t="s">
        <v>96</v>
      </c>
      <c r="O1364" s="71" t="s">
        <v>8278</v>
      </c>
      <c r="P1364" s="72">
        <v>42327</v>
      </c>
      <c r="Q1364" s="37" t="s">
        <v>89</v>
      </c>
      <c r="R1364" s="72">
        <v>42327</v>
      </c>
      <c r="S1364" s="71" t="s">
        <v>8665</v>
      </c>
      <c r="T1364" s="71"/>
      <c r="U1364" s="39" t="s">
        <v>2680</v>
      </c>
      <c r="V1364" s="71" t="s">
        <v>550</v>
      </c>
      <c r="W1364" s="71" t="s">
        <v>100</v>
      </c>
      <c r="X1364" s="32" t="s">
        <v>9607</v>
      </c>
    </row>
    <row r="1365" spans="1:24" ht="120" customHeight="1" x14ac:dyDescent="0.25">
      <c r="A1365" s="34">
        <v>1359</v>
      </c>
      <c r="B1365" s="71" t="s">
        <v>22</v>
      </c>
      <c r="C1365" s="75" t="s">
        <v>8255</v>
      </c>
      <c r="D1365" s="71" t="s">
        <v>3709</v>
      </c>
      <c r="E1365" s="71" t="s">
        <v>8666</v>
      </c>
      <c r="F1365" s="72">
        <v>42326</v>
      </c>
      <c r="G1365" s="71" t="s">
        <v>2713</v>
      </c>
      <c r="H1365" s="71" t="s">
        <v>8667</v>
      </c>
      <c r="I1365" s="71" t="s">
        <v>70</v>
      </c>
      <c r="J1365" s="71" t="s">
        <v>8668</v>
      </c>
      <c r="K1365" s="71" t="s">
        <v>8669</v>
      </c>
      <c r="L1365" s="76">
        <v>6</v>
      </c>
      <c r="M1365" s="71" t="s">
        <v>8670</v>
      </c>
      <c r="N1365" s="71" t="s">
        <v>43</v>
      </c>
      <c r="O1365" s="71" t="s">
        <v>8278</v>
      </c>
      <c r="P1365" s="72">
        <v>42332</v>
      </c>
      <c r="Q1365" s="37" t="s">
        <v>89</v>
      </c>
      <c r="R1365" s="72">
        <v>42332</v>
      </c>
      <c r="S1365" s="71" t="s">
        <v>8671</v>
      </c>
      <c r="T1365" s="71"/>
      <c r="U1365" s="39" t="s">
        <v>2680</v>
      </c>
      <c r="V1365" s="71" t="s">
        <v>35</v>
      </c>
      <c r="W1365" s="71" t="s">
        <v>709</v>
      </c>
      <c r="X1365" s="32" t="s">
        <v>9607</v>
      </c>
    </row>
    <row r="1366" spans="1:24" ht="120" customHeight="1" x14ac:dyDescent="0.25">
      <c r="A1366" s="34">
        <v>1360</v>
      </c>
      <c r="B1366" s="71" t="s">
        <v>22</v>
      </c>
      <c r="C1366" s="75" t="s">
        <v>8255</v>
      </c>
      <c r="D1366" s="71" t="s">
        <v>2709</v>
      </c>
      <c r="E1366" s="71" t="s">
        <v>8672</v>
      </c>
      <c r="F1366" s="72">
        <v>42325</v>
      </c>
      <c r="G1366" s="71" t="s">
        <v>2711</v>
      </c>
      <c r="H1366" s="71" t="s">
        <v>8673</v>
      </c>
      <c r="I1366" s="71" t="s">
        <v>8673</v>
      </c>
      <c r="J1366" s="71" t="s">
        <v>8674</v>
      </c>
      <c r="K1366" s="71" t="s">
        <v>8675</v>
      </c>
      <c r="L1366" s="76">
        <v>22</v>
      </c>
      <c r="M1366" s="71" t="s">
        <v>96</v>
      </c>
      <c r="N1366" s="71" t="s">
        <v>96</v>
      </c>
      <c r="O1366" s="71" t="s">
        <v>8278</v>
      </c>
      <c r="P1366" s="73"/>
      <c r="Q1366" s="37" t="s">
        <v>89</v>
      </c>
      <c r="R1366" s="74">
        <v>42325</v>
      </c>
      <c r="S1366" s="71" t="s">
        <v>9568</v>
      </c>
      <c r="T1366" s="71"/>
      <c r="U1366" s="39" t="s">
        <v>2680</v>
      </c>
      <c r="V1366" s="71" t="s">
        <v>666</v>
      </c>
      <c r="W1366" s="71" t="s">
        <v>100</v>
      </c>
      <c r="X1366" s="32" t="s">
        <v>9607</v>
      </c>
    </row>
    <row r="1367" spans="1:24" ht="120" customHeight="1" x14ac:dyDescent="0.25">
      <c r="A1367" s="34">
        <v>1361</v>
      </c>
      <c r="B1367" s="71" t="s">
        <v>22</v>
      </c>
      <c r="C1367" s="75" t="s">
        <v>8255</v>
      </c>
      <c r="D1367" s="71" t="s">
        <v>2709</v>
      </c>
      <c r="E1367" s="71" t="s">
        <v>8676</v>
      </c>
      <c r="F1367" s="72">
        <v>42325</v>
      </c>
      <c r="G1367" s="71" t="s">
        <v>2713</v>
      </c>
      <c r="H1367" s="71" t="s">
        <v>8677</v>
      </c>
      <c r="I1367" s="71" t="s">
        <v>2078</v>
      </c>
      <c r="J1367" s="71" t="s">
        <v>8678</v>
      </c>
      <c r="K1367" s="71" t="s">
        <v>8679</v>
      </c>
      <c r="L1367" s="76">
        <v>7</v>
      </c>
      <c r="M1367" s="71" t="s">
        <v>3380</v>
      </c>
      <c r="N1367" s="71" t="s">
        <v>43</v>
      </c>
      <c r="O1367" s="71" t="s">
        <v>8272</v>
      </c>
      <c r="P1367" s="72">
        <v>42332</v>
      </c>
      <c r="Q1367" s="37" t="s">
        <v>89</v>
      </c>
      <c r="R1367" s="72">
        <v>42332</v>
      </c>
      <c r="S1367" s="71" t="s">
        <v>8680</v>
      </c>
      <c r="T1367" s="71"/>
      <c r="U1367" s="39" t="s">
        <v>8272</v>
      </c>
      <c r="V1367" s="71" t="s">
        <v>35</v>
      </c>
      <c r="W1367" s="71" t="s">
        <v>8681</v>
      </c>
      <c r="X1367" s="32" t="s">
        <v>9607</v>
      </c>
    </row>
    <row r="1368" spans="1:24" ht="120" customHeight="1" x14ac:dyDescent="0.25">
      <c r="A1368" s="34">
        <v>1362</v>
      </c>
      <c r="B1368" s="71" t="s">
        <v>22</v>
      </c>
      <c r="C1368" s="75" t="s">
        <v>8255</v>
      </c>
      <c r="D1368" s="71" t="s">
        <v>2709</v>
      </c>
      <c r="E1368" s="71" t="s">
        <v>8682</v>
      </c>
      <c r="F1368" s="72">
        <v>42325</v>
      </c>
      <c r="G1368" s="71" t="s">
        <v>2713</v>
      </c>
      <c r="H1368" s="71" t="s">
        <v>8683</v>
      </c>
      <c r="I1368" s="71" t="s">
        <v>8684</v>
      </c>
      <c r="J1368" s="71" t="s">
        <v>8685</v>
      </c>
      <c r="K1368" s="71" t="s">
        <v>8686</v>
      </c>
      <c r="L1368" s="76">
        <v>1</v>
      </c>
      <c r="M1368" s="71" t="s">
        <v>3340</v>
      </c>
      <c r="N1368" s="71" t="s">
        <v>107</v>
      </c>
      <c r="O1368" s="71" t="s">
        <v>8262</v>
      </c>
      <c r="P1368" s="72">
        <v>42326</v>
      </c>
      <c r="Q1368" s="37" t="s">
        <v>89</v>
      </c>
      <c r="R1368" s="72">
        <v>42326</v>
      </c>
      <c r="S1368" s="71" t="s">
        <v>8687</v>
      </c>
      <c r="T1368" s="71"/>
      <c r="U1368" s="39" t="s">
        <v>8262</v>
      </c>
      <c r="V1368" s="71" t="s">
        <v>35</v>
      </c>
      <c r="W1368" s="71" t="s">
        <v>8688</v>
      </c>
      <c r="X1368" s="32" t="s">
        <v>9607</v>
      </c>
    </row>
    <row r="1369" spans="1:24" ht="120" customHeight="1" x14ac:dyDescent="0.25">
      <c r="A1369" s="34">
        <v>1363</v>
      </c>
      <c r="B1369" s="71" t="s">
        <v>22</v>
      </c>
      <c r="C1369" s="75" t="s">
        <v>8255</v>
      </c>
      <c r="D1369" s="71" t="s">
        <v>3709</v>
      </c>
      <c r="E1369" s="71" t="s">
        <v>8689</v>
      </c>
      <c r="F1369" s="72">
        <v>42326</v>
      </c>
      <c r="G1369" s="71" t="s">
        <v>2711</v>
      </c>
      <c r="H1369" s="71" t="s">
        <v>8690</v>
      </c>
      <c r="I1369" s="71" t="s">
        <v>8691</v>
      </c>
      <c r="J1369" s="71" t="s">
        <v>8692</v>
      </c>
      <c r="K1369" s="71" t="s">
        <v>8693</v>
      </c>
      <c r="L1369" s="76">
        <v>22</v>
      </c>
      <c r="M1369" s="71" t="s">
        <v>8694</v>
      </c>
      <c r="N1369" s="71" t="s">
        <v>107</v>
      </c>
      <c r="O1369" s="71" t="s">
        <v>8262</v>
      </c>
      <c r="P1369" s="73"/>
      <c r="Q1369" s="71" t="s">
        <v>9590</v>
      </c>
      <c r="R1369" s="74">
        <v>42348</v>
      </c>
      <c r="S1369" s="71" t="s">
        <v>9569</v>
      </c>
      <c r="T1369" s="71"/>
      <c r="U1369" s="39" t="s">
        <v>8262</v>
      </c>
      <c r="V1369" s="71" t="s">
        <v>410</v>
      </c>
      <c r="W1369" s="71" t="s">
        <v>156</v>
      </c>
      <c r="X1369" s="32" t="s">
        <v>9607</v>
      </c>
    </row>
    <row r="1370" spans="1:24" ht="120" customHeight="1" x14ac:dyDescent="0.25">
      <c r="A1370" s="34">
        <v>1364</v>
      </c>
      <c r="B1370" s="71" t="s">
        <v>22</v>
      </c>
      <c r="C1370" s="75" t="s">
        <v>8255</v>
      </c>
      <c r="D1370" s="71" t="s">
        <v>3709</v>
      </c>
      <c r="E1370" s="71" t="s">
        <v>8695</v>
      </c>
      <c r="F1370" s="72">
        <v>42328</v>
      </c>
      <c r="G1370" s="71" t="s">
        <v>2711</v>
      </c>
      <c r="H1370" s="71" t="s">
        <v>3301</v>
      </c>
      <c r="I1370" s="71" t="s">
        <v>2365</v>
      </c>
      <c r="J1370" s="71" t="s">
        <v>8696</v>
      </c>
      <c r="K1370" s="71" t="s">
        <v>8697</v>
      </c>
      <c r="L1370" s="76">
        <v>6</v>
      </c>
      <c r="M1370" s="71" t="s">
        <v>8698</v>
      </c>
      <c r="N1370" s="71" t="s">
        <v>297</v>
      </c>
      <c r="O1370" s="71" t="s">
        <v>34</v>
      </c>
      <c r="P1370" s="72">
        <v>42334</v>
      </c>
      <c r="Q1370" s="71" t="s">
        <v>8699</v>
      </c>
      <c r="R1370" s="72">
        <v>42334</v>
      </c>
      <c r="S1370" s="71" t="s">
        <v>8700</v>
      </c>
      <c r="T1370" s="71"/>
      <c r="U1370" s="71" t="s">
        <v>34</v>
      </c>
      <c r="V1370" s="71" t="s">
        <v>35</v>
      </c>
      <c r="W1370" s="71" t="s">
        <v>3453</v>
      </c>
      <c r="X1370" s="32" t="s">
        <v>9607</v>
      </c>
    </row>
    <row r="1371" spans="1:24" ht="120" customHeight="1" x14ac:dyDescent="0.25">
      <c r="A1371" s="34">
        <v>1365</v>
      </c>
      <c r="B1371" s="71" t="s">
        <v>22</v>
      </c>
      <c r="C1371" s="75" t="s">
        <v>8255</v>
      </c>
      <c r="D1371" s="71" t="s">
        <v>3709</v>
      </c>
      <c r="E1371" s="71" t="s">
        <v>8701</v>
      </c>
      <c r="F1371" s="72">
        <v>42327</v>
      </c>
      <c r="G1371" s="71" t="s">
        <v>2711</v>
      </c>
      <c r="H1371" s="71" t="s">
        <v>8702</v>
      </c>
      <c r="I1371" s="71" t="s">
        <v>8321</v>
      </c>
      <c r="J1371" s="71" t="s">
        <v>8703</v>
      </c>
      <c r="K1371" s="71" t="s">
        <v>8704</v>
      </c>
      <c r="L1371" s="76">
        <v>7</v>
      </c>
      <c r="M1371" s="71" t="s">
        <v>96</v>
      </c>
      <c r="N1371" s="71" t="s">
        <v>96</v>
      </c>
      <c r="O1371" s="71" t="s">
        <v>8278</v>
      </c>
      <c r="P1371" s="72">
        <v>42334</v>
      </c>
      <c r="Q1371" s="71" t="s">
        <v>8705</v>
      </c>
      <c r="R1371" s="72">
        <v>42334</v>
      </c>
      <c r="S1371" s="71" t="s">
        <v>8706</v>
      </c>
      <c r="T1371" s="71"/>
      <c r="U1371" s="39" t="s">
        <v>2680</v>
      </c>
      <c r="V1371" s="71" t="s">
        <v>35</v>
      </c>
      <c r="W1371" s="71" t="s">
        <v>128</v>
      </c>
      <c r="X1371" s="32" t="s">
        <v>9607</v>
      </c>
    </row>
    <row r="1372" spans="1:24" ht="120" customHeight="1" x14ac:dyDescent="0.25">
      <c r="A1372" s="34">
        <v>1366</v>
      </c>
      <c r="B1372" s="71" t="s">
        <v>22</v>
      </c>
      <c r="C1372" s="75" t="s">
        <v>8255</v>
      </c>
      <c r="D1372" s="71" t="s">
        <v>2709</v>
      </c>
      <c r="E1372" s="71" t="s">
        <v>8707</v>
      </c>
      <c r="F1372" s="72">
        <v>42327</v>
      </c>
      <c r="G1372" s="71" t="s">
        <v>2711</v>
      </c>
      <c r="H1372" s="71" t="s">
        <v>8708</v>
      </c>
      <c r="I1372" s="71" t="s">
        <v>70</v>
      </c>
      <c r="J1372" s="71" t="s">
        <v>8709</v>
      </c>
      <c r="K1372" s="71" t="s">
        <v>8710</v>
      </c>
      <c r="L1372" s="76">
        <v>11</v>
      </c>
      <c r="M1372" s="71" t="s">
        <v>8711</v>
      </c>
      <c r="N1372" s="71" t="s">
        <v>96</v>
      </c>
      <c r="O1372" s="71" t="s">
        <v>34</v>
      </c>
      <c r="P1372" s="72">
        <v>42338</v>
      </c>
      <c r="Q1372" s="37" t="s">
        <v>89</v>
      </c>
      <c r="R1372" s="72">
        <v>42338</v>
      </c>
      <c r="S1372" s="71" t="s">
        <v>8712</v>
      </c>
      <c r="T1372" s="71"/>
      <c r="U1372" s="71" t="s">
        <v>34</v>
      </c>
      <c r="V1372" s="71" t="s">
        <v>35</v>
      </c>
      <c r="W1372" s="71" t="s">
        <v>100</v>
      </c>
      <c r="X1372" s="32" t="s">
        <v>9607</v>
      </c>
    </row>
    <row r="1373" spans="1:24" ht="120" customHeight="1" x14ac:dyDescent="0.25">
      <c r="A1373" s="34">
        <v>1367</v>
      </c>
      <c r="B1373" s="71" t="s">
        <v>22</v>
      </c>
      <c r="C1373" s="75" t="s">
        <v>8255</v>
      </c>
      <c r="D1373" s="71" t="s">
        <v>2709</v>
      </c>
      <c r="E1373" s="71" t="s">
        <v>8713</v>
      </c>
      <c r="F1373" s="72">
        <v>42327</v>
      </c>
      <c r="G1373" s="71" t="s">
        <v>2713</v>
      </c>
      <c r="H1373" s="71" t="s">
        <v>8714</v>
      </c>
      <c r="I1373" s="71" t="s">
        <v>70</v>
      </c>
      <c r="J1373" s="71" t="s">
        <v>8715</v>
      </c>
      <c r="K1373" s="71" t="s">
        <v>8716</v>
      </c>
      <c r="L1373" s="76">
        <v>14</v>
      </c>
      <c r="M1373" s="71" t="s">
        <v>8717</v>
      </c>
      <c r="N1373" s="71" t="s">
        <v>43</v>
      </c>
      <c r="O1373" s="71" t="s">
        <v>2685</v>
      </c>
      <c r="P1373" s="72">
        <v>42341</v>
      </c>
      <c r="Q1373" s="37" t="s">
        <v>89</v>
      </c>
      <c r="R1373" s="72">
        <v>42341</v>
      </c>
      <c r="S1373" s="71" t="s">
        <v>8718</v>
      </c>
      <c r="T1373" s="71"/>
      <c r="U1373" s="39" t="s">
        <v>2685</v>
      </c>
      <c r="V1373" s="71" t="s">
        <v>35</v>
      </c>
      <c r="W1373" s="71" t="s">
        <v>1759</v>
      </c>
      <c r="X1373" s="32" t="s">
        <v>9607</v>
      </c>
    </row>
    <row r="1374" spans="1:24" ht="120" customHeight="1" x14ac:dyDescent="0.25">
      <c r="A1374" s="34">
        <v>1368</v>
      </c>
      <c r="B1374" s="71" t="s">
        <v>22</v>
      </c>
      <c r="C1374" s="75" t="s">
        <v>8255</v>
      </c>
      <c r="D1374" s="71" t="s">
        <v>2709</v>
      </c>
      <c r="E1374" s="71" t="s">
        <v>8719</v>
      </c>
      <c r="F1374" s="72">
        <v>42326</v>
      </c>
      <c r="G1374" s="71" t="s">
        <v>2711</v>
      </c>
      <c r="H1374" s="71" t="s">
        <v>8720</v>
      </c>
      <c r="I1374" s="71" t="s">
        <v>8721</v>
      </c>
      <c r="J1374" s="71" t="s">
        <v>8722</v>
      </c>
      <c r="K1374" s="71" t="s">
        <v>8723</v>
      </c>
      <c r="L1374" s="76">
        <v>15</v>
      </c>
      <c r="M1374" s="71" t="s">
        <v>5888</v>
      </c>
      <c r="N1374" s="71" t="s">
        <v>30</v>
      </c>
      <c r="O1374" s="71" t="s">
        <v>8278</v>
      </c>
      <c r="P1374" s="72">
        <v>42341</v>
      </c>
      <c r="Q1374" s="37" t="s">
        <v>89</v>
      </c>
      <c r="R1374" s="72">
        <v>42341</v>
      </c>
      <c r="S1374" s="71" t="s">
        <v>8724</v>
      </c>
      <c r="T1374" s="71"/>
      <c r="U1374" s="39" t="s">
        <v>2680</v>
      </c>
      <c r="V1374" s="71" t="s">
        <v>35</v>
      </c>
      <c r="W1374" s="71" t="s">
        <v>265</v>
      </c>
      <c r="X1374" s="32" t="s">
        <v>9607</v>
      </c>
    </row>
    <row r="1375" spans="1:24" ht="120" customHeight="1" x14ac:dyDescent="0.25">
      <c r="A1375" s="34">
        <v>1369</v>
      </c>
      <c r="B1375" s="71" t="s">
        <v>22</v>
      </c>
      <c r="C1375" s="75" t="s">
        <v>8255</v>
      </c>
      <c r="D1375" s="71" t="s">
        <v>2709</v>
      </c>
      <c r="E1375" s="71" t="s">
        <v>8725</v>
      </c>
      <c r="F1375" s="72">
        <v>42326</v>
      </c>
      <c r="G1375" s="71" t="s">
        <v>2713</v>
      </c>
      <c r="H1375" s="71" t="s">
        <v>543</v>
      </c>
      <c r="I1375" s="71" t="s">
        <v>1475</v>
      </c>
      <c r="J1375" s="71" t="s">
        <v>847</v>
      </c>
      <c r="K1375" s="71" t="s">
        <v>8726</v>
      </c>
      <c r="L1375" s="76">
        <v>2</v>
      </c>
      <c r="M1375" s="71" t="s">
        <v>96</v>
      </c>
      <c r="N1375" s="71" t="s">
        <v>96</v>
      </c>
      <c r="O1375" s="71" t="s">
        <v>8278</v>
      </c>
      <c r="P1375" s="72">
        <v>42328</v>
      </c>
      <c r="Q1375" s="37" t="s">
        <v>89</v>
      </c>
      <c r="R1375" s="72">
        <v>42328</v>
      </c>
      <c r="S1375" s="71" t="s">
        <v>8727</v>
      </c>
      <c r="T1375" s="71"/>
      <c r="U1375" s="39" t="s">
        <v>2680</v>
      </c>
      <c r="V1375" s="71" t="s">
        <v>550</v>
      </c>
      <c r="W1375" s="71" t="s">
        <v>128</v>
      </c>
      <c r="X1375" s="32" t="s">
        <v>9607</v>
      </c>
    </row>
    <row r="1376" spans="1:24" ht="120" customHeight="1" x14ac:dyDescent="0.25">
      <c r="A1376" s="34">
        <v>1370</v>
      </c>
      <c r="B1376" s="71" t="s">
        <v>22</v>
      </c>
      <c r="C1376" s="75" t="s">
        <v>8255</v>
      </c>
      <c r="D1376" s="71" t="s">
        <v>3709</v>
      </c>
      <c r="E1376" s="71" t="s">
        <v>8728</v>
      </c>
      <c r="F1376" s="72">
        <v>42328</v>
      </c>
      <c r="G1376" s="71" t="s">
        <v>2713</v>
      </c>
      <c r="H1376" s="71" t="s">
        <v>2253</v>
      </c>
      <c r="I1376" s="71" t="s">
        <v>8729</v>
      </c>
      <c r="J1376" s="71" t="s">
        <v>8730</v>
      </c>
      <c r="K1376" s="71" t="s">
        <v>8731</v>
      </c>
      <c r="L1376" s="76">
        <v>12</v>
      </c>
      <c r="M1376" s="71" t="s">
        <v>8732</v>
      </c>
      <c r="N1376" s="71" t="s">
        <v>297</v>
      </c>
      <c r="O1376" s="71" t="s">
        <v>8278</v>
      </c>
      <c r="P1376" s="72">
        <v>42339</v>
      </c>
      <c r="Q1376" s="37" t="s">
        <v>89</v>
      </c>
      <c r="R1376" s="72">
        <v>42339</v>
      </c>
      <c r="S1376" s="71" t="s">
        <v>8733</v>
      </c>
      <c r="T1376" s="71"/>
      <c r="U1376" s="39" t="s">
        <v>2680</v>
      </c>
      <c r="V1376" s="71" t="s">
        <v>734</v>
      </c>
      <c r="W1376" s="71" t="s">
        <v>1169</v>
      </c>
      <c r="X1376" s="32" t="s">
        <v>9607</v>
      </c>
    </row>
    <row r="1377" spans="1:24" ht="120" customHeight="1" x14ac:dyDescent="0.25">
      <c r="A1377" s="34">
        <v>1371</v>
      </c>
      <c r="B1377" s="71" t="s">
        <v>22</v>
      </c>
      <c r="C1377" s="75" t="s">
        <v>8255</v>
      </c>
      <c r="D1377" s="71" t="s">
        <v>3709</v>
      </c>
      <c r="E1377" s="71" t="s">
        <v>8734</v>
      </c>
      <c r="F1377" s="72">
        <v>42332</v>
      </c>
      <c r="G1377" s="71" t="s">
        <v>2711</v>
      </c>
      <c r="H1377" s="71" t="s">
        <v>8735</v>
      </c>
      <c r="I1377" s="71" t="s">
        <v>1969</v>
      </c>
      <c r="J1377" s="71" t="s">
        <v>6035</v>
      </c>
      <c r="K1377" s="71" t="s">
        <v>8736</v>
      </c>
      <c r="L1377" s="76">
        <v>22</v>
      </c>
      <c r="M1377" s="71" t="s">
        <v>3265</v>
      </c>
      <c r="N1377" s="71" t="s">
        <v>187</v>
      </c>
      <c r="O1377" s="71" t="s">
        <v>2685</v>
      </c>
      <c r="P1377" s="73"/>
      <c r="Q1377" s="37" t="s">
        <v>89</v>
      </c>
      <c r="R1377" s="74">
        <v>42353</v>
      </c>
      <c r="S1377" s="71" t="s">
        <v>9570</v>
      </c>
      <c r="T1377" s="71"/>
      <c r="U1377" s="39" t="s">
        <v>2685</v>
      </c>
      <c r="V1377" s="71" t="s">
        <v>35</v>
      </c>
      <c r="W1377" s="71" t="s">
        <v>693</v>
      </c>
      <c r="X1377" s="32" t="s">
        <v>9607</v>
      </c>
    </row>
    <row r="1378" spans="1:24" ht="120" customHeight="1" x14ac:dyDescent="0.25">
      <c r="A1378" s="34">
        <v>1372</v>
      </c>
      <c r="B1378" s="71" t="s">
        <v>22</v>
      </c>
      <c r="C1378" s="75" t="s">
        <v>8255</v>
      </c>
      <c r="D1378" s="71" t="s">
        <v>3709</v>
      </c>
      <c r="E1378" s="71" t="s">
        <v>8737</v>
      </c>
      <c r="F1378" s="72">
        <v>42326</v>
      </c>
      <c r="G1378" s="71" t="s">
        <v>2711</v>
      </c>
      <c r="H1378" s="71" t="s">
        <v>8738</v>
      </c>
      <c r="I1378" s="71" t="s">
        <v>1249</v>
      </c>
      <c r="J1378" s="71" t="s">
        <v>4007</v>
      </c>
      <c r="K1378" s="71" t="s">
        <v>8739</v>
      </c>
      <c r="L1378" s="76">
        <v>2</v>
      </c>
      <c r="M1378" s="71" t="s">
        <v>8740</v>
      </c>
      <c r="N1378" s="71" t="s">
        <v>107</v>
      </c>
      <c r="O1378" s="71" t="s">
        <v>2691</v>
      </c>
      <c r="P1378" s="72">
        <v>42328</v>
      </c>
      <c r="Q1378" s="37" t="s">
        <v>89</v>
      </c>
      <c r="R1378" s="72">
        <v>42328</v>
      </c>
      <c r="S1378" s="71" t="s">
        <v>8741</v>
      </c>
      <c r="T1378" s="71"/>
      <c r="U1378" s="71" t="s">
        <v>2691</v>
      </c>
      <c r="V1378" s="71" t="s">
        <v>35</v>
      </c>
      <c r="W1378" s="71" t="s">
        <v>709</v>
      </c>
      <c r="X1378" s="32" t="s">
        <v>9607</v>
      </c>
    </row>
    <row r="1379" spans="1:24" ht="120" customHeight="1" x14ac:dyDescent="0.25">
      <c r="A1379" s="34">
        <v>1373</v>
      </c>
      <c r="B1379" s="71" t="s">
        <v>22</v>
      </c>
      <c r="C1379" s="75" t="s">
        <v>8255</v>
      </c>
      <c r="D1379" s="71" t="s">
        <v>2709</v>
      </c>
      <c r="E1379" s="71" t="s">
        <v>8742</v>
      </c>
      <c r="F1379" s="72">
        <v>42327</v>
      </c>
      <c r="G1379" s="71" t="s">
        <v>2711</v>
      </c>
      <c r="H1379" s="71" t="s">
        <v>8743</v>
      </c>
      <c r="I1379" s="71" t="s">
        <v>8744</v>
      </c>
      <c r="J1379" s="71" t="s">
        <v>8745</v>
      </c>
      <c r="K1379" s="71" t="s">
        <v>8746</v>
      </c>
      <c r="L1379" s="76">
        <v>11</v>
      </c>
      <c r="M1379" s="71" t="s">
        <v>96</v>
      </c>
      <c r="N1379" s="71" t="s">
        <v>96</v>
      </c>
      <c r="O1379" s="71" t="s">
        <v>8278</v>
      </c>
      <c r="P1379" s="72">
        <v>42338</v>
      </c>
      <c r="Q1379" s="37" t="s">
        <v>89</v>
      </c>
      <c r="R1379" s="72">
        <v>42338</v>
      </c>
      <c r="S1379" s="71" t="s">
        <v>8747</v>
      </c>
      <c r="T1379" s="71"/>
      <c r="U1379" s="39" t="s">
        <v>2680</v>
      </c>
      <c r="V1379" s="71" t="s">
        <v>550</v>
      </c>
      <c r="W1379" s="71" t="s">
        <v>128</v>
      </c>
      <c r="X1379" s="32" t="s">
        <v>9607</v>
      </c>
    </row>
    <row r="1380" spans="1:24" ht="120" customHeight="1" x14ac:dyDescent="0.25">
      <c r="A1380" s="34">
        <v>1374</v>
      </c>
      <c r="B1380" s="71" t="s">
        <v>22</v>
      </c>
      <c r="C1380" s="75" t="s">
        <v>8255</v>
      </c>
      <c r="D1380" s="71" t="s">
        <v>3709</v>
      </c>
      <c r="E1380" s="71" t="s">
        <v>8748</v>
      </c>
      <c r="F1380" s="72">
        <v>42325</v>
      </c>
      <c r="G1380" s="71" t="s">
        <v>2713</v>
      </c>
      <c r="H1380" s="71" t="s">
        <v>8749</v>
      </c>
      <c r="I1380" s="71" t="s">
        <v>2365</v>
      </c>
      <c r="J1380" s="71" t="s">
        <v>6882</v>
      </c>
      <c r="K1380" s="71" t="s">
        <v>8750</v>
      </c>
      <c r="L1380" s="76">
        <v>6</v>
      </c>
      <c r="M1380" s="71" t="s">
        <v>74</v>
      </c>
      <c r="N1380" s="71" t="s">
        <v>74</v>
      </c>
      <c r="O1380" s="71" t="s">
        <v>2691</v>
      </c>
      <c r="P1380" s="72">
        <v>42331</v>
      </c>
      <c r="Q1380" s="37" t="s">
        <v>89</v>
      </c>
      <c r="R1380" s="72">
        <v>42331</v>
      </c>
      <c r="S1380" s="71" t="s">
        <v>8751</v>
      </c>
      <c r="T1380" s="71"/>
      <c r="U1380" s="71" t="s">
        <v>2691</v>
      </c>
      <c r="V1380" s="71" t="s">
        <v>35</v>
      </c>
      <c r="W1380" s="71" t="s">
        <v>8752</v>
      </c>
      <c r="X1380" s="32" t="s">
        <v>9607</v>
      </c>
    </row>
    <row r="1381" spans="1:24" ht="120" customHeight="1" x14ac:dyDescent="0.25">
      <c r="A1381" s="34">
        <v>1375</v>
      </c>
      <c r="B1381" s="71" t="s">
        <v>22</v>
      </c>
      <c r="C1381" s="75" t="s">
        <v>8255</v>
      </c>
      <c r="D1381" s="71" t="s">
        <v>3709</v>
      </c>
      <c r="E1381" s="71" t="s">
        <v>8753</v>
      </c>
      <c r="F1381" s="72">
        <v>42328</v>
      </c>
      <c r="G1381" s="71" t="s">
        <v>2713</v>
      </c>
      <c r="H1381" s="71" t="s">
        <v>8754</v>
      </c>
      <c r="I1381" s="71" t="s">
        <v>8755</v>
      </c>
      <c r="J1381" s="71" t="s">
        <v>8756</v>
      </c>
      <c r="K1381" s="71" t="s">
        <v>8757</v>
      </c>
      <c r="L1381" s="76">
        <v>3</v>
      </c>
      <c r="M1381" s="71" t="s">
        <v>74</v>
      </c>
      <c r="N1381" s="71" t="s">
        <v>74</v>
      </c>
      <c r="O1381" s="71" t="s">
        <v>2691</v>
      </c>
      <c r="P1381" s="72">
        <v>42331</v>
      </c>
      <c r="Q1381" s="37" t="s">
        <v>89</v>
      </c>
      <c r="R1381" s="72">
        <v>42331</v>
      </c>
      <c r="S1381" s="71" t="s">
        <v>8758</v>
      </c>
      <c r="T1381" s="71"/>
      <c r="U1381" s="71" t="s">
        <v>2691</v>
      </c>
      <c r="V1381" s="71" t="s">
        <v>35</v>
      </c>
      <c r="W1381" s="71" t="s">
        <v>8759</v>
      </c>
      <c r="X1381" s="32" t="s">
        <v>9607</v>
      </c>
    </row>
    <row r="1382" spans="1:24" ht="120" customHeight="1" x14ac:dyDescent="0.25">
      <c r="A1382" s="34">
        <v>1376</v>
      </c>
      <c r="B1382" s="71" t="s">
        <v>22</v>
      </c>
      <c r="C1382" s="75" t="s">
        <v>8255</v>
      </c>
      <c r="D1382" s="71" t="s">
        <v>3709</v>
      </c>
      <c r="E1382" s="71" t="s">
        <v>8760</v>
      </c>
      <c r="F1382" s="72">
        <v>42328</v>
      </c>
      <c r="G1382" s="71" t="s">
        <v>2713</v>
      </c>
      <c r="H1382" s="71" t="s">
        <v>8761</v>
      </c>
      <c r="I1382" s="71" t="s">
        <v>8762</v>
      </c>
      <c r="J1382" s="71" t="s">
        <v>8763</v>
      </c>
      <c r="K1382" s="71" t="s">
        <v>8764</v>
      </c>
      <c r="L1382" s="76">
        <v>7</v>
      </c>
      <c r="M1382" s="71" t="s">
        <v>8765</v>
      </c>
      <c r="N1382" s="71" t="s">
        <v>453</v>
      </c>
      <c r="O1382" s="71" t="s">
        <v>34</v>
      </c>
      <c r="P1382" s="72">
        <v>42335</v>
      </c>
      <c r="Q1382" s="37" t="s">
        <v>89</v>
      </c>
      <c r="R1382" s="72">
        <v>42335</v>
      </c>
      <c r="S1382" s="71" t="s">
        <v>8766</v>
      </c>
      <c r="T1382" s="71"/>
      <c r="U1382" s="71" t="s">
        <v>34</v>
      </c>
      <c r="V1382" s="71" t="s">
        <v>35</v>
      </c>
      <c r="W1382" s="71" t="s">
        <v>380</v>
      </c>
      <c r="X1382" s="32" t="s">
        <v>9607</v>
      </c>
    </row>
    <row r="1383" spans="1:24" ht="120" customHeight="1" x14ac:dyDescent="0.25">
      <c r="A1383" s="34">
        <v>1377</v>
      </c>
      <c r="B1383" s="71" t="s">
        <v>22</v>
      </c>
      <c r="C1383" s="75" t="s">
        <v>8255</v>
      </c>
      <c r="D1383" s="71" t="s">
        <v>2709</v>
      </c>
      <c r="E1383" s="71" t="s">
        <v>8767</v>
      </c>
      <c r="F1383" s="72">
        <v>42318</v>
      </c>
      <c r="G1383" s="71" t="s">
        <v>2711</v>
      </c>
      <c r="H1383" s="71" t="s">
        <v>8407</v>
      </c>
      <c r="I1383" s="71" t="s">
        <v>70</v>
      </c>
      <c r="J1383" s="71" t="s">
        <v>6921</v>
      </c>
      <c r="K1383" s="71" t="s">
        <v>8768</v>
      </c>
      <c r="L1383" s="76">
        <v>8</v>
      </c>
      <c r="M1383" s="71" t="s">
        <v>5763</v>
      </c>
      <c r="N1383" s="71" t="s">
        <v>74</v>
      </c>
      <c r="O1383" s="71" t="s">
        <v>2691</v>
      </c>
      <c r="P1383" s="72">
        <v>42331</v>
      </c>
      <c r="Q1383" s="37" t="s">
        <v>89</v>
      </c>
      <c r="R1383" s="72">
        <v>42331</v>
      </c>
      <c r="S1383" s="71" t="s">
        <v>8769</v>
      </c>
      <c r="T1383" s="71"/>
      <c r="U1383" s="71" t="s">
        <v>2691</v>
      </c>
      <c r="V1383" s="71" t="s">
        <v>35</v>
      </c>
      <c r="W1383" s="71" t="s">
        <v>1791</v>
      </c>
      <c r="X1383" s="32" t="s">
        <v>9607</v>
      </c>
    </row>
    <row r="1384" spans="1:24" ht="120" customHeight="1" x14ac:dyDescent="0.25">
      <c r="A1384" s="34">
        <v>1378</v>
      </c>
      <c r="B1384" s="71" t="s">
        <v>22</v>
      </c>
      <c r="C1384" s="75" t="s">
        <v>8255</v>
      </c>
      <c r="D1384" s="71" t="s">
        <v>2709</v>
      </c>
      <c r="E1384" s="71" t="s">
        <v>8770</v>
      </c>
      <c r="F1384" s="72">
        <v>42317</v>
      </c>
      <c r="G1384" s="71" t="s">
        <v>2711</v>
      </c>
      <c r="H1384" s="71" t="s">
        <v>970</v>
      </c>
      <c r="I1384" s="71" t="s">
        <v>8771</v>
      </c>
      <c r="J1384" s="71" t="s">
        <v>813</v>
      </c>
      <c r="K1384" s="71" t="s">
        <v>8772</v>
      </c>
      <c r="L1384" s="76">
        <v>22</v>
      </c>
      <c r="M1384" s="71" t="s">
        <v>96</v>
      </c>
      <c r="N1384" s="71" t="s">
        <v>96</v>
      </c>
      <c r="O1384" s="71" t="s">
        <v>8278</v>
      </c>
      <c r="P1384" s="72">
        <v>42339</v>
      </c>
      <c r="Q1384" s="37" t="s">
        <v>89</v>
      </c>
      <c r="R1384" s="72">
        <v>42339</v>
      </c>
      <c r="S1384" s="71" t="s">
        <v>8773</v>
      </c>
      <c r="T1384" s="71"/>
      <c r="U1384" s="39" t="s">
        <v>2680</v>
      </c>
      <c r="V1384" s="71" t="s">
        <v>550</v>
      </c>
      <c r="W1384" s="71" t="s">
        <v>128</v>
      </c>
      <c r="X1384" s="32" t="s">
        <v>9607</v>
      </c>
    </row>
    <row r="1385" spans="1:24" ht="120" customHeight="1" x14ac:dyDescent="0.25">
      <c r="A1385" s="34">
        <v>1379</v>
      </c>
      <c r="B1385" s="71" t="s">
        <v>22</v>
      </c>
      <c r="C1385" s="75" t="s">
        <v>8255</v>
      </c>
      <c r="D1385" s="71" t="s">
        <v>2709</v>
      </c>
      <c r="E1385" s="71" t="s">
        <v>8774</v>
      </c>
      <c r="F1385" s="72">
        <v>42327</v>
      </c>
      <c r="G1385" s="71" t="s">
        <v>2711</v>
      </c>
      <c r="H1385" s="71" t="s">
        <v>543</v>
      </c>
      <c r="I1385" s="71" t="s">
        <v>8775</v>
      </c>
      <c r="J1385" s="71" t="s">
        <v>1476</v>
      </c>
      <c r="K1385" s="71" t="s">
        <v>8776</v>
      </c>
      <c r="L1385" s="76">
        <v>7</v>
      </c>
      <c r="M1385" s="71" t="s">
        <v>96</v>
      </c>
      <c r="N1385" s="71" t="s">
        <v>96</v>
      </c>
      <c r="O1385" s="71" t="s">
        <v>8278</v>
      </c>
      <c r="P1385" s="72">
        <v>42334</v>
      </c>
      <c r="Q1385" s="37" t="s">
        <v>89</v>
      </c>
      <c r="R1385" s="72">
        <v>42334</v>
      </c>
      <c r="S1385" s="71" t="s">
        <v>8777</v>
      </c>
      <c r="T1385" s="71"/>
      <c r="U1385" s="39" t="s">
        <v>2680</v>
      </c>
      <c r="V1385" s="71" t="s">
        <v>550</v>
      </c>
      <c r="W1385" s="71" t="s">
        <v>128</v>
      </c>
      <c r="X1385" s="32" t="s">
        <v>9607</v>
      </c>
    </row>
    <row r="1386" spans="1:24" ht="120" customHeight="1" x14ac:dyDescent="0.25">
      <c r="A1386" s="34">
        <v>1380</v>
      </c>
      <c r="B1386" s="71" t="s">
        <v>22</v>
      </c>
      <c r="C1386" s="75" t="s">
        <v>8255</v>
      </c>
      <c r="D1386" s="71" t="s">
        <v>2709</v>
      </c>
      <c r="E1386" s="71" t="s">
        <v>8778</v>
      </c>
      <c r="F1386" s="72">
        <v>42320</v>
      </c>
      <c r="G1386" s="71" t="s">
        <v>2711</v>
      </c>
      <c r="H1386" s="71" t="s">
        <v>8779</v>
      </c>
      <c r="I1386" s="71" t="s">
        <v>8780</v>
      </c>
      <c r="J1386" s="71" t="s">
        <v>8781</v>
      </c>
      <c r="K1386" s="71" t="s">
        <v>8782</v>
      </c>
      <c r="L1386" s="76">
        <v>22</v>
      </c>
      <c r="M1386" s="71" t="s">
        <v>8783</v>
      </c>
      <c r="N1386" s="71" t="s">
        <v>30</v>
      </c>
      <c r="O1386" s="71" t="s">
        <v>8278</v>
      </c>
      <c r="P1386" s="72">
        <v>42342</v>
      </c>
      <c r="Q1386" s="37" t="s">
        <v>89</v>
      </c>
      <c r="R1386" s="72">
        <v>42342</v>
      </c>
      <c r="S1386" s="71" t="s">
        <v>8784</v>
      </c>
      <c r="T1386" s="71"/>
      <c r="U1386" s="39" t="s">
        <v>2680</v>
      </c>
      <c r="V1386" s="71" t="s">
        <v>35</v>
      </c>
      <c r="W1386" s="71" t="s">
        <v>674</v>
      </c>
      <c r="X1386" s="32" t="s">
        <v>9607</v>
      </c>
    </row>
    <row r="1387" spans="1:24" ht="120" customHeight="1" x14ac:dyDescent="0.25">
      <c r="A1387" s="34">
        <v>1381</v>
      </c>
      <c r="B1387" s="71" t="s">
        <v>22</v>
      </c>
      <c r="C1387" s="75" t="s">
        <v>8255</v>
      </c>
      <c r="D1387" s="71" t="s">
        <v>2709</v>
      </c>
      <c r="E1387" s="71" t="s">
        <v>8785</v>
      </c>
      <c r="F1387" s="72">
        <v>42327</v>
      </c>
      <c r="G1387" s="71" t="s">
        <v>2711</v>
      </c>
      <c r="H1387" s="71" t="s">
        <v>543</v>
      </c>
      <c r="I1387" s="71" t="s">
        <v>620</v>
      </c>
      <c r="J1387" s="71" t="s">
        <v>847</v>
      </c>
      <c r="K1387" s="71" t="s">
        <v>8786</v>
      </c>
      <c r="L1387" s="76">
        <v>14</v>
      </c>
      <c r="M1387" s="71" t="s">
        <v>96</v>
      </c>
      <c r="N1387" s="71" t="s">
        <v>96</v>
      </c>
      <c r="O1387" s="71" t="s">
        <v>8278</v>
      </c>
      <c r="P1387" s="72">
        <v>42341</v>
      </c>
      <c r="Q1387" s="37" t="s">
        <v>89</v>
      </c>
      <c r="R1387" s="72">
        <v>42341</v>
      </c>
      <c r="S1387" s="71" t="s">
        <v>8787</v>
      </c>
      <c r="T1387" s="71"/>
      <c r="U1387" s="39" t="s">
        <v>2680</v>
      </c>
      <c r="V1387" s="71" t="s">
        <v>550</v>
      </c>
      <c r="W1387" s="71" t="s">
        <v>128</v>
      </c>
      <c r="X1387" s="32" t="s">
        <v>9607</v>
      </c>
    </row>
    <row r="1388" spans="1:24" ht="120" customHeight="1" x14ac:dyDescent="0.25">
      <c r="A1388" s="34">
        <v>1382</v>
      </c>
      <c r="B1388" s="71" t="s">
        <v>22</v>
      </c>
      <c r="C1388" s="75" t="s">
        <v>8255</v>
      </c>
      <c r="D1388" s="71" t="s">
        <v>3709</v>
      </c>
      <c r="E1388" s="71" t="s">
        <v>8788</v>
      </c>
      <c r="F1388" s="72">
        <v>42331</v>
      </c>
      <c r="G1388" s="71" t="s">
        <v>2711</v>
      </c>
      <c r="H1388" s="71" t="s">
        <v>3389</v>
      </c>
      <c r="I1388" s="71" t="s">
        <v>8789</v>
      </c>
      <c r="J1388" s="71" t="s">
        <v>8572</v>
      </c>
      <c r="K1388" s="71" t="s">
        <v>8790</v>
      </c>
      <c r="L1388" s="76">
        <v>22</v>
      </c>
      <c r="M1388" s="71" t="s">
        <v>54</v>
      </c>
      <c r="N1388" s="71" t="s">
        <v>54</v>
      </c>
      <c r="O1388" s="71" t="s">
        <v>8262</v>
      </c>
      <c r="P1388" s="73"/>
      <c r="Q1388" s="71" t="s">
        <v>9591</v>
      </c>
      <c r="R1388" s="74">
        <v>42353</v>
      </c>
      <c r="S1388" s="71" t="s">
        <v>9571</v>
      </c>
      <c r="T1388" s="71"/>
      <c r="U1388" s="39" t="s">
        <v>8262</v>
      </c>
      <c r="V1388" s="71" t="s">
        <v>99</v>
      </c>
      <c r="W1388" s="71" t="s">
        <v>88</v>
      </c>
      <c r="X1388" s="32" t="s">
        <v>9607</v>
      </c>
    </row>
    <row r="1389" spans="1:24" ht="120" customHeight="1" x14ac:dyDescent="0.25">
      <c r="A1389" s="34">
        <v>1383</v>
      </c>
      <c r="B1389" s="71" t="s">
        <v>22</v>
      </c>
      <c r="C1389" s="75" t="s">
        <v>8255</v>
      </c>
      <c r="D1389" s="71" t="s">
        <v>3709</v>
      </c>
      <c r="E1389" s="71" t="s">
        <v>8791</v>
      </c>
      <c r="F1389" s="72">
        <v>42331</v>
      </c>
      <c r="G1389" s="71" t="s">
        <v>2711</v>
      </c>
      <c r="H1389" s="71" t="s">
        <v>3844</v>
      </c>
      <c r="I1389" s="71" t="s">
        <v>3845</v>
      </c>
      <c r="J1389" s="71" t="s">
        <v>3846</v>
      </c>
      <c r="K1389" s="71" t="s">
        <v>8792</v>
      </c>
      <c r="L1389" s="76">
        <v>22</v>
      </c>
      <c r="M1389" s="71" t="s">
        <v>6561</v>
      </c>
      <c r="N1389" s="71" t="s">
        <v>54</v>
      </c>
      <c r="O1389" s="71" t="s">
        <v>8262</v>
      </c>
      <c r="P1389" s="73"/>
      <c r="Q1389" s="71" t="s">
        <v>9592</v>
      </c>
      <c r="R1389" s="74">
        <v>42355</v>
      </c>
      <c r="S1389" s="71" t="s">
        <v>9572</v>
      </c>
      <c r="T1389" s="71"/>
      <c r="U1389" s="39" t="s">
        <v>8262</v>
      </c>
      <c r="V1389" s="71" t="s">
        <v>1695</v>
      </c>
      <c r="W1389" s="71" t="s">
        <v>181</v>
      </c>
      <c r="X1389" s="32" t="s">
        <v>9607</v>
      </c>
    </row>
    <row r="1390" spans="1:24" ht="120" customHeight="1" x14ac:dyDescent="0.25">
      <c r="A1390" s="34">
        <v>1384</v>
      </c>
      <c r="B1390" s="71" t="s">
        <v>22</v>
      </c>
      <c r="C1390" s="75" t="s">
        <v>8255</v>
      </c>
      <c r="D1390" s="71" t="s">
        <v>3709</v>
      </c>
      <c r="E1390" s="71" t="s">
        <v>8793</v>
      </c>
      <c r="F1390" s="72">
        <v>42331</v>
      </c>
      <c r="G1390" s="71" t="s">
        <v>2713</v>
      </c>
      <c r="H1390" s="71" t="s">
        <v>1443</v>
      </c>
      <c r="I1390" s="71" t="s">
        <v>50</v>
      </c>
      <c r="J1390" s="71" t="s">
        <v>8794</v>
      </c>
      <c r="K1390" s="71" t="s">
        <v>8795</v>
      </c>
      <c r="L1390" s="76">
        <v>14</v>
      </c>
      <c r="M1390" s="71" t="s">
        <v>8796</v>
      </c>
      <c r="N1390" s="71" t="s">
        <v>453</v>
      </c>
      <c r="O1390" s="71" t="s">
        <v>8278</v>
      </c>
      <c r="P1390" s="72">
        <v>42345</v>
      </c>
      <c r="Q1390" s="71" t="s">
        <v>8797</v>
      </c>
      <c r="R1390" s="72">
        <v>42345</v>
      </c>
      <c r="S1390" s="71" t="s">
        <v>8798</v>
      </c>
      <c r="T1390" s="71"/>
      <c r="U1390" s="39" t="s">
        <v>2680</v>
      </c>
      <c r="V1390" s="71" t="s">
        <v>1780</v>
      </c>
      <c r="W1390" s="71" t="s">
        <v>3453</v>
      </c>
      <c r="X1390" s="32" t="s">
        <v>9607</v>
      </c>
    </row>
    <row r="1391" spans="1:24" ht="120" customHeight="1" x14ac:dyDescent="0.25">
      <c r="A1391" s="34">
        <v>1385</v>
      </c>
      <c r="B1391" s="71" t="s">
        <v>22</v>
      </c>
      <c r="C1391" s="75" t="s">
        <v>8255</v>
      </c>
      <c r="D1391" s="71" t="s">
        <v>3709</v>
      </c>
      <c r="E1391" s="71" t="s">
        <v>8799</v>
      </c>
      <c r="F1391" s="72">
        <v>42331</v>
      </c>
      <c r="G1391" s="71" t="s">
        <v>2711</v>
      </c>
      <c r="H1391" s="71" t="s">
        <v>6306</v>
      </c>
      <c r="I1391" s="71" t="s">
        <v>1969</v>
      </c>
      <c r="J1391" s="71" t="s">
        <v>8800</v>
      </c>
      <c r="K1391" s="71" t="s">
        <v>8801</v>
      </c>
      <c r="L1391" s="76">
        <v>8</v>
      </c>
      <c r="M1391" s="71" t="s">
        <v>4027</v>
      </c>
      <c r="N1391" s="71" t="s">
        <v>107</v>
      </c>
      <c r="O1391" s="71" t="s">
        <v>8262</v>
      </c>
      <c r="P1391" s="72">
        <v>42339</v>
      </c>
      <c r="Q1391" s="71" t="s">
        <v>8802</v>
      </c>
      <c r="R1391" s="72">
        <v>42339</v>
      </c>
      <c r="S1391" s="71" t="s">
        <v>8803</v>
      </c>
      <c r="T1391" s="71"/>
      <c r="U1391" s="39" t="s">
        <v>8262</v>
      </c>
      <c r="V1391" s="71" t="s">
        <v>35</v>
      </c>
      <c r="W1391" s="71" t="s">
        <v>749</v>
      </c>
      <c r="X1391" s="32" t="s">
        <v>9607</v>
      </c>
    </row>
    <row r="1392" spans="1:24" ht="120" customHeight="1" x14ac:dyDescent="0.25">
      <c r="A1392" s="34">
        <v>1386</v>
      </c>
      <c r="B1392" s="71" t="s">
        <v>22</v>
      </c>
      <c r="C1392" s="75" t="s">
        <v>8255</v>
      </c>
      <c r="D1392" s="71" t="s">
        <v>3709</v>
      </c>
      <c r="E1392" s="71" t="s">
        <v>8804</v>
      </c>
      <c r="F1392" s="72">
        <v>42328</v>
      </c>
      <c r="G1392" s="71" t="s">
        <v>2713</v>
      </c>
      <c r="H1392" s="71" t="s">
        <v>8805</v>
      </c>
      <c r="I1392" s="71" t="s">
        <v>50</v>
      </c>
      <c r="J1392" s="71" t="s">
        <v>4049</v>
      </c>
      <c r="K1392" s="71" t="s">
        <v>8806</v>
      </c>
      <c r="L1392" s="76">
        <v>3</v>
      </c>
      <c r="M1392" s="71" t="s">
        <v>3452</v>
      </c>
      <c r="N1392" s="71" t="s">
        <v>297</v>
      </c>
      <c r="O1392" s="71" t="s">
        <v>8278</v>
      </c>
      <c r="P1392" s="72">
        <v>42331</v>
      </c>
      <c r="Q1392" s="37" t="s">
        <v>89</v>
      </c>
      <c r="R1392" s="72">
        <v>42331</v>
      </c>
      <c r="S1392" s="71" t="s">
        <v>8807</v>
      </c>
      <c r="T1392" s="71"/>
      <c r="U1392" s="39" t="s">
        <v>2680</v>
      </c>
      <c r="V1392" s="71" t="s">
        <v>35</v>
      </c>
      <c r="W1392" s="71" t="s">
        <v>3453</v>
      </c>
      <c r="X1392" s="32" t="s">
        <v>9607</v>
      </c>
    </row>
    <row r="1393" spans="1:24" ht="120" customHeight="1" x14ac:dyDescent="0.25">
      <c r="A1393" s="34">
        <v>1387</v>
      </c>
      <c r="B1393" s="71" t="s">
        <v>22</v>
      </c>
      <c r="C1393" s="75" t="s">
        <v>8255</v>
      </c>
      <c r="D1393" s="71" t="s">
        <v>2709</v>
      </c>
      <c r="E1393" s="71" t="s">
        <v>8808</v>
      </c>
      <c r="F1393" s="72">
        <v>42331</v>
      </c>
      <c r="G1393" s="71" t="s">
        <v>2711</v>
      </c>
      <c r="H1393" s="71" t="s">
        <v>8809</v>
      </c>
      <c r="I1393" s="71" t="s">
        <v>4268</v>
      </c>
      <c r="J1393" s="71" t="s">
        <v>8810</v>
      </c>
      <c r="K1393" s="71" t="s">
        <v>8811</v>
      </c>
      <c r="L1393" s="76">
        <v>22</v>
      </c>
      <c r="M1393" s="71" t="s">
        <v>96</v>
      </c>
      <c r="N1393" s="71" t="s">
        <v>96</v>
      </c>
      <c r="O1393" s="71" t="s">
        <v>8278</v>
      </c>
      <c r="P1393" s="73"/>
      <c r="Q1393" s="71" t="s">
        <v>9593</v>
      </c>
      <c r="R1393" s="74">
        <v>42347</v>
      </c>
      <c r="S1393" s="71" t="s">
        <v>9573</v>
      </c>
      <c r="T1393" s="71"/>
      <c r="U1393" s="39" t="s">
        <v>2680</v>
      </c>
      <c r="V1393" s="71" t="s">
        <v>400</v>
      </c>
      <c r="W1393" s="71" t="s">
        <v>100</v>
      </c>
      <c r="X1393" s="32" t="s">
        <v>9607</v>
      </c>
    </row>
    <row r="1394" spans="1:24" ht="120" customHeight="1" x14ac:dyDescent="0.25">
      <c r="A1394" s="34">
        <v>1388</v>
      </c>
      <c r="B1394" s="71" t="s">
        <v>22</v>
      </c>
      <c r="C1394" s="75" t="s">
        <v>8255</v>
      </c>
      <c r="D1394" s="71" t="s">
        <v>3709</v>
      </c>
      <c r="E1394" s="71" t="s">
        <v>8812</v>
      </c>
      <c r="F1394" s="72">
        <v>42331</v>
      </c>
      <c r="G1394" s="71" t="s">
        <v>2713</v>
      </c>
      <c r="H1394" s="71" t="s">
        <v>8813</v>
      </c>
      <c r="I1394" s="71" t="s">
        <v>70</v>
      </c>
      <c r="J1394" s="71" t="s">
        <v>8814</v>
      </c>
      <c r="K1394" s="71" t="s">
        <v>8815</v>
      </c>
      <c r="L1394" s="76">
        <v>2</v>
      </c>
      <c r="M1394" s="71" t="s">
        <v>8816</v>
      </c>
      <c r="N1394" s="71" t="s">
        <v>74</v>
      </c>
      <c r="O1394" s="71" t="s">
        <v>2691</v>
      </c>
      <c r="P1394" s="72">
        <v>42332</v>
      </c>
      <c r="Q1394" s="37" t="s">
        <v>89</v>
      </c>
      <c r="R1394" s="72">
        <v>42332</v>
      </c>
      <c r="S1394" s="71" t="s">
        <v>8817</v>
      </c>
      <c r="T1394" s="71"/>
      <c r="U1394" s="71" t="s">
        <v>2691</v>
      </c>
      <c r="V1394" s="71" t="s">
        <v>35</v>
      </c>
      <c r="W1394" s="71" t="s">
        <v>380</v>
      </c>
      <c r="X1394" s="32" t="s">
        <v>9607</v>
      </c>
    </row>
    <row r="1395" spans="1:24" ht="120" customHeight="1" x14ac:dyDescent="0.25">
      <c r="A1395" s="34">
        <v>1389</v>
      </c>
      <c r="B1395" s="71" t="s">
        <v>22</v>
      </c>
      <c r="C1395" s="75" t="s">
        <v>8255</v>
      </c>
      <c r="D1395" s="71" t="s">
        <v>3709</v>
      </c>
      <c r="E1395" s="71" t="s">
        <v>8818</v>
      </c>
      <c r="F1395" s="72">
        <v>42331</v>
      </c>
      <c r="G1395" s="71" t="s">
        <v>2711</v>
      </c>
      <c r="H1395" s="71" t="s">
        <v>8819</v>
      </c>
      <c r="I1395" s="71" t="s">
        <v>8820</v>
      </c>
      <c r="J1395" s="71" t="s">
        <v>8821</v>
      </c>
      <c r="K1395" s="71" t="s">
        <v>8822</v>
      </c>
      <c r="L1395" s="76">
        <v>1</v>
      </c>
      <c r="M1395" s="71" t="s">
        <v>8823</v>
      </c>
      <c r="N1395" s="71" t="s">
        <v>74</v>
      </c>
      <c r="O1395" s="71" t="s">
        <v>2691</v>
      </c>
      <c r="P1395" s="72">
        <v>42332</v>
      </c>
      <c r="Q1395" s="37" t="s">
        <v>89</v>
      </c>
      <c r="R1395" s="72">
        <v>42332</v>
      </c>
      <c r="S1395" s="71" t="s">
        <v>8824</v>
      </c>
      <c r="T1395" s="71"/>
      <c r="U1395" s="71" t="s">
        <v>2691</v>
      </c>
      <c r="V1395" s="71" t="s">
        <v>99</v>
      </c>
      <c r="W1395" s="71" t="s">
        <v>100</v>
      </c>
      <c r="X1395" s="32" t="s">
        <v>9607</v>
      </c>
    </row>
    <row r="1396" spans="1:24" ht="120" customHeight="1" x14ac:dyDescent="0.25">
      <c r="A1396" s="34">
        <v>1390</v>
      </c>
      <c r="B1396" s="71" t="s">
        <v>22</v>
      </c>
      <c r="C1396" s="75" t="s">
        <v>8255</v>
      </c>
      <c r="D1396" s="71" t="s">
        <v>2709</v>
      </c>
      <c r="E1396" s="71" t="s">
        <v>8825</v>
      </c>
      <c r="F1396" s="72">
        <v>42328</v>
      </c>
      <c r="G1396" s="71" t="s">
        <v>2713</v>
      </c>
      <c r="H1396" s="71" t="s">
        <v>8826</v>
      </c>
      <c r="I1396" s="71" t="s">
        <v>8826</v>
      </c>
      <c r="J1396" s="71" t="s">
        <v>8827</v>
      </c>
      <c r="K1396" s="71" t="s">
        <v>8828</v>
      </c>
      <c r="L1396" s="76">
        <v>4</v>
      </c>
      <c r="M1396" s="71" t="s">
        <v>4817</v>
      </c>
      <c r="N1396" s="71" t="s">
        <v>297</v>
      </c>
      <c r="O1396" s="71" t="s">
        <v>139</v>
      </c>
      <c r="P1396" s="72">
        <v>42332</v>
      </c>
      <c r="Q1396" s="37" t="s">
        <v>89</v>
      </c>
      <c r="R1396" s="72">
        <v>42332</v>
      </c>
      <c r="S1396" s="71" t="s">
        <v>8829</v>
      </c>
      <c r="T1396" s="71"/>
      <c r="U1396" s="71" t="s">
        <v>139</v>
      </c>
      <c r="V1396" s="71" t="s">
        <v>35</v>
      </c>
      <c r="W1396" s="71" t="s">
        <v>8826</v>
      </c>
      <c r="X1396" s="32" t="s">
        <v>9607</v>
      </c>
    </row>
    <row r="1397" spans="1:24" ht="120" customHeight="1" x14ac:dyDescent="0.25">
      <c r="A1397" s="34">
        <v>1391</v>
      </c>
      <c r="B1397" s="71" t="s">
        <v>22</v>
      </c>
      <c r="C1397" s="75" t="s">
        <v>8255</v>
      </c>
      <c r="D1397" s="71" t="s">
        <v>2709</v>
      </c>
      <c r="E1397" s="71" t="s">
        <v>89</v>
      </c>
      <c r="F1397" s="72">
        <v>42327</v>
      </c>
      <c r="G1397" s="71" t="s">
        <v>2713</v>
      </c>
      <c r="H1397" s="71" t="s">
        <v>8830</v>
      </c>
      <c r="I1397" s="71" t="s">
        <v>5074</v>
      </c>
      <c r="J1397" s="71" t="s">
        <v>8831</v>
      </c>
      <c r="K1397" s="71" t="s">
        <v>8832</v>
      </c>
      <c r="L1397" s="76">
        <v>10</v>
      </c>
      <c r="M1397" s="71" t="s">
        <v>8833</v>
      </c>
      <c r="N1397" s="71" t="s">
        <v>96</v>
      </c>
      <c r="O1397" s="71" t="s">
        <v>8278</v>
      </c>
      <c r="P1397" s="72">
        <v>42332</v>
      </c>
      <c r="Q1397" s="37" t="s">
        <v>89</v>
      </c>
      <c r="R1397" s="72">
        <v>42332</v>
      </c>
      <c r="S1397" s="71" t="s">
        <v>8834</v>
      </c>
      <c r="T1397" s="71"/>
      <c r="U1397" s="39" t="s">
        <v>2680</v>
      </c>
      <c r="V1397" s="71" t="s">
        <v>99</v>
      </c>
      <c r="W1397" s="71" t="s">
        <v>709</v>
      </c>
      <c r="X1397" s="32" t="s">
        <v>9607</v>
      </c>
    </row>
    <row r="1398" spans="1:24" ht="120" customHeight="1" x14ac:dyDescent="0.25">
      <c r="A1398" s="34">
        <v>1392</v>
      </c>
      <c r="B1398" s="71" t="s">
        <v>22</v>
      </c>
      <c r="C1398" s="75" t="s">
        <v>8255</v>
      </c>
      <c r="D1398" s="71" t="s">
        <v>3709</v>
      </c>
      <c r="E1398" s="71" t="s">
        <v>8835</v>
      </c>
      <c r="F1398" s="72">
        <v>42312</v>
      </c>
      <c r="G1398" s="71" t="s">
        <v>2711</v>
      </c>
      <c r="H1398" s="71" t="s">
        <v>8836</v>
      </c>
      <c r="I1398" s="71" t="s">
        <v>8837</v>
      </c>
      <c r="J1398" s="71" t="s">
        <v>6138</v>
      </c>
      <c r="K1398" s="71" t="s">
        <v>8838</v>
      </c>
      <c r="L1398" s="76">
        <v>21</v>
      </c>
      <c r="M1398" s="71" t="s">
        <v>8839</v>
      </c>
      <c r="N1398" s="71" t="s">
        <v>43</v>
      </c>
      <c r="O1398" s="71" t="s">
        <v>8272</v>
      </c>
      <c r="P1398" s="72">
        <v>42333</v>
      </c>
      <c r="Q1398" s="71" t="s">
        <v>8840</v>
      </c>
      <c r="R1398" s="72">
        <v>42333</v>
      </c>
      <c r="S1398" s="71" t="s">
        <v>8841</v>
      </c>
      <c r="T1398" s="71"/>
      <c r="U1398" s="39" t="s">
        <v>8272</v>
      </c>
      <c r="V1398" s="71" t="s">
        <v>35</v>
      </c>
      <c r="W1398" s="71" t="s">
        <v>8842</v>
      </c>
      <c r="X1398" s="32" t="s">
        <v>9607</v>
      </c>
    </row>
    <row r="1399" spans="1:24" ht="120" customHeight="1" x14ac:dyDescent="0.25">
      <c r="A1399" s="34">
        <v>1393</v>
      </c>
      <c r="B1399" s="71" t="s">
        <v>22</v>
      </c>
      <c r="C1399" s="75" t="s">
        <v>8255</v>
      </c>
      <c r="D1399" s="71" t="s">
        <v>3709</v>
      </c>
      <c r="E1399" s="71" t="s">
        <v>8843</v>
      </c>
      <c r="F1399" s="72">
        <v>42332</v>
      </c>
      <c r="G1399" s="71" t="s">
        <v>2711</v>
      </c>
      <c r="H1399" s="71" t="s">
        <v>5220</v>
      </c>
      <c r="I1399" s="71" t="s">
        <v>1969</v>
      </c>
      <c r="J1399" s="71" t="s">
        <v>8844</v>
      </c>
      <c r="K1399" s="71" t="s">
        <v>8845</v>
      </c>
      <c r="L1399" s="76">
        <v>10</v>
      </c>
      <c r="M1399" s="71" t="s">
        <v>4027</v>
      </c>
      <c r="N1399" s="71" t="s">
        <v>107</v>
      </c>
      <c r="O1399" s="71" t="s">
        <v>8262</v>
      </c>
      <c r="P1399" s="72">
        <v>42342</v>
      </c>
      <c r="Q1399" s="71" t="s">
        <v>8846</v>
      </c>
      <c r="R1399" s="72">
        <v>42342</v>
      </c>
      <c r="S1399" s="71" t="s">
        <v>8847</v>
      </c>
      <c r="T1399" s="71"/>
      <c r="U1399" s="39" t="s">
        <v>8262</v>
      </c>
      <c r="V1399" s="71" t="s">
        <v>490</v>
      </c>
      <c r="W1399" s="71" t="s">
        <v>749</v>
      </c>
      <c r="X1399" s="32" t="s">
        <v>9607</v>
      </c>
    </row>
    <row r="1400" spans="1:24" ht="120" customHeight="1" x14ac:dyDescent="0.25">
      <c r="A1400" s="34">
        <v>1394</v>
      </c>
      <c r="B1400" s="71" t="s">
        <v>22</v>
      </c>
      <c r="C1400" s="75" t="s">
        <v>8255</v>
      </c>
      <c r="D1400" s="71" t="s">
        <v>2709</v>
      </c>
      <c r="E1400" s="71" t="s">
        <v>8848</v>
      </c>
      <c r="F1400" s="72">
        <v>42332</v>
      </c>
      <c r="G1400" s="71" t="s">
        <v>2713</v>
      </c>
      <c r="H1400" s="71" t="s">
        <v>8849</v>
      </c>
      <c r="I1400" s="71" t="s">
        <v>620</v>
      </c>
      <c r="J1400" s="71" t="s">
        <v>8850</v>
      </c>
      <c r="K1400" s="71" t="s">
        <v>8851</v>
      </c>
      <c r="L1400" s="76">
        <v>1</v>
      </c>
      <c r="M1400" s="71" t="s">
        <v>8852</v>
      </c>
      <c r="N1400" s="71" t="s">
        <v>96</v>
      </c>
      <c r="O1400" s="71" t="s">
        <v>8278</v>
      </c>
      <c r="P1400" s="72">
        <v>42333</v>
      </c>
      <c r="Q1400" s="37" t="s">
        <v>89</v>
      </c>
      <c r="R1400" s="72">
        <v>42333</v>
      </c>
      <c r="S1400" s="71" t="s">
        <v>8853</v>
      </c>
      <c r="T1400" s="71"/>
      <c r="U1400" s="39" t="s">
        <v>2680</v>
      </c>
      <c r="V1400" s="71" t="s">
        <v>550</v>
      </c>
      <c r="W1400" s="71" t="s">
        <v>128</v>
      </c>
      <c r="X1400" s="32" t="s">
        <v>9607</v>
      </c>
    </row>
    <row r="1401" spans="1:24" ht="120" customHeight="1" x14ac:dyDescent="0.25">
      <c r="A1401" s="34">
        <v>1395</v>
      </c>
      <c r="B1401" s="71" t="s">
        <v>22</v>
      </c>
      <c r="C1401" s="75" t="s">
        <v>8255</v>
      </c>
      <c r="D1401" s="71" t="s">
        <v>2709</v>
      </c>
      <c r="E1401" s="71" t="s">
        <v>8854</v>
      </c>
      <c r="F1401" s="72">
        <v>42332</v>
      </c>
      <c r="G1401" s="71" t="s">
        <v>2711</v>
      </c>
      <c r="H1401" s="71" t="s">
        <v>8855</v>
      </c>
      <c r="I1401" s="71" t="s">
        <v>70</v>
      </c>
      <c r="J1401" s="71" t="s">
        <v>8856</v>
      </c>
      <c r="K1401" s="71" t="s">
        <v>8857</v>
      </c>
      <c r="L1401" s="76">
        <v>7</v>
      </c>
      <c r="M1401" s="71" t="s">
        <v>8858</v>
      </c>
      <c r="N1401" s="71" t="s">
        <v>96</v>
      </c>
      <c r="O1401" s="71" t="s">
        <v>8278</v>
      </c>
      <c r="P1401" s="72">
        <v>42339</v>
      </c>
      <c r="Q1401" s="37" t="s">
        <v>89</v>
      </c>
      <c r="R1401" s="72">
        <v>42339</v>
      </c>
      <c r="S1401" s="71" t="s">
        <v>8859</v>
      </c>
      <c r="T1401" s="71"/>
      <c r="U1401" s="39" t="s">
        <v>2680</v>
      </c>
      <c r="V1401" s="71" t="s">
        <v>99</v>
      </c>
      <c r="W1401" s="71" t="s">
        <v>120</v>
      </c>
      <c r="X1401" s="32" t="s">
        <v>9607</v>
      </c>
    </row>
    <row r="1402" spans="1:24" ht="120" customHeight="1" x14ac:dyDescent="0.25">
      <c r="A1402" s="34">
        <v>1396</v>
      </c>
      <c r="B1402" s="71" t="s">
        <v>22</v>
      </c>
      <c r="C1402" s="75" t="s">
        <v>8255</v>
      </c>
      <c r="D1402" s="71" t="s">
        <v>3709</v>
      </c>
      <c r="E1402" s="71" t="s">
        <v>8860</v>
      </c>
      <c r="F1402" s="72">
        <v>42332</v>
      </c>
      <c r="G1402" s="71" t="s">
        <v>2711</v>
      </c>
      <c r="H1402" s="71" t="s">
        <v>8861</v>
      </c>
      <c r="I1402" s="71" t="s">
        <v>8862</v>
      </c>
      <c r="J1402" s="71" t="s">
        <v>8863</v>
      </c>
      <c r="K1402" s="71" t="s">
        <v>8864</v>
      </c>
      <c r="L1402" s="76">
        <v>2</v>
      </c>
      <c r="M1402" s="71" t="s">
        <v>96</v>
      </c>
      <c r="N1402" s="71" t="s">
        <v>96</v>
      </c>
      <c r="O1402" s="71" t="s">
        <v>8278</v>
      </c>
      <c r="P1402" s="72">
        <v>42334</v>
      </c>
      <c r="Q1402" s="37" t="s">
        <v>89</v>
      </c>
      <c r="R1402" s="72">
        <v>42334</v>
      </c>
      <c r="S1402" s="71" t="s">
        <v>8865</v>
      </c>
      <c r="T1402" s="71"/>
      <c r="U1402" s="39" t="s">
        <v>2680</v>
      </c>
      <c r="V1402" s="71" t="s">
        <v>99</v>
      </c>
      <c r="W1402" s="71" t="s">
        <v>8866</v>
      </c>
      <c r="X1402" s="32" t="s">
        <v>9607</v>
      </c>
    </row>
    <row r="1403" spans="1:24" ht="120" customHeight="1" x14ac:dyDescent="0.25">
      <c r="A1403" s="34">
        <v>1397</v>
      </c>
      <c r="B1403" s="71" t="s">
        <v>22</v>
      </c>
      <c r="C1403" s="75" t="s">
        <v>8255</v>
      </c>
      <c r="D1403" s="71" t="s">
        <v>3709</v>
      </c>
      <c r="E1403" s="71" t="s">
        <v>8867</v>
      </c>
      <c r="F1403" s="72">
        <v>42332</v>
      </c>
      <c r="G1403" s="71" t="s">
        <v>2713</v>
      </c>
      <c r="H1403" s="71" t="s">
        <v>8868</v>
      </c>
      <c r="I1403" s="71" t="s">
        <v>3757</v>
      </c>
      <c r="J1403" s="71" t="s">
        <v>8869</v>
      </c>
      <c r="K1403" s="71" t="s">
        <v>8986</v>
      </c>
      <c r="L1403" s="76">
        <v>1</v>
      </c>
      <c r="M1403" s="71" t="s">
        <v>74</v>
      </c>
      <c r="N1403" s="71" t="s">
        <v>74</v>
      </c>
      <c r="O1403" s="71" t="s">
        <v>2691</v>
      </c>
      <c r="P1403" s="72">
        <v>42333</v>
      </c>
      <c r="Q1403" s="37" t="s">
        <v>89</v>
      </c>
      <c r="R1403" s="72">
        <v>42333</v>
      </c>
      <c r="S1403" s="71" t="s">
        <v>8870</v>
      </c>
      <c r="T1403" s="71"/>
      <c r="U1403" s="71" t="s">
        <v>2691</v>
      </c>
      <c r="V1403" s="71" t="s">
        <v>35</v>
      </c>
      <c r="W1403" s="71" t="s">
        <v>78</v>
      </c>
      <c r="X1403" s="32" t="s">
        <v>9607</v>
      </c>
    </row>
    <row r="1404" spans="1:24" ht="120" customHeight="1" x14ac:dyDescent="0.25">
      <c r="A1404" s="34">
        <v>1398</v>
      </c>
      <c r="B1404" s="71" t="s">
        <v>22</v>
      </c>
      <c r="C1404" s="75" t="s">
        <v>8255</v>
      </c>
      <c r="D1404" s="71" t="s">
        <v>3709</v>
      </c>
      <c r="E1404" s="71" t="s">
        <v>8871</v>
      </c>
      <c r="F1404" s="72">
        <v>42332</v>
      </c>
      <c r="G1404" s="71" t="s">
        <v>2713</v>
      </c>
      <c r="H1404" s="71" t="s">
        <v>8872</v>
      </c>
      <c r="I1404" s="71" t="s">
        <v>2078</v>
      </c>
      <c r="J1404" s="71" t="s">
        <v>8873</v>
      </c>
      <c r="K1404" s="71" t="s">
        <v>8874</v>
      </c>
      <c r="L1404" s="76">
        <v>9</v>
      </c>
      <c r="M1404" s="71" t="s">
        <v>8875</v>
      </c>
      <c r="N1404" s="71" t="s">
        <v>74</v>
      </c>
      <c r="O1404" s="71" t="s">
        <v>8278</v>
      </c>
      <c r="P1404" s="72">
        <v>42339</v>
      </c>
      <c r="Q1404" s="37" t="s">
        <v>89</v>
      </c>
      <c r="R1404" s="72">
        <v>42339</v>
      </c>
      <c r="S1404" s="71" t="s">
        <v>8876</v>
      </c>
      <c r="T1404" s="71"/>
      <c r="U1404" s="39" t="s">
        <v>2680</v>
      </c>
      <c r="V1404" s="71" t="s">
        <v>283</v>
      </c>
      <c r="W1404" s="71" t="s">
        <v>156</v>
      </c>
      <c r="X1404" s="32" t="s">
        <v>9607</v>
      </c>
    </row>
    <row r="1405" spans="1:24" ht="120" customHeight="1" x14ac:dyDescent="0.25">
      <c r="A1405" s="34">
        <v>1399</v>
      </c>
      <c r="B1405" s="71" t="s">
        <v>22</v>
      </c>
      <c r="C1405" s="75" t="s">
        <v>8255</v>
      </c>
      <c r="D1405" s="71" t="s">
        <v>3709</v>
      </c>
      <c r="E1405" s="71" t="s">
        <v>8877</v>
      </c>
      <c r="F1405" s="72">
        <v>42328</v>
      </c>
      <c r="G1405" s="71" t="s">
        <v>2713</v>
      </c>
      <c r="H1405" s="71" t="s">
        <v>3742</v>
      </c>
      <c r="I1405" s="71" t="s">
        <v>50</v>
      </c>
      <c r="J1405" s="71" t="s">
        <v>6885</v>
      </c>
      <c r="K1405" s="71" t="s">
        <v>8878</v>
      </c>
      <c r="L1405" s="76">
        <v>7</v>
      </c>
      <c r="M1405" s="71" t="s">
        <v>3452</v>
      </c>
      <c r="N1405" s="71" t="s">
        <v>297</v>
      </c>
      <c r="O1405" s="71" t="s">
        <v>2685</v>
      </c>
      <c r="P1405" s="73"/>
      <c r="Q1405" s="37" t="s">
        <v>89</v>
      </c>
      <c r="R1405" s="74">
        <v>42334</v>
      </c>
      <c r="S1405" s="71" t="s">
        <v>9574</v>
      </c>
      <c r="T1405" s="71"/>
      <c r="U1405" s="39" t="s">
        <v>2685</v>
      </c>
      <c r="V1405" s="71" t="s">
        <v>35</v>
      </c>
      <c r="W1405" s="71" t="s">
        <v>3453</v>
      </c>
      <c r="X1405" s="32" t="s">
        <v>9607</v>
      </c>
    </row>
    <row r="1406" spans="1:24" ht="120" customHeight="1" x14ac:dyDescent="0.25">
      <c r="A1406" s="34">
        <v>1400</v>
      </c>
      <c r="B1406" s="71" t="s">
        <v>22</v>
      </c>
      <c r="C1406" s="75" t="s">
        <v>8255</v>
      </c>
      <c r="D1406" s="71" t="s">
        <v>3709</v>
      </c>
      <c r="E1406" s="71" t="s">
        <v>8879</v>
      </c>
      <c r="F1406" s="72">
        <v>42333</v>
      </c>
      <c r="G1406" s="71" t="s">
        <v>2713</v>
      </c>
      <c r="H1406" s="71" t="s">
        <v>3742</v>
      </c>
      <c r="I1406" s="71" t="s">
        <v>50</v>
      </c>
      <c r="J1406" s="71" t="s">
        <v>3941</v>
      </c>
      <c r="K1406" s="71" t="s">
        <v>8880</v>
      </c>
      <c r="L1406" s="76">
        <v>7</v>
      </c>
      <c r="M1406" s="71" t="s">
        <v>74</v>
      </c>
      <c r="N1406" s="71" t="s">
        <v>74</v>
      </c>
      <c r="O1406" s="71" t="s">
        <v>2691</v>
      </c>
      <c r="P1406" s="72">
        <v>42340</v>
      </c>
      <c r="Q1406" s="37" t="s">
        <v>89</v>
      </c>
      <c r="R1406" s="72">
        <v>42340</v>
      </c>
      <c r="S1406" s="71" t="s">
        <v>8881</v>
      </c>
      <c r="T1406" s="71"/>
      <c r="U1406" s="71" t="s">
        <v>2691</v>
      </c>
      <c r="V1406" s="71" t="s">
        <v>35</v>
      </c>
      <c r="W1406" s="71" t="s">
        <v>3453</v>
      </c>
      <c r="X1406" s="32" t="s">
        <v>9607</v>
      </c>
    </row>
    <row r="1407" spans="1:24" ht="120" customHeight="1" x14ac:dyDescent="0.25">
      <c r="A1407" s="34">
        <v>1401</v>
      </c>
      <c r="B1407" s="71" t="s">
        <v>22</v>
      </c>
      <c r="C1407" s="75" t="s">
        <v>8255</v>
      </c>
      <c r="D1407" s="71" t="s">
        <v>2709</v>
      </c>
      <c r="E1407" s="71" t="s">
        <v>8882</v>
      </c>
      <c r="F1407" s="72">
        <v>42332</v>
      </c>
      <c r="G1407" s="71" t="s">
        <v>2713</v>
      </c>
      <c r="H1407" s="71" t="s">
        <v>8883</v>
      </c>
      <c r="I1407" s="71" t="s">
        <v>70</v>
      </c>
      <c r="J1407" s="71" t="s">
        <v>8884</v>
      </c>
      <c r="K1407" s="71" t="s">
        <v>8885</v>
      </c>
      <c r="L1407" s="76">
        <v>15</v>
      </c>
      <c r="M1407" s="71" t="s">
        <v>8886</v>
      </c>
      <c r="N1407" s="71" t="s">
        <v>453</v>
      </c>
      <c r="O1407" s="78" t="s">
        <v>2691</v>
      </c>
      <c r="P1407" s="77">
        <v>42352</v>
      </c>
      <c r="Q1407" s="37" t="s">
        <v>89</v>
      </c>
      <c r="R1407" s="77">
        <v>42352</v>
      </c>
      <c r="S1407" s="78" t="s">
        <v>8887</v>
      </c>
      <c r="T1407" s="71"/>
      <c r="U1407" s="78" t="s">
        <v>2691</v>
      </c>
      <c r="V1407" s="71" t="s">
        <v>35</v>
      </c>
      <c r="W1407" s="71" t="s">
        <v>8888</v>
      </c>
      <c r="X1407" s="32" t="s">
        <v>9607</v>
      </c>
    </row>
    <row r="1408" spans="1:24" ht="120" customHeight="1" x14ac:dyDescent="0.25">
      <c r="A1408" s="34">
        <v>1402</v>
      </c>
      <c r="B1408" s="71" t="s">
        <v>22</v>
      </c>
      <c r="C1408" s="75" t="s">
        <v>8255</v>
      </c>
      <c r="D1408" s="71" t="s">
        <v>3709</v>
      </c>
      <c r="E1408" s="71" t="s">
        <v>8889</v>
      </c>
      <c r="F1408" s="72">
        <v>42332</v>
      </c>
      <c r="G1408" s="71" t="s">
        <v>2711</v>
      </c>
      <c r="H1408" s="71" t="s">
        <v>8890</v>
      </c>
      <c r="I1408" s="71" t="s">
        <v>70</v>
      </c>
      <c r="J1408" s="71" t="s">
        <v>8891</v>
      </c>
      <c r="K1408" s="71" t="s">
        <v>8892</v>
      </c>
      <c r="L1408" s="76">
        <v>22</v>
      </c>
      <c r="M1408" s="71" t="s">
        <v>318</v>
      </c>
      <c r="N1408" s="71" t="s">
        <v>107</v>
      </c>
      <c r="O1408" s="71" t="s">
        <v>8262</v>
      </c>
      <c r="P1408" s="73"/>
      <c r="Q1408" s="37" t="s">
        <v>89</v>
      </c>
      <c r="R1408" s="74">
        <v>42353</v>
      </c>
      <c r="S1408" s="71" t="s">
        <v>9575</v>
      </c>
      <c r="T1408" s="71"/>
      <c r="U1408" s="39" t="s">
        <v>8262</v>
      </c>
      <c r="V1408" s="71" t="s">
        <v>527</v>
      </c>
      <c r="W1408" s="71" t="s">
        <v>558</v>
      </c>
      <c r="X1408" s="32" t="s">
        <v>9607</v>
      </c>
    </row>
    <row r="1409" spans="1:24" ht="120" customHeight="1" x14ac:dyDescent="0.25">
      <c r="A1409" s="34">
        <v>1403</v>
      </c>
      <c r="B1409" s="71" t="s">
        <v>22</v>
      </c>
      <c r="C1409" s="75" t="s">
        <v>8255</v>
      </c>
      <c r="D1409" s="71" t="s">
        <v>3709</v>
      </c>
      <c r="E1409" s="71" t="s">
        <v>8893</v>
      </c>
      <c r="F1409" s="72">
        <v>42333</v>
      </c>
      <c r="G1409" s="71" t="s">
        <v>2713</v>
      </c>
      <c r="H1409" s="71" t="s">
        <v>3301</v>
      </c>
      <c r="I1409" s="71" t="s">
        <v>2365</v>
      </c>
      <c r="J1409" s="71" t="s">
        <v>7597</v>
      </c>
      <c r="K1409" s="71" t="s">
        <v>8894</v>
      </c>
      <c r="L1409" s="76">
        <v>7</v>
      </c>
      <c r="M1409" s="71" t="s">
        <v>3452</v>
      </c>
      <c r="N1409" s="71" t="s">
        <v>297</v>
      </c>
      <c r="O1409" s="71" t="s">
        <v>34</v>
      </c>
      <c r="P1409" s="72">
        <v>42335</v>
      </c>
      <c r="Q1409" s="71" t="s">
        <v>8895</v>
      </c>
      <c r="R1409" s="72">
        <v>42335</v>
      </c>
      <c r="S1409" s="71" t="s">
        <v>8896</v>
      </c>
      <c r="T1409" s="71"/>
      <c r="U1409" s="71" t="s">
        <v>34</v>
      </c>
      <c r="V1409" s="71" t="s">
        <v>35</v>
      </c>
      <c r="W1409" s="71" t="s">
        <v>3453</v>
      </c>
      <c r="X1409" s="32" t="s">
        <v>9607</v>
      </c>
    </row>
    <row r="1410" spans="1:24" ht="120" customHeight="1" x14ac:dyDescent="0.25">
      <c r="A1410" s="34">
        <v>1404</v>
      </c>
      <c r="B1410" s="71" t="s">
        <v>22</v>
      </c>
      <c r="C1410" s="75" t="s">
        <v>8255</v>
      </c>
      <c r="D1410" s="71" t="s">
        <v>3709</v>
      </c>
      <c r="E1410" s="71" t="s">
        <v>8897</v>
      </c>
      <c r="F1410" s="72">
        <v>42333</v>
      </c>
      <c r="G1410" s="71" t="s">
        <v>2713</v>
      </c>
      <c r="H1410" s="71" t="s">
        <v>8898</v>
      </c>
      <c r="I1410" s="71" t="s">
        <v>139</v>
      </c>
      <c r="J1410" s="71" t="s">
        <v>7593</v>
      </c>
      <c r="K1410" s="71" t="s">
        <v>8899</v>
      </c>
      <c r="L1410" s="76">
        <v>7</v>
      </c>
      <c r="M1410" s="71" t="s">
        <v>3452</v>
      </c>
      <c r="N1410" s="71" t="s">
        <v>297</v>
      </c>
      <c r="O1410" s="71" t="s">
        <v>2691</v>
      </c>
      <c r="P1410" s="72">
        <v>42340</v>
      </c>
      <c r="Q1410" s="71" t="s">
        <v>8900</v>
      </c>
      <c r="R1410" s="72">
        <v>42340</v>
      </c>
      <c r="S1410" s="71" t="s">
        <v>8901</v>
      </c>
      <c r="T1410" s="71"/>
      <c r="U1410" s="71" t="s">
        <v>2691</v>
      </c>
      <c r="V1410" s="71" t="s">
        <v>35</v>
      </c>
      <c r="W1410" s="71" t="s">
        <v>3453</v>
      </c>
      <c r="X1410" s="32" t="s">
        <v>9607</v>
      </c>
    </row>
    <row r="1411" spans="1:24" ht="120" customHeight="1" x14ac:dyDescent="0.25">
      <c r="A1411" s="34">
        <v>1405</v>
      </c>
      <c r="B1411" s="71" t="s">
        <v>22</v>
      </c>
      <c r="C1411" s="75" t="s">
        <v>8255</v>
      </c>
      <c r="D1411" s="71" t="s">
        <v>3709</v>
      </c>
      <c r="E1411" s="71" t="s">
        <v>8902</v>
      </c>
      <c r="F1411" s="72">
        <v>42331</v>
      </c>
      <c r="G1411" s="71" t="s">
        <v>2713</v>
      </c>
      <c r="H1411" s="71" t="s">
        <v>3301</v>
      </c>
      <c r="I1411" s="71" t="s">
        <v>2365</v>
      </c>
      <c r="J1411" s="71" t="s">
        <v>8903</v>
      </c>
      <c r="K1411" s="71" t="s">
        <v>8904</v>
      </c>
      <c r="L1411" s="76">
        <v>7</v>
      </c>
      <c r="M1411" s="71" t="s">
        <v>8905</v>
      </c>
      <c r="N1411" s="71" t="s">
        <v>297</v>
      </c>
      <c r="O1411" s="71" t="s">
        <v>34</v>
      </c>
      <c r="P1411" s="72">
        <v>42334</v>
      </c>
      <c r="Q1411" s="71" t="s">
        <v>8895</v>
      </c>
      <c r="R1411" s="72">
        <v>42334</v>
      </c>
      <c r="S1411" s="71" t="s">
        <v>8906</v>
      </c>
      <c r="T1411" s="71"/>
      <c r="U1411" s="71" t="s">
        <v>34</v>
      </c>
      <c r="V1411" s="71" t="s">
        <v>35</v>
      </c>
      <c r="W1411" s="71" t="s">
        <v>3453</v>
      </c>
      <c r="X1411" s="32" t="s">
        <v>9607</v>
      </c>
    </row>
    <row r="1412" spans="1:24" ht="120" customHeight="1" x14ac:dyDescent="0.25">
      <c r="A1412" s="34">
        <v>1406</v>
      </c>
      <c r="B1412" s="71" t="s">
        <v>22</v>
      </c>
      <c r="C1412" s="75" t="s">
        <v>8255</v>
      </c>
      <c r="D1412" s="71" t="s">
        <v>3709</v>
      </c>
      <c r="E1412" s="71" t="s">
        <v>8907</v>
      </c>
      <c r="F1412" s="72">
        <v>42333</v>
      </c>
      <c r="G1412" s="71" t="s">
        <v>2711</v>
      </c>
      <c r="H1412" s="71" t="s">
        <v>8908</v>
      </c>
      <c r="I1412" s="71" t="s">
        <v>70</v>
      </c>
      <c r="J1412" s="71" t="s">
        <v>8909</v>
      </c>
      <c r="K1412" s="71" t="s">
        <v>8910</v>
      </c>
      <c r="L1412" s="76">
        <v>15</v>
      </c>
      <c r="M1412" s="71" t="s">
        <v>8911</v>
      </c>
      <c r="N1412" s="71" t="s">
        <v>30</v>
      </c>
      <c r="O1412" s="71" t="s">
        <v>8278</v>
      </c>
      <c r="P1412" s="73"/>
      <c r="Q1412" s="71" t="s">
        <v>9594</v>
      </c>
      <c r="R1412" s="74">
        <v>42352</v>
      </c>
      <c r="S1412" s="71" t="s">
        <v>9576</v>
      </c>
      <c r="T1412" s="71"/>
      <c r="U1412" s="39" t="s">
        <v>2680</v>
      </c>
      <c r="V1412" s="71" t="s">
        <v>35</v>
      </c>
      <c r="W1412" s="71" t="s">
        <v>120</v>
      </c>
      <c r="X1412" s="32" t="s">
        <v>9607</v>
      </c>
    </row>
    <row r="1413" spans="1:24" ht="120" customHeight="1" x14ac:dyDescent="0.25">
      <c r="A1413" s="34">
        <v>1407</v>
      </c>
      <c r="B1413" s="71" t="s">
        <v>22</v>
      </c>
      <c r="C1413" s="75" t="s">
        <v>8255</v>
      </c>
      <c r="D1413" s="71" t="s">
        <v>3709</v>
      </c>
      <c r="E1413" s="71" t="s">
        <v>8912</v>
      </c>
      <c r="F1413" s="72">
        <v>42333</v>
      </c>
      <c r="G1413" s="71" t="s">
        <v>2711</v>
      </c>
      <c r="H1413" s="71" t="s">
        <v>8913</v>
      </c>
      <c r="I1413" s="71" t="s">
        <v>70</v>
      </c>
      <c r="J1413" s="71" t="s">
        <v>8914</v>
      </c>
      <c r="K1413" s="71" t="s">
        <v>8915</v>
      </c>
      <c r="L1413" s="76">
        <v>22</v>
      </c>
      <c r="M1413" s="71" t="s">
        <v>8916</v>
      </c>
      <c r="N1413" s="71" t="s">
        <v>297</v>
      </c>
      <c r="O1413" s="71" t="s">
        <v>2685</v>
      </c>
      <c r="P1413" s="73"/>
      <c r="Q1413" s="37" t="s">
        <v>89</v>
      </c>
      <c r="R1413" s="74">
        <v>42348</v>
      </c>
      <c r="S1413" s="71" t="s">
        <v>9577</v>
      </c>
      <c r="T1413" s="71"/>
      <c r="U1413" s="39" t="s">
        <v>2685</v>
      </c>
      <c r="V1413" s="71" t="s">
        <v>4552</v>
      </c>
      <c r="W1413" s="71" t="s">
        <v>8917</v>
      </c>
      <c r="X1413" s="32" t="s">
        <v>9607</v>
      </c>
    </row>
    <row r="1414" spans="1:24" ht="120" customHeight="1" x14ac:dyDescent="0.25">
      <c r="A1414" s="34">
        <v>1408</v>
      </c>
      <c r="B1414" s="71" t="s">
        <v>22</v>
      </c>
      <c r="C1414" s="75" t="s">
        <v>8255</v>
      </c>
      <c r="D1414" s="71" t="s">
        <v>3709</v>
      </c>
      <c r="E1414" s="71" t="s">
        <v>8918</v>
      </c>
      <c r="F1414" s="72">
        <v>42333</v>
      </c>
      <c r="G1414" s="71" t="s">
        <v>2713</v>
      </c>
      <c r="H1414" s="71" t="s">
        <v>3742</v>
      </c>
      <c r="I1414" s="71" t="s">
        <v>50</v>
      </c>
      <c r="J1414" s="71" t="s">
        <v>3941</v>
      </c>
      <c r="K1414" s="71" t="s">
        <v>8919</v>
      </c>
      <c r="L1414" s="76">
        <v>2</v>
      </c>
      <c r="M1414" s="71" t="s">
        <v>3452</v>
      </c>
      <c r="N1414" s="71" t="s">
        <v>297</v>
      </c>
      <c r="O1414" s="71" t="s">
        <v>8262</v>
      </c>
      <c r="P1414" s="72">
        <v>42335</v>
      </c>
      <c r="Q1414" s="71" t="s">
        <v>8920</v>
      </c>
      <c r="R1414" s="72">
        <v>42335</v>
      </c>
      <c r="S1414" s="71" t="s">
        <v>8921</v>
      </c>
      <c r="T1414" s="71"/>
      <c r="U1414" s="39" t="s">
        <v>8262</v>
      </c>
      <c r="V1414" s="71" t="s">
        <v>35</v>
      </c>
      <c r="W1414" s="71" t="s">
        <v>3453</v>
      </c>
      <c r="X1414" s="32" t="s">
        <v>9607</v>
      </c>
    </row>
    <row r="1415" spans="1:24" ht="120" customHeight="1" x14ac:dyDescent="0.25">
      <c r="A1415" s="34">
        <v>1409</v>
      </c>
      <c r="B1415" s="71" t="s">
        <v>22</v>
      </c>
      <c r="C1415" s="75" t="s">
        <v>8255</v>
      </c>
      <c r="D1415" s="71" t="s">
        <v>3709</v>
      </c>
      <c r="E1415" s="71" t="s">
        <v>8922</v>
      </c>
      <c r="F1415" s="72">
        <v>42333</v>
      </c>
      <c r="G1415" s="71" t="s">
        <v>2713</v>
      </c>
      <c r="H1415" s="71" t="s">
        <v>8923</v>
      </c>
      <c r="I1415" s="71" t="s">
        <v>8924</v>
      </c>
      <c r="J1415" s="71" t="s">
        <v>8925</v>
      </c>
      <c r="K1415" s="71" t="s">
        <v>8926</v>
      </c>
      <c r="L1415" s="76">
        <v>15</v>
      </c>
      <c r="M1415" s="71" t="s">
        <v>4027</v>
      </c>
      <c r="N1415" s="71" t="s">
        <v>54</v>
      </c>
      <c r="O1415" s="71" t="s">
        <v>8262</v>
      </c>
      <c r="P1415" s="73"/>
      <c r="Q1415" s="71" t="s">
        <v>9595</v>
      </c>
      <c r="R1415" s="74">
        <v>42348</v>
      </c>
      <c r="S1415" s="71" t="s">
        <v>9578</v>
      </c>
      <c r="T1415" s="71"/>
      <c r="U1415" s="39" t="s">
        <v>8262</v>
      </c>
      <c r="V1415" s="71" t="s">
        <v>35</v>
      </c>
      <c r="W1415" s="71" t="s">
        <v>88</v>
      </c>
      <c r="X1415" s="32" t="s">
        <v>9607</v>
      </c>
    </row>
    <row r="1416" spans="1:24" ht="120" customHeight="1" x14ac:dyDescent="0.25">
      <c r="A1416" s="34">
        <v>1410</v>
      </c>
      <c r="B1416" s="71" t="s">
        <v>22</v>
      </c>
      <c r="C1416" s="75" t="s">
        <v>8255</v>
      </c>
      <c r="D1416" s="71" t="s">
        <v>3709</v>
      </c>
      <c r="E1416" s="71" t="s">
        <v>8927</v>
      </c>
      <c r="F1416" s="72">
        <v>42333</v>
      </c>
      <c r="G1416" s="71" t="s">
        <v>2711</v>
      </c>
      <c r="H1416" s="71" t="s">
        <v>8928</v>
      </c>
      <c r="I1416" s="71" t="s">
        <v>8929</v>
      </c>
      <c r="J1416" s="71" t="s">
        <v>8930</v>
      </c>
      <c r="K1416" s="71" t="s">
        <v>8931</v>
      </c>
      <c r="L1416" s="76">
        <v>22</v>
      </c>
      <c r="M1416" s="71" t="s">
        <v>4907</v>
      </c>
      <c r="N1416" s="71" t="s">
        <v>453</v>
      </c>
      <c r="O1416" s="71" t="s">
        <v>34</v>
      </c>
      <c r="P1416" s="74">
        <v>42355</v>
      </c>
      <c r="Q1416" s="37" t="s">
        <v>89</v>
      </c>
      <c r="R1416" s="74">
        <v>42355</v>
      </c>
      <c r="S1416" s="78" t="s">
        <v>8932</v>
      </c>
      <c r="T1416" s="71"/>
      <c r="U1416" s="71" t="s">
        <v>34</v>
      </c>
      <c r="V1416" s="71" t="s">
        <v>35</v>
      </c>
      <c r="W1416" s="71" t="s">
        <v>8933</v>
      </c>
      <c r="X1416" s="32" t="s">
        <v>9607</v>
      </c>
    </row>
    <row r="1417" spans="1:24" ht="120" customHeight="1" x14ac:dyDescent="0.25">
      <c r="A1417" s="34">
        <v>1411</v>
      </c>
      <c r="B1417" s="71" t="s">
        <v>22</v>
      </c>
      <c r="C1417" s="75" t="s">
        <v>8255</v>
      </c>
      <c r="D1417" s="71" t="s">
        <v>3709</v>
      </c>
      <c r="E1417" s="71" t="s">
        <v>8934</v>
      </c>
      <c r="F1417" s="72">
        <v>42333</v>
      </c>
      <c r="G1417" s="71" t="s">
        <v>2713</v>
      </c>
      <c r="H1417" s="71" t="s">
        <v>8935</v>
      </c>
      <c r="I1417" s="71" t="s">
        <v>70</v>
      </c>
      <c r="J1417" s="71" t="s">
        <v>8936</v>
      </c>
      <c r="K1417" s="71" t="s">
        <v>8937</v>
      </c>
      <c r="L1417" s="76">
        <v>15</v>
      </c>
      <c r="M1417" s="71" t="s">
        <v>299</v>
      </c>
      <c r="N1417" s="71" t="s">
        <v>297</v>
      </c>
      <c r="O1417" s="71" t="s">
        <v>2685</v>
      </c>
      <c r="P1417" s="73"/>
      <c r="Q1417" s="37" t="s">
        <v>89</v>
      </c>
      <c r="R1417" s="74">
        <v>42334</v>
      </c>
      <c r="S1417" s="71" t="s">
        <v>9579</v>
      </c>
      <c r="T1417" s="71"/>
      <c r="U1417" s="39" t="s">
        <v>2685</v>
      </c>
      <c r="V1417" s="71" t="s">
        <v>35</v>
      </c>
      <c r="W1417" s="71" t="s">
        <v>1759</v>
      </c>
      <c r="X1417" s="32" t="s">
        <v>9607</v>
      </c>
    </row>
    <row r="1418" spans="1:24" ht="120" customHeight="1" x14ac:dyDescent="0.25">
      <c r="A1418" s="34">
        <v>1412</v>
      </c>
      <c r="B1418" s="71" t="s">
        <v>22</v>
      </c>
      <c r="C1418" s="75" t="s">
        <v>8255</v>
      </c>
      <c r="D1418" s="71" t="s">
        <v>3709</v>
      </c>
      <c r="E1418" s="71" t="s">
        <v>8938</v>
      </c>
      <c r="F1418" s="72">
        <v>42327</v>
      </c>
      <c r="G1418" s="71" t="s">
        <v>2713</v>
      </c>
      <c r="H1418" s="71" t="s">
        <v>8939</v>
      </c>
      <c r="I1418" s="71" t="s">
        <v>8940</v>
      </c>
      <c r="J1418" s="71" t="s">
        <v>8941</v>
      </c>
      <c r="K1418" s="71" t="s">
        <v>8942</v>
      </c>
      <c r="L1418" s="76">
        <v>14</v>
      </c>
      <c r="M1418" s="71" t="s">
        <v>96</v>
      </c>
      <c r="N1418" s="71" t="s">
        <v>96</v>
      </c>
      <c r="O1418" s="71" t="s">
        <v>2691</v>
      </c>
      <c r="P1418" s="72">
        <v>42341</v>
      </c>
      <c r="Q1418" s="37" t="s">
        <v>89</v>
      </c>
      <c r="R1418" s="72">
        <v>42341</v>
      </c>
      <c r="S1418" s="71" t="s">
        <v>8943</v>
      </c>
      <c r="T1418" s="71"/>
      <c r="U1418" s="71" t="s">
        <v>2691</v>
      </c>
      <c r="V1418" s="71" t="s">
        <v>35</v>
      </c>
      <c r="W1418" s="71" t="s">
        <v>8944</v>
      </c>
      <c r="X1418" s="32" t="s">
        <v>9607</v>
      </c>
    </row>
    <row r="1419" spans="1:24" ht="120" customHeight="1" x14ac:dyDescent="0.25">
      <c r="A1419" s="34">
        <v>1413</v>
      </c>
      <c r="B1419" s="71" t="s">
        <v>22</v>
      </c>
      <c r="C1419" s="75" t="s">
        <v>8255</v>
      </c>
      <c r="D1419" s="71" t="s">
        <v>2709</v>
      </c>
      <c r="E1419" s="71" t="s">
        <v>8945</v>
      </c>
      <c r="F1419" s="72">
        <v>42334</v>
      </c>
      <c r="G1419" s="71" t="s">
        <v>2711</v>
      </c>
      <c r="H1419" s="71" t="s">
        <v>8946</v>
      </c>
      <c r="I1419" s="71" t="s">
        <v>70</v>
      </c>
      <c r="J1419" s="71" t="s">
        <v>8947</v>
      </c>
      <c r="K1419" s="71" t="s">
        <v>8948</v>
      </c>
      <c r="L1419" s="76">
        <v>22</v>
      </c>
      <c r="M1419" s="71" t="s">
        <v>96</v>
      </c>
      <c r="N1419" s="71" t="s">
        <v>96</v>
      </c>
      <c r="O1419" s="71" t="s">
        <v>8278</v>
      </c>
      <c r="P1419" s="73"/>
      <c r="Q1419" s="71" t="s">
        <v>9596</v>
      </c>
      <c r="R1419" s="74">
        <v>42347</v>
      </c>
      <c r="S1419" s="71" t="s">
        <v>9581</v>
      </c>
      <c r="T1419" s="71"/>
      <c r="U1419" s="39" t="s">
        <v>2680</v>
      </c>
      <c r="V1419" s="71" t="s">
        <v>35</v>
      </c>
      <c r="W1419" s="71" t="s">
        <v>128</v>
      </c>
      <c r="X1419" s="32" t="s">
        <v>9607</v>
      </c>
    </row>
    <row r="1420" spans="1:24" ht="120" customHeight="1" x14ac:dyDescent="0.25">
      <c r="A1420" s="34">
        <v>1414</v>
      </c>
      <c r="B1420" s="71" t="s">
        <v>22</v>
      </c>
      <c r="C1420" s="75" t="s">
        <v>8255</v>
      </c>
      <c r="D1420" s="71" t="s">
        <v>2709</v>
      </c>
      <c r="E1420" s="71" t="s">
        <v>8949</v>
      </c>
      <c r="F1420" s="72">
        <v>42338</v>
      </c>
      <c r="G1420" s="71" t="s">
        <v>2711</v>
      </c>
      <c r="H1420" s="71" t="s">
        <v>8950</v>
      </c>
      <c r="I1420" s="71" t="s">
        <v>8951</v>
      </c>
      <c r="J1420" s="71" t="s">
        <v>7600</v>
      </c>
      <c r="K1420" s="71" t="s">
        <v>8952</v>
      </c>
      <c r="L1420" s="76">
        <v>10</v>
      </c>
      <c r="M1420" s="71" t="s">
        <v>96</v>
      </c>
      <c r="N1420" s="71" t="s">
        <v>96</v>
      </c>
      <c r="O1420" s="71" t="s">
        <v>8278</v>
      </c>
      <c r="P1420" s="72">
        <v>42339</v>
      </c>
      <c r="Q1420" s="37" t="s">
        <v>89</v>
      </c>
      <c r="R1420" s="72">
        <v>42339</v>
      </c>
      <c r="S1420" s="71" t="s">
        <v>8953</v>
      </c>
      <c r="T1420" s="71"/>
      <c r="U1420" s="39" t="s">
        <v>2680</v>
      </c>
      <c r="V1420" s="71" t="s">
        <v>99</v>
      </c>
      <c r="W1420" s="71" t="s">
        <v>100</v>
      </c>
      <c r="X1420" s="32" t="s">
        <v>9607</v>
      </c>
    </row>
    <row r="1421" spans="1:24" ht="120" customHeight="1" x14ac:dyDescent="0.25">
      <c r="A1421" s="34">
        <v>1415</v>
      </c>
      <c r="B1421" s="71" t="s">
        <v>22</v>
      </c>
      <c r="C1421" s="75" t="s">
        <v>8255</v>
      </c>
      <c r="D1421" s="71" t="s">
        <v>3709</v>
      </c>
      <c r="E1421" s="71" t="s">
        <v>8954</v>
      </c>
      <c r="F1421" s="72">
        <v>42338</v>
      </c>
      <c r="G1421" s="71" t="s">
        <v>2711</v>
      </c>
      <c r="H1421" s="71" t="s">
        <v>8955</v>
      </c>
      <c r="I1421" s="71" t="s">
        <v>70</v>
      </c>
      <c r="J1421" s="71" t="s">
        <v>8956</v>
      </c>
      <c r="K1421" s="71" t="s">
        <v>8957</v>
      </c>
      <c r="L1421" s="76">
        <v>3</v>
      </c>
      <c r="M1421" s="71" t="s">
        <v>4027</v>
      </c>
      <c r="N1421" s="71" t="s">
        <v>107</v>
      </c>
      <c r="O1421" s="71" t="s">
        <v>8262</v>
      </c>
      <c r="P1421" s="72">
        <v>42341</v>
      </c>
      <c r="Q1421" s="37" t="s">
        <v>89</v>
      </c>
      <c r="R1421" s="72">
        <v>42341</v>
      </c>
      <c r="S1421" s="71" t="s">
        <v>8958</v>
      </c>
      <c r="T1421" s="71"/>
      <c r="U1421" s="39" t="s">
        <v>8262</v>
      </c>
      <c r="V1421" s="71" t="s">
        <v>35</v>
      </c>
      <c r="W1421" s="71" t="s">
        <v>558</v>
      </c>
      <c r="X1421" s="32" t="s">
        <v>9607</v>
      </c>
    </row>
    <row r="1422" spans="1:24" ht="120" customHeight="1" x14ac:dyDescent="0.25">
      <c r="A1422" s="34">
        <v>1416</v>
      </c>
      <c r="B1422" s="71" t="s">
        <v>22</v>
      </c>
      <c r="C1422" s="75" t="s">
        <v>8255</v>
      </c>
      <c r="D1422" s="71" t="s">
        <v>3709</v>
      </c>
      <c r="E1422" s="71" t="s">
        <v>8959</v>
      </c>
      <c r="F1422" s="72">
        <v>42338</v>
      </c>
      <c r="G1422" s="71" t="s">
        <v>2711</v>
      </c>
      <c r="H1422" s="71" t="s">
        <v>8960</v>
      </c>
      <c r="I1422" s="71" t="s">
        <v>8961</v>
      </c>
      <c r="J1422" s="71" t="s">
        <v>8962</v>
      </c>
      <c r="K1422" s="71" t="s">
        <v>8963</v>
      </c>
      <c r="L1422" s="76">
        <v>1</v>
      </c>
      <c r="M1422" s="71" t="s">
        <v>96</v>
      </c>
      <c r="N1422" s="71" t="s">
        <v>96</v>
      </c>
      <c r="O1422" s="71" t="s">
        <v>8278</v>
      </c>
      <c r="P1422" s="72">
        <v>42339</v>
      </c>
      <c r="Q1422" s="37" t="s">
        <v>89</v>
      </c>
      <c r="R1422" s="72">
        <v>42339</v>
      </c>
      <c r="S1422" s="71" t="s">
        <v>8964</v>
      </c>
      <c r="T1422" s="71"/>
      <c r="U1422" s="39" t="s">
        <v>2680</v>
      </c>
      <c r="V1422" s="71" t="s">
        <v>584</v>
      </c>
      <c r="W1422" s="71" t="s">
        <v>128</v>
      </c>
      <c r="X1422" s="32" t="s">
        <v>9607</v>
      </c>
    </row>
    <row r="1423" spans="1:24" ht="120" customHeight="1" x14ac:dyDescent="0.25">
      <c r="A1423" s="34">
        <v>1417</v>
      </c>
      <c r="B1423" s="71" t="s">
        <v>22</v>
      </c>
      <c r="C1423" s="75" t="s">
        <v>8255</v>
      </c>
      <c r="D1423" s="71" t="s">
        <v>2709</v>
      </c>
      <c r="E1423" s="71" t="s">
        <v>8965</v>
      </c>
      <c r="F1423" s="72">
        <v>42334</v>
      </c>
      <c r="G1423" s="71" t="s">
        <v>2711</v>
      </c>
      <c r="H1423" s="71" t="s">
        <v>8966</v>
      </c>
      <c r="I1423" s="71" t="s">
        <v>70</v>
      </c>
      <c r="J1423" s="71" t="s">
        <v>7594</v>
      </c>
      <c r="K1423" s="71" t="s">
        <v>8967</v>
      </c>
      <c r="L1423" s="76">
        <v>14</v>
      </c>
      <c r="M1423" s="71" t="s">
        <v>96</v>
      </c>
      <c r="N1423" s="71" t="s">
        <v>96</v>
      </c>
      <c r="O1423" s="71" t="s">
        <v>8278</v>
      </c>
      <c r="P1423" s="73"/>
      <c r="Q1423" s="37" t="s">
        <v>89</v>
      </c>
      <c r="R1423" s="74">
        <v>42340</v>
      </c>
      <c r="S1423" s="71" t="s">
        <v>9582</v>
      </c>
      <c r="T1423" s="71"/>
      <c r="U1423" s="39" t="s">
        <v>2680</v>
      </c>
      <c r="V1423" s="71" t="s">
        <v>584</v>
      </c>
      <c r="W1423" s="71" t="s">
        <v>100</v>
      </c>
      <c r="X1423" s="32" t="s">
        <v>9607</v>
      </c>
    </row>
    <row r="1424" spans="1:24" ht="120" customHeight="1" x14ac:dyDescent="0.25">
      <c r="A1424" s="34">
        <v>1418</v>
      </c>
      <c r="B1424" s="71" t="s">
        <v>22</v>
      </c>
      <c r="C1424" s="75" t="s">
        <v>8255</v>
      </c>
      <c r="D1424" s="71" t="s">
        <v>2709</v>
      </c>
      <c r="E1424" s="71" t="s">
        <v>8968</v>
      </c>
      <c r="F1424" s="72">
        <v>42333</v>
      </c>
      <c r="G1424" s="71" t="s">
        <v>2713</v>
      </c>
      <c r="H1424" s="71" t="s">
        <v>8969</v>
      </c>
      <c r="I1424" s="71" t="s">
        <v>70</v>
      </c>
      <c r="J1424" s="71" t="s">
        <v>8970</v>
      </c>
      <c r="K1424" s="71" t="s">
        <v>8971</v>
      </c>
      <c r="L1424" s="76">
        <v>15</v>
      </c>
      <c r="M1424" s="71" t="s">
        <v>8972</v>
      </c>
      <c r="N1424" s="71" t="s">
        <v>107</v>
      </c>
      <c r="O1424" s="71" t="s">
        <v>8262</v>
      </c>
      <c r="P1424" s="73"/>
      <c r="Q1424" s="37" t="s">
        <v>89</v>
      </c>
      <c r="R1424" s="74">
        <v>42347</v>
      </c>
      <c r="S1424" s="71" t="s">
        <v>9583</v>
      </c>
      <c r="T1424" s="71"/>
      <c r="U1424" s="39" t="s">
        <v>8262</v>
      </c>
      <c r="V1424" s="71" t="s">
        <v>35</v>
      </c>
      <c r="W1424" s="71" t="s">
        <v>78</v>
      </c>
      <c r="X1424" s="32" t="s">
        <v>9607</v>
      </c>
    </row>
    <row r="1425" spans="1:24" ht="120" customHeight="1" x14ac:dyDescent="0.25">
      <c r="A1425" s="34">
        <v>1419</v>
      </c>
      <c r="B1425" s="71" t="s">
        <v>22</v>
      </c>
      <c r="C1425" s="75" t="s">
        <v>8255</v>
      </c>
      <c r="D1425" s="71" t="s">
        <v>3709</v>
      </c>
      <c r="E1425" s="71" t="s">
        <v>8973</v>
      </c>
      <c r="F1425" s="72">
        <v>42326</v>
      </c>
      <c r="G1425" s="71" t="s">
        <v>2713</v>
      </c>
      <c r="H1425" s="71" t="s">
        <v>8974</v>
      </c>
      <c r="I1425" s="71" t="s">
        <v>8975</v>
      </c>
      <c r="J1425" s="71" t="s">
        <v>8976</v>
      </c>
      <c r="K1425" s="71" t="s">
        <v>8977</v>
      </c>
      <c r="L1425" s="76">
        <v>12</v>
      </c>
      <c r="M1425" s="71" t="s">
        <v>1349</v>
      </c>
      <c r="N1425" s="71" t="s">
        <v>339</v>
      </c>
      <c r="O1425" s="71" t="s">
        <v>2691</v>
      </c>
      <c r="P1425" s="72">
        <v>42338</v>
      </c>
      <c r="Q1425" s="37" t="s">
        <v>89</v>
      </c>
      <c r="R1425" s="72">
        <v>42338</v>
      </c>
      <c r="S1425" s="71" t="s">
        <v>8978</v>
      </c>
      <c r="T1425" s="71"/>
      <c r="U1425" s="71" t="s">
        <v>2691</v>
      </c>
      <c r="V1425" s="71" t="s">
        <v>35</v>
      </c>
      <c r="W1425" s="71" t="s">
        <v>8979</v>
      </c>
      <c r="X1425" s="32" t="s">
        <v>9607</v>
      </c>
    </row>
    <row r="1426" spans="1:24" ht="120" customHeight="1" x14ac:dyDescent="0.25">
      <c r="A1426" s="34">
        <v>1420</v>
      </c>
      <c r="B1426" s="71" t="s">
        <v>22</v>
      </c>
      <c r="C1426" s="75" t="s">
        <v>8255</v>
      </c>
      <c r="D1426" s="71" t="s">
        <v>2709</v>
      </c>
      <c r="E1426" s="71" t="s">
        <v>8980</v>
      </c>
      <c r="F1426" s="72">
        <v>42368</v>
      </c>
      <c r="G1426" s="71" t="s">
        <v>2711</v>
      </c>
      <c r="H1426" s="71" t="s">
        <v>8981</v>
      </c>
      <c r="I1426" s="71" t="s">
        <v>70</v>
      </c>
      <c r="J1426" s="71" t="s">
        <v>8982</v>
      </c>
      <c r="K1426" s="71" t="s">
        <v>8983</v>
      </c>
      <c r="L1426" s="76">
        <v>14</v>
      </c>
      <c r="M1426" s="71" t="s">
        <v>5888</v>
      </c>
      <c r="N1426" s="71" t="s">
        <v>43</v>
      </c>
      <c r="O1426" s="71" t="s">
        <v>8272</v>
      </c>
      <c r="P1426" s="73"/>
      <c r="Q1426" s="37" t="s">
        <v>89</v>
      </c>
      <c r="R1426" s="74">
        <v>42368</v>
      </c>
      <c r="S1426" s="71" t="s">
        <v>9584</v>
      </c>
      <c r="T1426" s="71"/>
      <c r="U1426" s="39" t="s">
        <v>8272</v>
      </c>
      <c r="V1426" s="71" t="s">
        <v>35</v>
      </c>
      <c r="W1426" s="71" t="s">
        <v>8984</v>
      </c>
      <c r="X1426" s="32" t="s">
        <v>9607</v>
      </c>
    </row>
    <row r="1427" spans="1:24" ht="120" customHeight="1" x14ac:dyDescent="0.25">
      <c r="A1427" s="34">
        <v>1421</v>
      </c>
      <c r="B1427" s="73" t="s">
        <v>22</v>
      </c>
      <c r="C1427" s="79" t="s">
        <v>7965</v>
      </c>
      <c r="D1427" s="78" t="s">
        <v>3709</v>
      </c>
      <c r="E1427" s="78" t="s">
        <v>8987</v>
      </c>
      <c r="F1427" s="80">
        <v>42340</v>
      </c>
      <c r="G1427" s="78" t="s">
        <v>2713</v>
      </c>
      <c r="H1427" s="78" t="s">
        <v>9095</v>
      </c>
      <c r="I1427" s="78" t="s">
        <v>9176</v>
      </c>
      <c r="J1427" s="78" t="s">
        <v>9177</v>
      </c>
      <c r="K1427" s="78" t="s">
        <v>9285</v>
      </c>
      <c r="L1427" s="81">
        <v>15</v>
      </c>
      <c r="M1427" s="78" t="s">
        <v>9390</v>
      </c>
      <c r="N1427" s="78" t="s">
        <v>30</v>
      </c>
      <c r="O1427" s="78" t="s">
        <v>34</v>
      </c>
      <c r="P1427" s="80">
        <v>42355</v>
      </c>
      <c r="Q1427" s="78" t="s">
        <v>9434</v>
      </c>
      <c r="R1427" s="80">
        <v>42355</v>
      </c>
      <c r="S1427" s="78" t="s">
        <v>9457</v>
      </c>
      <c r="T1427" s="73"/>
      <c r="U1427" s="78" t="s">
        <v>34</v>
      </c>
      <c r="V1427" s="78" t="s">
        <v>35</v>
      </c>
      <c r="W1427" s="71" t="s">
        <v>9550</v>
      </c>
      <c r="X1427" s="71" t="s">
        <v>7961</v>
      </c>
    </row>
    <row r="1428" spans="1:24" ht="120" customHeight="1" x14ac:dyDescent="0.25">
      <c r="A1428" s="34">
        <v>1422</v>
      </c>
      <c r="B1428" s="73" t="s">
        <v>22</v>
      </c>
      <c r="C1428" s="79" t="s">
        <v>7965</v>
      </c>
      <c r="D1428" s="78" t="s">
        <v>3709</v>
      </c>
      <c r="E1428" s="78" t="s">
        <v>8988</v>
      </c>
      <c r="F1428" s="80">
        <v>42340</v>
      </c>
      <c r="G1428" s="78" t="s">
        <v>2711</v>
      </c>
      <c r="H1428" s="78" t="s">
        <v>9096</v>
      </c>
      <c r="I1428" s="78" t="s">
        <v>9178</v>
      </c>
      <c r="J1428" s="78" t="s">
        <v>9179</v>
      </c>
      <c r="K1428" s="78" t="s">
        <v>9286</v>
      </c>
      <c r="L1428" s="81">
        <v>13</v>
      </c>
      <c r="M1428" s="78" t="s">
        <v>9391</v>
      </c>
      <c r="N1428" s="78" t="s">
        <v>30</v>
      </c>
      <c r="O1428" s="78" t="s">
        <v>7927</v>
      </c>
      <c r="P1428" s="80">
        <v>42347</v>
      </c>
      <c r="Q1428" s="78" t="s">
        <v>9435</v>
      </c>
      <c r="R1428" s="80">
        <v>42347</v>
      </c>
      <c r="S1428" s="78" t="s">
        <v>9458</v>
      </c>
      <c r="T1428" s="73"/>
      <c r="U1428" s="39" t="s">
        <v>2680</v>
      </c>
      <c r="V1428" s="78" t="s">
        <v>99</v>
      </c>
      <c r="W1428" s="71" t="s">
        <v>1169</v>
      </c>
      <c r="X1428" s="71" t="s">
        <v>7961</v>
      </c>
    </row>
    <row r="1429" spans="1:24" ht="120" customHeight="1" x14ac:dyDescent="0.25">
      <c r="A1429" s="34">
        <v>1423</v>
      </c>
      <c r="B1429" s="73" t="s">
        <v>22</v>
      </c>
      <c r="C1429" s="79" t="s">
        <v>7965</v>
      </c>
      <c r="D1429" s="78" t="s">
        <v>2709</v>
      </c>
      <c r="E1429" s="78" t="s">
        <v>8989</v>
      </c>
      <c r="F1429" s="80">
        <v>42340</v>
      </c>
      <c r="G1429" s="78" t="s">
        <v>2711</v>
      </c>
      <c r="H1429" s="78" t="s">
        <v>9097</v>
      </c>
      <c r="I1429" s="78" t="s">
        <v>70</v>
      </c>
      <c r="J1429" s="78" t="s">
        <v>9180</v>
      </c>
      <c r="K1429" s="78" t="s">
        <v>9287</v>
      </c>
      <c r="L1429" s="81">
        <v>1</v>
      </c>
      <c r="M1429" s="78" t="s">
        <v>9392</v>
      </c>
      <c r="N1429" s="78" t="s">
        <v>1664</v>
      </c>
      <c r="O1429" s="78" t="s">
        <v>2691</v>
      </c>
      <c r="P1429" s="80">
        <v>42341</v>
      </c>
      <c r="Q1429" s="37" t="s">
        <v>89</v>
      </c>
      <c r="R1429" s="80">
        <v>42341</v>
      </c>
      <c r="S1429" s="78" t="s">
        <v>9459</v>
      </c>
      <c r="T1429" s="73"/>
      <c r="U1429" s="78" t="s">
        <v>2691</v>
      </c>
      <c r="V1429" s="78" t="s">
        <v>35</v>
      </c>
      <c r="W1429" s="71" t="s">
        <v>7939</v>
      </c>
      <c r="X1429" s="71" t="s">
        <v>7961</v>
      </c>
    </row>
    <row r="1430" spans="1:24" ht="120" customHeight="1" x14ac:dyDescent="0.25">
      <c r="A1430" s="34">
        <v>1424</v>
      </c>
      <c r="B1430" s="73" t="s">
        <v>22</v>
      </c>
      <c r="C1430" s="79" t="s">
        <v>7965</v>
      </c>
      <c r="D1430" s="78" t="s">
        <v>3709</v>
      </c>
      <c r="E1430" s="78" t="s">
        <v>8990</v>
      </c>
      <c r="F1430" s="80">
        <v>42340</v>
      </c>
      <c r="G1430" s="78" t="s">
        <v>2713</v>
      </c>
      <c r="H1430" s="78" t="s">
        <v>3742</v>
      </c>
      <c r="I1430" s="78" t="s">
        <v>50</v>
      </c>
      <c r="J1430" s="78" t="s">
        <v>3941</v>
      </c>
      <c r="K1430" s="78" t="s">
        <v>9288</v>
      </c>
      <c r="L1430" s="81">
        <v>8</v>
      </c>
      <c r="M1430" s="78" t="s">
        <v>4027</v>
      </c>
      <c r="N1430" s="78" t="s">
        <v>107</v>
      </c>
      <c r="O1430" s="78" t="s">
        <v>139</v>
      </c>
      <c r="P1430" s="80">
        <v>42342</v>
      </c>
      <c r="Q1430" s="37" t="s">
        <v>89</v>
      </c>
      <c r="R1430" s="80">
        <v>42342</v>
      </c>
      <c r="S1430" s="78" t="s">
        <v>9460</v>
      </c>
      <c r="T1430" s="73"/>
      <c r="U1430" s="78" t="s">
        <v>139</v>
      </c>
      <c r="V1430" s="78" t="s">
        <v>35</v>
      </c>
      <c r="W1430" s="71" t="s">
        <v>3453</v>
      </c>
      <c r="X1430" s="71" t="s">
        <v>7961</v>
      </c>
    </row>
    <row r="1431" spans="1:24" ht="120" customHeight="1" x14ac:dyDescent="0.25">
      <c r="A1431" s="34">
        <v>1425</v>
      </c>
      <c r="B1431" s="73" t="s">
        <v>22</v>
      </c>
      <c r="C1431" s="79" t="s">
        <v>7965</v>
      </c>
      <c r="D1431" s="78" t="s">
        <v>3709</v>
      </c>
      <c r="E1431" s="78" t="s">
        <v>8991</v>
      </c>
      <c r="F1431" s="80">
        <v>42341</v>
      </c>
      <c r="G1431" s="78" t="s">
        <v>2713</v>
      </c>
      <c r="H1431" s="78" t="s">
        <v>1284</v>
      </c>
      <c r="I1431" s="78" t="s">
        <v>9181</v>
      </c>
      <c r="J1431" s="78" t="s">
        <v>1286</v>
      </c>
      <c r="K1431" s="78" t="s">
        <v>9289</v>
      </c>
      <c r="L1431" s="81">
        <v>6</v>
      </c>
      <c r="M1431" s="78" t="s">
        <v>9393</v>
      </c>
      <c r="N1431" s="78" t="s">
        <v>96</v>
      </c>
      <c r="O1431" s="78" t="s">
        <v>7927</v>
      </c>
      <c r="P1431" s="80">
        <v>42347</v>
      </c>
      <c r="Q1431" s="37" t="s">
        <v>89</v>
      </c>
      <c r="R1431" s="80">
        <v>42347</v>
      </c>
      <c r="S1431" s="78" t="s">
        <v>9461</v>
      </c>
      <c r="T1431" s="73"/>
      <c r="U1431" s="39" t="s">
        <v>2680</v>
      </c>
      <c r="V1431" s="78" t="s">
        <v>35</v>
      </c>
      <c r="W1431" s="71" t="s">
        <v>3453</v>
      </c>
      <c r="X1431" s="71" t="s">
        <v>7961</v>
      </c>
    </row>
    <row r="1432" spans="1:24" ht="120" customHeight="1" x14ac:dyDescent="0.25">
      <c r="A1432" s="34">
        <v>1426</v>
      </c>
      <c r="B1432" s="73" t="s">
        <v>22</v>
      </c>
      <c r="C1432" s="79" t="s">
        <v>7965</v>
      </c>
      <c r="D1432" s="78" t="s">
        <v>3709</v>
      </c>
      <c r="E1432" s="78" t="s">
        <v>8992</v>
      </c>
      <c r="F1432" s="80">
        <v>42340</v>
      </c>
      <c r="G1432" s="78" t="s">
        <v>2713</v>
      </c>
      <c r="H1432" s="78" t="s">
        <v>4879</v>
      </c>
      <c r="I1432" s="78" t="s">
        <v>9181</v>
      </c>
      <c r="J1432" s="78" t="s">
        <v>4450</v>
      </c>
      <c r="K1432" s="78" t="s">
        <v>9290</v>
      </c>
      <c r="L1432" s="81">
        <v>13</v>
      </c>
      <c r="M1432" s="78" t="s">
        <v>9394</v>
      </c>
      <c r="N1432" s="78" t="s">
        <v>30</v>
      </c>
      <c r="O1432" s="78" t="s">
        <v>7927</v>
      </c>
      <c r="P1432" s="80">
        <v>42353</v>
      </c>
      <c r="Q1432" s="78" t="s">
        <v>9436</v>
      </c>
      <c r="R1432" s="80">
        <v>42353</v>
      </c>
      <c r="S1432" s="78" t="s">
        <v>9462</v>
      </c>
      <c r="T1432" s="73"/>
      <c r="U1432" s="39" t="s">
        <v>2680</v>
      </c>
      <c r="V1432" s="78" t="s">
        <v>35</v>
      </c>
      <c r="W1432" s="71" t="s">
        <v>1684</v>
      </c>
      <c r="X1432" s="71" t="s">
        <v>7961</v>
      </c>
    </row>
    <row r="1433" spans="1:24" ht="120" customHeight="1" x14ac:dyDescent="0.25">
      <c r="A1433" s="34">
        <v>1427</v>
      </c>
      <c r="B1433" s="73" t="s">
        <v>22</v>
      </c>
      <c r="C1433" s="79" t="s">
        <v>7965</v>
      </c>
      <c r="D1433" s="78" t="s">
        <v>3709</v>
      </c>
      <c r="E1433" s="78">
        <v>20156240324392</v>
      </c>
      <c r="F1433" s="80">
        <v>42341</v>
      </c>
      <c r="G1433" s="78" t="s">
        <v>2713</v>
      </c>
      <c r="H1433" s="78" t="s">
        <v>1284</v>
      </c>
      <c r="I1433" s="78" t="s">
        <v>9181</v>
      </c>
      <c r="J1433" s="78" t="s">
        <v>9182</v>
      </c>
      <c r="K1433" s="78" t="s">
        <v>9291</v>
      </c>
      <c r="L1433" s="81">
        <v>12</v>
      </c>
      <c r="M1433" s="78" t="s">
        <v>4027</v>
      </c>
      <c r="N1433" s="78" t="s">
        <v>107</v>
      </c>
      <c r="O1433" s="78" t="s">
        <v>8262</v>
      </c>
      <c r="P1433" s="74">
        <v>42353</v>
      </c>
      <c r="Q1433" s="78" t="s">
        <v>9437</v>
      </c>
      <c r="R1433" s="74">
        <v>42353</v>
      </c>
      <c r="S1433" s="78" t="s">
        <v>9463</v>
      </c>
      <c r="T1433" s="73"/>
      <c r="U1433" s="39" t="s">
        <v>8262</v>
      </c>
      <c r="V1433" s="78" t="s">
        <v>35</v>
      </c>
      <c r="W1433" s="71" t="s">
        <v>156</v>
      </c>
      <c r="X1433" s="71" t="s">
        <v>7961</v>
      </c>
    </row>
    <row r="1434" spans="1:24" ht="120" customHeight="1" x14ac:dyDescent="0.25">
      <c r="A1434" s="34">
        <v>1428</v>
      </c>
      <c r="B1434" s="73" t="s">
        <v>22</v>
      </c>
      <c r="C1434" s="79" t="s">
        <v>7965</v>
      </c>
      <c r="D1434" s="78" t="s">
        <v>3709</v>
      </c>
      <c r="E1434" s="78" t="s">
        <v>8993</v>
      </c>
      <c r="F1434" s="80">
        <v>42341</v>
      </c>
      <c r="G1434" s="78" t="s">
        <v>2711</v>
      </c>
      <c r="H1434" s="78" t="s">
        <v>9098</v>
      </c>
      <c r="I1434" s="78" t="s">
        <v>70</v>
      </c>
      <c r="J1434" s="78" t="s">
        <v>4395</v>
      </c>
      <c r="K1434" s="78" t="s">
        <v>9292</v>
      </c>
      <c r="L1434" s="81">
        <v>12</v>
      </c>
      <c r="M1434" s="78" t="s">
        <v>96</v>
      </c>
      <c r="N1434" s="78" t="s">
        <v>96</v>
      </c>
      <c r="O1434" s="78" t="s">
        <v>7927</v>
      </c>
      <c r="P1434" s="80">
        <v>42341</v>
      </c>
      <c r="Q1434" s="37" t="s">
        <v>89</v>
      </c>
      <c r="R1434" s="80">
        <v>42341</v>
      </c>
      <c r="S1434" s="78" t="s">
        <v>9464</v>
      </c>
      <c r="T1434" s="73"/>
      <c r="U1434" s="39" t="s">
        <v>2680</v>
      </c>
      <c r="V1434" s="78" t="s">
        <v>99</v>
      </c>
      <c r="W1434" s="71" t="s">
        <v>128</v>
      </c>
      <c r="X1434" s="71" t="s">
        <v>7961</v>
      </c>
    </row>
    <row r="1435" spans="1:24" ht="120" customHeight="1" x14ac:dyDescent="0.25">
      <c r="A1435" s="34">
        <v>1429</v>
      </c>
      <c r="B1435" s="73" t="s">
        <v>22</v>
      </c>
      <c r="C1435" s="79" t="s">
        <v>7965</v>
      </c>
      <c r="D1435" s="78" t="s">
        <v>3709</v>
      </c>
      <c r="E1435" s="78" t="s">
        <v>8994</v>
      </c>
      <c r="F1435" s="80">
        <v>42341</v>
      </c>
      <c r="G1435" s="78" t="s">
        <v>2713</v>
      </c>
      <c r="H1435" s="78" t="s">
        <v>1284</v>
      </c>
      <c r="I1435" s="78" t="s">
        <v>9183</v>
      </c>
      <c r="J1435" s="78" t="s">
        <v>6477</v>
      </c>
      <c r="K1435" s="78" t="s">
        <v>9293</v>
      </c>
      <c r="L1435" s="81">
        <v>6</v>
      </c>
      <c r="M1435" s="78" t="s">
        <v>5888</v>
      </c>
      <c r="N1435" s="78" t="s">
        <v>30</v>
      </c>
      <c r="O1435" s="78" t="s">
        <v>8262</v>
      </c>
      <c r="P1435" s="80">
        <v>42347</v>
      </c>
      <c r="Q1435" s="78" t="s">
        <v>9438</v>
      </c>
      <c r="R1435" s="80">
        <v>42347</v>
      </c>
      <c r="S1435" s="78" t="s">
        <v>9465</v>
      </c>
      <c r="T1435" s="73"/>
      <c r="U1435" s="39" t="s">
        <v>8262</v>
      </c>
      <c r="V1435" s="78" t="s">
        <v>35</v>
      </c>
      <c r="W1435" s="71" t="s">
        <v>120</v>
      </c>
      <c r="X1435" s="71" t="s">
        <v>7961</v>
      </c>
    </row>
    <row r="1436" spans="1:24" ht="120" customHeight="1" x14ac:dyDescent="0.25">
      <c r="A1436" s="34">
        <v>1430</v>
      </c>
      <c r="B1436" s="73" t="s">
        <v>22</v>
      </c>
      <c r="C1436" s="79" t="s">
        <v>7965</v>
      </c>
      <c r="D1436" s="78" t="s">
        <v>3709</v>
      </c>
      <c r="E1436" s="78" t="s">
        <v>8995</v>
      </c>
      <c r="F1436" s="80">
        <v>42341</v>
      </c>
      <c r="G1436" s="78" t="s">
        <v>2713</v>
      </c>
      <c r="H1436" s="78" t="s">
        <v>1284</v>
      </c>
      <c r="I1436" s="78" t="s">
        <v>9183</v>
      </c>
      <c r="J1436" s="78" t="s">
        <v>3243</v>
      </c>
      <c r="K1436" s="78" t="s">
        <v>9294</v>
      </c>
      <c r="L1436" s="81">
        <v>0</v>
      </c>
      <c r="M1436" s="78" t="s">
        <v>9395</v>
      </c>
      <c r="N1436" s="78" t="s">
        <v>74</v>
      </c>
      <c r="O1436" s="78" t="s">
        <v>2691</v>
      </c>
      <c r="P1436" s="80">
        <v>42341</v>
      </c>
      <c r="Q1436" s="37" t="s">
        <v>89</v>
      </c>
      <c r="R1436" s="80">
        <v>42341</v>
      </c>
      <c r="S1436" s="78" t="s">
        <v>9466</v>
      </c>
      <c r="T1436" s="73"/>
      <c r="U1436" s="78" t="s">
        <v>2691</v>
      </c>
      <c r="V1436" s="78" t="s">
        <v>35</v>
      </c>
      <c r="W1436" s="71" t="s">
        <v>181</v>
      </c>
      <c r="X1436" s="71" t="s">
        <v>7961</v>
      </c>
    </row>
    <row r="1437" spans="1:24" ht="120" customHeight="1" x14ac:dyDescent="0.25">
      <c r="A1437" s="34">
        <v>1431</v>
      </c>
      <c r="B1437" s="73" t="s">
        <v>22</v>
      </c>
      <c r="C1437" s="79" t="s">
        <v>7965</v>
      </c>
      <c r="D1437" s="78" t="s">
        <v>3709</v>
      </c>
      <c r="E1437" s="78" t="s">
        <v>8996</v>
      </c>
      <c r="F1437" s="80">
        <v>42340</v>
      </c>
      <c r="G1437" s="78" t="s">
        <v>2713</v>
      </c>
      <c r="H1437" s="78" t="s">
        <v>9099</v>
      </c>
      <c r="I1437" s="78" t="s">
        <v>1583</v>
      </c>
      <c r="J1437" s="78" t="s">
        <v>9184</v>
      </c>
      <c r="K1437" s="78" t="s">
        <v>9295</v>
      </c>
      <c r="L1437" s="81">
        <v>1</v>
      </c>
      <c r="M1437" s="78" t="s">
        <v>139</v>
      </c>
      <c r="N1437" s="78" t="s">
        <v>74</v>
      </c>
      <c r="O1437" s="78" t="s">
        <v>2691</v>
      </c>
      <c r="P1437" s="80">
        <v>42341</v>
      </c>
      <c r="Q1437" s="37" t="s">
        <v>89</v>
      </c>
      <c r="R1437" s="80">
        <v>42341</v>
      </c>
      <c r="S1437" s="78" t="s">
        <v>9467</v>
      </c>
      <c r="T1437" s="73"/>
      <c r="U1437" s="78" t="s">
        <v>2691</v>
      </c>
      <c r="V1437" s="78" t="s">
        <v>35</v>
      </c>
      <c r="W1437" s="71" t="s">
        <v>8759</v>
      </c>
      <c r="X1437" s="71" t="s">
        <v>7961</v>
      </c>
    </row>
    <row r="1438" spans="1:24" ht="120" customHeight="1" x14ac:dyDescent="0.25">
      <c r="A1438" s="34">
        <v>1432</v>
      </c>
      <c r="B1438" s="73" t="s">
        <v>22</v>
      </c>
      <c r="C1438" s="79" t="s">
        <v>7965</v>
      </c>
      <c r="D1438" s="78" t="s">
        <v>3709</v>
      </c>
      <c r="E1438" s="78" t="s">
        <v>8997</v>
      </c>
      <c r="F1438" s="80">
        <v>42340</v>
      </c>
      <c r="G1438" s="78" t="s">
        <v>2713</v>
      </c>
      <c r="H1438" s="78" t="s">
        <v>9100</v>
      </c>
      <c r="I1438" s="78" t="s">
        <v>9185</v>
      </c>
      <c r="J1438" s="78" t="s">
        <v>9186</v>
      </c>
      <c r="K1438" s="78" t="s">
        <v>9296</v>
      </c>
      <c r="L1438" s="81">
        <v>7</v>
      </c>
      <c r="M1438" s="78" t="s">
        <v>9396</v>
      </c>
      <c r="N1438" s="78" t="s">
        <v>1573</v>
      </c>
      <c r="O1438" s="78" t="s">
        <v>2691</v>
      </c>
      <c r="P1438" s="80">
        <v>42347</v>
      </c>
      <c r="Q1438" s="37" t="s">
        <v>89</v>
      </c>
      <c r="R1438" s="80">
        <v>42347</v>
      </c>
      <c r="S1438" s="78" t="s">
        <v>9468</v>
      </c>
      <c r="T1438" s="73"/>
      <c r="U1438" s="78" t="s">
        <v>2691</v>
      </c>
      <c r="V1438" s="78" t="s">
        <v>35</v>
      </c>
      <c r="W1438" s="71" t="s">
        <v>9551</v>
      </c>
      <c r="X1438" s="71" t="s">
        <v>7961</v>
      </c>
    </row>
    <row r="1439" spans="1:24" ht="120" customHeight="1" x14ac:dyDescent="0.25">
      <c r="A1439" s="34">
        <v>1433</v>
      </c>
      <c r="B1439" s="73" t="s">
        <v>22</v>
      </c>
      <c r="C1439" s="79" t="s">
        <v>7965</v>
      </c>
      <c r="D1439" s="78" t="s">
        <v>3709</v>
      </c>
      <c r="E1439" s="78" t="s">
        <v>8998</v>
      </c>
      <c r="F1439" s="80">
        <v>42340</v>
      </c>
      <c r="G1439" s="78" t="s">
        <v>2711</v>
      </c>
      <c r="H1439" s="78" t="s">
        <v>9101</v>
      </c>
      <c r="I1439" s="78" t="s">
        <v>9187</v>
      </c>
      <c r="J1439" s="78" t="s">
        <v>8596</v>
      </c>
      <c r="K1439" s="78" t="s">
        <v>9297</v>
      </c>
      <c r="L1439" s="81">
        <v>1</v>
      </c>
      <c r="M1439" s="78" t="s">
        <v>299</v>
      </c>
      <c r="N1439" s="78" t="s">
        <v>297</v>
      </c>
      <c r="O1439" s="78" t="s">
        <v>2685</v>
      </c>
      <c r="P1439" s="80">
        <v>42341</v>
      </c>
      <c r="Q1439" s="37" t="s">
        <v>89</v>
      </c>
      <c r="R1439" s="80">
        <v>42341</v>
      </c>
      <c r="S1439" s="78" t="s">
        <v>9469</v>
      </c>
      <c r="T1439" s="73"/>
      <c r="U1439" s="39" t="s">
        <v>2685</v>
      </c>
      <c r="V1439" s="78" t="s">
        <v>471</v>
      </c>
      <c r="W1439" s="71" t="s">
        <v>1759</v>
      </c>
      <c r="X1439" s="71" t="s">
        <v>7961</v>
      </c>
    </row>
    <row r="1440" spans="1:24" ht="120" customHeight="1" x14ac:dyDescent="0.25">
      <c r="A1440" s="34">
        <v>1434</v>
      </c>
      <c r="B1440" s="73" t="s">
        <v>22</v>
      </c>
      <c r="C1440" s="79" t="s">
        <v>7965</v>
      </c>
      <c r="D1440" s="78" t="s">
        <v>3709</v>
      </c>
      <c r="E1440" s="78" t="s">
        <v>8999</v>
      </c>
      <c r="F1440" s="80">
        <v>42341</v>
      </c>
      <c r="G1440" s="78" t="s">
        <v>2713</v>
      </c>
      <c r="H1440" s="78" t="s">
        <v>9102</v>
      </c>
      <c r="I1440" s="78" t="s">
        <v>9188</v>
      </c>
      <c r="J1440" s="78" t="s">
        <v>9189</v>
      </c>
      <c r="K1440" s="78" t="s">
        <v>9298</v>
      </c>
      <c r="L1440" s="81">
        <v>6</v>
      </c>
      <c r="M1440" s="78" t="s">
        <v>9397</v>
      </c>
      <c r="N1440" s="78" t="s">
        <v>1664</v>
      </c>
      <c r="O1440" s="78" t="s">
        <v>2691</v>
      </c>
      <c r="P1440" s="80">
        <v>42347</v>
      </c>
      <c r="Q1440" s="78" t="s">
        <v>9439</v>
      </c>
      <c r="R1440" s="80">
        <v>42347</v>
      </c>
      <c r="S1440" s="78" t="s">
        <v>9470</v>
      </c>
      <c r="T1440" s="73"/>
      <c r="U1440" s="78" t="s">
        <v>2691</v>
      </c>
      <c r="V1440" s="78" t="s">
        <v>35</v>
      </c>
      <c r="W1440" s="71" t="s">
        <v>9552</v>
      </c>
      <c r="X1440" s="71" t="s">
        <v>7961</v>
      </c>
    </row>
    <row r="1441" spans="1:24" ht="120" customHeight="1" x14ac:dyDescent="0.25">
      <c r="A1441" s="34">
        <v>1435</v>
      </c>
      <c r="B1441" s="73" t="s">
        <v>22</v>
      </c>
      <c r="C1441" s="79" t="s">
        <v>7965</v>
      </c>
      <c r="D1441" s="78" t="s">
        <v>3709</v>
      </c>
      <c r="E1441" s="78" t="s">
        <v>3933</v>
      </c>
      <c r="F1441" s="80">
        <v>42340</v>
      </c>
      <c r="G1441" s="47" t="s">
        <v>9103</v>
      </c>
      <c r="H1441" s="78" t="s">
        <v>9104</v>
      </c>
      <c r="I1441" s="78" t="s">
        <v>9190</v>
      </c>
      <c r="J1441" s="78" t="s">
        <v>9191</v>
      </c>
      <c r="K1441" s="78" t="s">
        <v>9299</v>
      </c>
      <c r="L1441" s="81">
        <v>29</v>
      </c>
      <c r="M1441" s="78" t="s">
        <v>9398</v>
      </c>
      <c r="N1441" s="78" t="s">
        <v>107</v>
      </c>
      <c r="O1441" s="78" t="s">
        <v>34</v>
      </c>
      <c r="P1441" s="80">
        <v>42369</v>
      </c>
      <c r="Q1441" s="37" t="s">
        <v>89</v>
      </c>
      <c r="R1441" s="80">
        <v>42369</v>
      </c>
      <c r="S1441" s="78" t="s">
        <v>9471</v>
      </c>
      <c r="T1441" s="73"/>
      <c r="U1441" s="78" t="s">
        <v>34</v>
      </c>
      <c r="V1441" s="78" t="s">
        <v>35</v>
      </c>
      <c r="W1441" s="71" t="s">
        <v>156</v>
      </c>
      <c r="X1441" s="71" t="s">
        <v>7961</v>
      </c>
    </row>
    <row r="1442" spans="1:24" ht="120" customHeight="1" x14ac:dyDescent="0.25">
      <c r="A1442" s="34">
        <v>1436</v>
      </c>
      <c r="B1442" s="73" t="s">
        <v>22</v>
      </c>
      <c r="C1442" s="79" t="s">
        <v>7965</v>
      </c>
      <c r="D1442" s="78" t="s">
        <v>3709</v>
      </c>
      <c r="E1442" s="78" t="s">
        <v>9000</v>
      </c>
      <c r="F1442" s="80">
        <v>42341</v>
      </c>
      <c r="G1442" s="78" t="s">
        <v>2711</v>
      </c>
      <c r="H1442" s="78" t="s">
        <v>9105</v>
      </c>
      <c r="I1442" s="78" t="s">
        <v>1969</v>
      </c>
      <c r="J1442" s="78" t="s">
        <v>9192</v>
      </c>
      <c r="K1442" s="78" t="s">
        <v>9300</v>
      </c>
      <c r="L1442" s="81">
        <v>7</v>
      </c>
      <c r="M1442" s="78" t="s">
        <v>9399</v>
      </c>
      <c r="N1442" s="78" t="s">
        <v>107</v>
      </c>
      <c r="O1442" s="78" t="s">
        <v>8262</v>
      </c>
      <c r="P1442" s="80">
        <v>42348</v>
      </c>
      <c r="Q1442" s="78" t="s">
        <v>9585</v>
      </c>
      <c r="R1442" s="80">
        <v>42348</v>
      </c>
      <c r="S1442" s="78" t="s">
        <v>9586</v>
      </c>
      <c r="T1442" s="73"/>
      <c r="U1442" s="39" t="s">
        <v>8262</v>
      </c>
      <c r="V1442" s="78" t="s">
        <v>35</v>
      </c>
      <c r="W1442" s="71" t="s">
        <v>693</v>
      </c>
      <c r="X1442" s="71" t="s">
        <v>7961</v>
      </c>
    </row>
    <row r="1443" spans="1:24" ht="120" customHeight="1" x14ac:dyDescent="0.25">
      <c r="A1443" s="34">
        <v>1437</v>
      </c>
      <c r="B1443" s="73" t="s">
        <v>22</v>
      </c>
      <c r="C1443" s="79" t="s">
        <v>7965</v>
      </c>
      <c r="D1443" s="78" t="s">
        <v>3709</v>
      </c>
      <c r="E1443" s="78" t="s">
        <v>9001</v>
      </c>
      <c r="F1443" s="80">
        <v>42340</v>
      </c>
      <c r="G1443" s="78" t="s">
        <v>2713</v>
      </c>
      <c r="H1443" s="78" t="s">
        <v>9106</v>
      </c>
      <c r="I1443" s="78" t="s">
        <v>9193</v>
      </c>
      <c r="J1443" s="78" t="s">
        <v>9194</v>
      </c>
      <c r="K1443" s="78" t="s">
        <v>9301</v>
      </c>
      <c r="L1443" s="81">
        <v>3</v>
      </c>
      <c r="M1443" s="78" t="s">
        <v>9400</v>
      </c>
      <c r="N1443" s="78" t="s">
        <v>135</v>
      </c>
      <c r="O1443" s="78" t="s">
        <v>2685</v>
      </c>
      <c r="P1443" s="80">
        <v>42340</v>
      </c>
      <c r="Q1443" s="37" t="s">
        <v>89</v>
      </c>
      <c r="R1443" s="80">
        <v>42340</v>
      </c>
      <c r="S1443" s="78" t="s">
        <v>9472</v>
      </c>
      <c r="T1443" s="73"/>
      <c r="U1443" s="39" t="s">
        <v>2685</v>
      </c>
      <c r="V1443" s="78" t="s">
        <v>35</v>
      </c>
      <c r="W1443" s="71" t="s">
        <v>9553</v>
      </c>
      <c r="X1443" s="71" t="s">
        <v>7961</v>
      </c>
    </row>
    <row r="1444" spans="1:24" ht="120" customHeight="1" x14ac:dyDescent="0.25">
      <c r="A1444" s="34">
        <v>1438</v>
      </c>
      <c r="B1444" s="73" t="s">
        <v>22</v>
      </c>
      <c r="C1444" s="79" t="s">
        <v>7965</v>
      </c>
      <c r="D1444" s="78" t="s">
        <v>3709</v>
      </c>
      <c r="E1444" s="78" t="s">
        <v>9002</v>
      </c>
      <c r="F1444" s="80">
        <v>42340</v>
      </c>
      <c r="G1444" s="78" t="s">
        <v>2711</v>
      </c>
      <c r="H1444" s="78" t="s">
        <v>9107</v>
      </c>
      <c r="I1444" s="78" t="s">
        <v>359</v>
      </c>
      <c r="J1444" s="78" t="s">
        <v>9195</v>
      </c>
      <c r="K1444" s="78" t="s">
        <v>9302</v>
      </c>
      <c r="L1444" s="81">
        <v>23</v>
      </c>
      <c r="M1444" s="78" t="s">
        <v>96</v>
      </c>
      <c r="N1444" s="78" t="s">
        <v>96</v>
      </c>
      <c r="O1444" s="78" t="s">
        <v>7927</v>
      </c>
      <c r="P1444" s="80">
        <v>42353</v>
      </c>
      <c r="Q1444" s="78" t="s">
        <v>9440</v>
      </c>
      <c r="R1444" s="80">
        <v>42353</v>
      </c>
      <c r="S1444" s="78" t="s">
        <v>9473</v>
      </c>
      <c r="T1444" s="73"/>
      <c r="U1444" s="39" t="s">
        <v>2680</v>
      </c>
      <c r="V1444" s="78" t="s">
        <v>734</v>
      </c>
      <c r="W1444" s="71" t="s">
        <v>481</v>
      </c>
      <c r="X1444" s="71" t="s">
        <v>7961</v>
      </c>
    </row>
    <row r="1445" spans="1:24" ht="120" customHeight="1" x14ac:dyDescent="0.25">
      <c r="A1445" s="34">
        <v>1439</v>
      </c>
      <c r="B1445" s="73" t="s">
        <v>22</v>
      </c>
      <c r="C1445" s="79" t="s">
        <v>7965</v>
      </c>
      <c r="D1445" s="78" t="s">
        <v>3709</v>
      </c>
      <c r="E1445" s="78" t="s">
        <v>9003</v>
      </c>
      <c r="F1445" s="80">
        <v>42341</v>
      </c>
      <c r="G1445" s="78" t="s">
        <v>2711</v>
      </c>
      <c r="H1445" s="78" t="s">
        <v>9108</v>
      </c>
      <c r="I1445" s="78" t="s">
        <v>70</v>
      </c>
      <c r="J1445" s="78" t="s">
        <v>9196</v>
      </c>
      <c r="K1445" s="78" t="s">
        <v>9303</v>
      </c>
      <c r="L1445" s="81">
        <v>11</v>
      </c>
      <c r="M1445" s="78" t="s">
        <v>9401</v>
      </c>
      <c r="N1445" s="78" t="s">
        <v>43</v>
      </c>
      <c r="O1445" s="78" t="s">
        <v>2685</v>
      </c>
      <c r="P1445" s="80">
        <v>42352</v>
      </c>
      <c r="Q1445" s="37" t="s">
        <v>89</v>
      </c>
      <c r="R1445" s="80">
        <v>42352</v>
      </c>
      <c r="S1445" s="78" t="s">
        <v>9474</v>
      </c>
      <c r="T1445" s="73"/>
      <c r="U1445" s="39" t="s">
        <v>2685</v>
      </c>
      <c r="V1445" s="78" t="s">
        <v>4552</v>
      </c>
      <c r="W1445" s="71" t="s">
        <v>709</v>
      </c>
      <c r="X1445" s="71" t="s">
        <v>7961</v>
      </c>
    </row>
    <row r="1446" spans="1:24" ht="120" customHeight="1" x14ac:dyDescent="0.25">
      <c r="A1446" s="34">
        <v>1440</v>
      </c>
      <c r="B1446" s="73" t="s">
        <v>22</v>
      </c>
      <c r="C1446" s="79" t="s">
        <v>7965</v>
      </c>
      <c r="D1446" s="78" t="s">
        <v>3709</v>
      </c>
      <c r="E1446" s="78" t="s">
        <v>9004</v>
      </c>
      <c r="F1446" s="80">
        <v>42340</v>
      </c>
      <c r="G1446" s="78" t="s">
        <v>2713</v>
      </c>
      <c r="H1446" s="78" t="s">
        <v>9109</v>
      </c>
      <c r="I1446" s="78" t="s">
        <v>70</v>
      </c>
      <c r="J1446" s="78" t="s">
        <v>9197</v>
      </c>
      <c r="K1446" s="78" t="s">
        <v>9304</v>
      </c>
      <c r="L1446" s="81">
        <v>3</v>
      </c>
      <c r="M1446" s="78" t="s">
        <v>9402</v>
      </c>
      <c r="N1446" s="78" t="s">
        <v>96</v>
      </c>
      <c r="O1446" s="78" t="s">
        <v>7927</v>
      </c>
      <c r="P1446" s="80">
        <v>42341</v>
      </c>
      <c r="Q1446" s="37" t="s">
        <v>89</v>
      </c>
      <c r="R1446" s="80">
        <v>42341</v>
      </c>
      <c r="S1446" s="78" t="s">
        <v>9475</v>
      </c>
      <c r="T1446" s="73"/>
      <c r="U1446" s="39" t="s">
        <v>2680</v>
      </c>
      <c r="V1446" s="78" t="s">
        <v>35</v>
      </c>
      <c r="W1446" s="71" t="s">
        <v>709</v>
      </c>
      <c r="X1446" s="71" t="s">
        <v>7961</v>
      </c>
    </row>
    <row r="1447" spans="1:24" ht="120" customHeight="1" x14ac:dyDescent="0.25">
      <c r="A1447" s="34">
        <v>1441</v>
      </c>
      <c r="B1447" s="73" t="s">
        <v>22</v>
      </c>
      <c r="C1447" s="79" t="s">
        <v>7965</v>
      </c>
      <c r="D1447" s="78" t="s">
        <v>2709</v>
      </c>
      <c r="E1447" s="78" t="s">
        <v>9005</v>
      </c>
      <c r="F1447" s="80">
        <v>42340</v>
      </c>
      <c r="G1447" s="78" t="s">
        <v>2713</v>
      </c>
      <c r="H1447" s="78" t="s">
        <v>9110</v>
      </c>
      <c r="I1447" s="78" t="s">
        <v>9198</v>
      </c>
      <c r="J1447" s="78" t="s">
        <v>9199</v>
      </c>
      <c r="K1447" s="78" t="s">
        <v>9305</v>
      </c>
      <c r="L1447" s="81">
        <v>15</v>
      </c>
      <c r="M1447" s="78" t="s">
        <v>9403</v>
      </c>
      <c r="N1447" s="78" t="s">
        <v>107</v>
      </c>
      <c r="O1447" s="78" t="s">
        <v>7927</v>
      </c>
      <c r="P1447" s="80">
        <v>42355</v>
      </c>
      <c r="Q1447" s="37" t="s">
        <v>89</v>
      </c>
      <c r="R1447" s="80">
        <v>42355</v>
      </c>
      <c r="S1447" s="78" t="s">
        <v>9476</v>
      </c>
      <c r="T1447" s="73"/>
      <c r="U1447" s="39" t="s">
        <v>2680</v>
      </c>
      <c r="V1447" s="78" t="s">
        <v>35</v>
      </c>
      <c r="W1447" s="71" t="s">
        <v>156</v>
      </c>
      <c r="X1447" s="71" t="s">
        <v>7961</v>
      </c>
    </row>
    <row r="1448" spans="1:24" ht="120" customHeight="1" x14ac:dyDescent="0.25">
      <c r="A1448" s="34">
        <v>1442</v>
      </c>
      <c r="B1448" s="73" t="s">
        <v>22</v>
      </c>
      <c r="C1448" s="79" t="s">
        <v>7965</v>
      </c>
      <c r="D1448" s="78" t="s">
        <v>3709</v>
      </c>
      <c r="E1448" s="78" t="s">
        <v>9006</v>
      </c>
      <c r="F1448" s="80">
        <v>42340</v>
      </c>
      <c r="G1448" s="78" t="s">
        <v>2713</v>
      </c>
      <c r="H1448" s="78" t="s">
        <v>9111</v>
      </c>
      <c r="I1448" s="78" t="s">
        <v>9200</v>
      </c>
      <c r="J1448" s="78" t="s">
        <v>9201</v>
      </c>
      <c r="K1448" s="78" t="s">
        <v>9306</v>
      </c>
      <c r="L1448" s="81">
        <v>3</v>
      </c>
      <c r="M1448" s="78" t="s">
        <v>9404</v>
      </c>
      <c r="N1448" s="78" t="s">
        <v>96</v>
      </c>
      <c r="O1448" s="78" t="s">
        <v>7927</v>
      </c>
      <c r="P1448" s="80">
        <v>42341</v>
      </c>
      <c r="Q1448" s="37" t="s">
        <v>89</v>
      </c>
      <c r="R1448" s="80">
        <v>42341</v>
      </c>
      <c r="S1448" s="78" t="s">
        <v>9477</v>
      </c>
      <c r="T1448" s="73"/>
      <c r="U1448" s="39" t="s">
        <v>2680</v>
      </c>
      <c r="V1448" s="78" t="s">
        <v>35</v>
      </c>
      <c r="W1448" s="71" t="s">
        <v>128</v>
      </c>
      <c r="X1448" s="71" t="s">
        <v>7961</v>
      </c>
    </row>
    <row r="1449" spans="1:24" ht="120" customHeight="1" x14ac:dyDescent="0.25">
      <c r="A1449" s="34">
        <v>1443</v>
      </c>
      <c r="B1449" s="73" t="s">
        <v>22</v>
      </c>
      <c r="C1449" s="79" t="s">
        <v>7965</v>
      </c>
      <c r="D1449" s="78" t="s">
        <v>3709</v>
      </c>
      <c r="E1449" s="78" t="s">
        <v>9007</v>
      </c>
      <c r="F1449" s="80">
        <v>42340</v>
      </c>
      <c r="G1449" s="78" t="s">
        <v>2713</v>
      </c>
      <c r="H1449" s="78" t="s">
        <v>5466</v>
      </c>
      <c r="I1449" s="78" t="s">
        <v>70</v>
      </c>
      <c r="J1449" s="78" t="s">
        <v>9202</v>
      </c>
      <c r="K1449" s="78" t="s">
        <v>9307</v>
      </c>
      <c r="L1449" s="81">
        <v>3</v>
      </c>
      <c r="M1449" s="78" t="s">
        <v>9405</v>
      </c>
      <c r="N1449" s="78" t="s">
        <v>135</v>
      </c>
      <c r="O1449" s="78" t="s">
        <v>2685</v>
      </c>
      <c r="P1449" s="80">
        <v>42341</v>
      </c>
      <c r="Q1449" s="37" t="s">
        <v>89</v>
      </c>
      <c r="R1449" s="80">
        <v>42341</v>
      </c>
      <c r="S1449" s="78" t="s">
        <v>9478</v>
      </c>
      <c r="T1449" s="73"/>
      <c r="U1449" s="39" t="s">
        <v>2685</v>
      </c>
      <c r="V1449" s="78" t="s">
        <v>35</v>
      </c>
      <c r="W1449" s="71" t="s">
        <v>128</v>
      </c>
      <c r="X1449" s="71" t="s">
        <v>7961</v>
      </c>
    </row>
    <row r="1450" spans="1:24" ht="120" customHeight="1" x14ac:dyDescent="0.25">
      <c r="A1450" s="34">
        <v>1444</v>
      </c>
      <c r="B1450" s="73" t="s">
        <v>22</v>
      </c>
      <c r="C1450" s="79" t="s">
        <v>7965</v>
      </c>
      <c r="D1450" s="78" t="s">
        <v>3709</v>
      </c>
      <c r="E1450" s="78" t="s">
        <v>9008</v>
      </c>
      <c r="F1450" s="80">
        <v>42340</v>
      </c>
      <c r="G1450" s="78" t="s">
        <v>2713</v>
      </c>
      <c r="H1450" s="78" t="s">
        <v>543</v>
      </c>
      <c r="I1450" s="78" t="s">
        <v>5169</v>
      </c>
      <c r="J1450" s="78" t="s">
        <v>9203</v>
      </c>
      <c r="K1450" s="78" t="s">
        <v>9308</v>
      </c>
      <c r="L1450" s="81">
        <v>3</v>
      </c>
      <c r="M1450" s="78" t="s">
        <v>9406</v>
      </c>
      <c r="N1450" s="78" t="s">
        <v>96</v>
      </c>
      <c r="O1450" s="78" t="s">
        <v>7927</v>
      </c>
      <c r="P1450" s="80">
        <v>42341</v>
      </c>
      <c r="Q1450" s="37" t="s">
        <v>89</v>
      </c>
      <c r="R1450" s="80">
        <v>42341</v>
      </c>
      <c r="S1450" s="78" t="s">
        <v>9479</v>
      </c>
      <c r="T1450" s="73"/>
      <c r="U1450" s="39" t="s">
        <v>2680</v>
      </c>
      <c r="V1450" s="78" t="s">
        <v>35</v>
      </c>
      <c r="W1450" s="71" t="s">
        <v>8759</v>
      </c>
      <c r="X1450" s="71" t="s">
        <v>7961</v>
      </c>
    </row>
    <row r="1451" spans="1:24" ht="120" customHeight="1" x14ac:dyDescent="0.25">
      <c r="A1451" s="34">
        <v>1445</v>
      </c>
      <c r="B1451" s="73" t="s">
        <v>22</v>
      </c>
      <c r="C1451" s="79" t="s">
        <v>7965</v>
      </c>
      <c r="D1451" s="78" t="s">
        <v>2709</v>
      </c>
      <c r="E1451" s="78" t="s">
        <v>9009</v>
      </c>
      <c r="F1451" s="80">
        <v>42340</v>
      </c>
      <c r="G1451" s="78" t="s">
        <v>2713</v>
      </c>
      <c r="H1451" s="78" t="s">
        <v>9112</v>
      </c>
      <c r="I1451" s="78" t="s">
        <v>8771</v>
      </c>
      <c r="J1451" s="78" t="s">
        <v>813</v>
      </c>
      <c r="K1451" s="78" t="s">
        <v>9309</v>
      </c>
      <c r="L1451" s="81">
        <v>8</v>
      </c>
      <c r="M1451" s="78" t="s">
        <v>96</v>
      </c>
      <c r="N1451" s="78" t="s">
        <v>96</v>
      </c>
      <c r="O1451" s="78" t="s">
        <v>7927</v>
      </c>
      <c r="P1451" s="80">
        <v>42348</v>
      </c>
      <c r="Q1451" s="37" t="s">
        <v>89</v>
      </c>
      <c r="R1451" s="80">
        <v>42348</v>
      </c>
      <c r="S1451" s="78" t="s">
        <v>7850</v>
      </c>
      <c r="T1451" s="73"/>
      <c r="U1451" s="39" t="s">
        <v>2680</v>
      </c>
      <c r="V1451" s="78" t="s">
        <v>550</v>
      </c>
      <c r="W1451" s="71" t="s">
        <v>128</v>
      </c>
      <c r="X1451" s="71" t="s">
        <v>7961</v>
      </c>
    </row>
    <row r="1452" spans="1:24" ht="120" customHeight="1" x14ac:dyDescent="0.25">
      <c r="A1452" s="34">
        <v>1446</v>
      </c>
      <c r="B1452" s="73" t="s">
        <v>22</v>
      </c>
      <c r="C1452" s="79" t="s">
        <v>7965</v>
      </c>
      <c r="D1452" s="78" t="s">
        <v>3709</v>
      </c>
      <c r="E1452" s="78" t="s">
        <v>9010</v>
      </c>
      <c r="F1452" s="80">
        <v>42340</v>
      </c>
      <c r="G1452" s="78" t="s">
        <v>2711</v>
      </c>
      <c r="H1452" s="78" t="s">
        <v>9113</v>
      </c>
      <c r="I1452" s="78" t="s">
        <v>9204</v>
      </c>
      <c r="J1452" s="78" t="s">
        <v>9205</v>
      </c>
      <c r="K1452" s="78" t="s">
        <v>9310</v>
      </c>
      <c r="L1452" s="81">
        <v>15</v>
      </c>
      <c r="M1452" s="78" t="s">
        <v>96</v>
      </c>
      <c r="N1452" s="78" t="s">
        <v>96</v>
      </c>
      <c r="O1452" s="78" t="s">
        <v>7927</v>
      </c>
      <c r="P1452" s="80">
        <v>42353</v>
      </c>
      <c r="Q1452" s="37" t="s">
        <v>89</v>
      </c>
      <c r="R1452" s="80">
        <v>42353</v>
      </c>
      <c r="S1452" s="78" t="s">
        <v>9480</v>
      </c>
      <c r="T1452" s="73"/>
      <c r="U1452" s="39" t="s">
        <v>2680</v>
      </c>
      <c r="V1452" s="78" t="s">
        <v>550</v>
      </c>
      <c r="W1452" s="71" t="s">
        <v>100</v>
      </c>
      <c r="X1452" s="71" t="s">
        <v>7961</v>
      </c>
    </row>
    <row r="1453" spans="1:24" ht="120" customHeight="1" x14ac:dyDescent="0.25">
      <c r="A1453" s="34">
        <v>1447</v>
      </c>
      <c r="B1453" s="73" t="s">
        <v>22</v>
      </c>
      <c r="C1453" s="79" t="s">
        <v>7965</v>
      </c>
      <c r="D1453" s="78" t="s">
        <v>2709</v>
      </c>
      <c r="E1453" s="78" t="s">
        <v>9011</v>
      </c>
      <c r="F1453" s="80">
        <v>42345</v>
      </c>
      <c r="G1453" s="78" t="s">
        <v>2711</v>
      </c>
      <c r="H1453" s="78" t="s">
        <v>9114</v>
      </c>
      <c r="I1453" s="78" t="s">
        <v>70</v>
      </c>
      <c r="J1453" s="78" t="s">
        <v>9206</v>
      </c>
      <c r="K1453" s="78" t="s">
        <v>9311</v>
      </c>
      <c r="L1453" s="81">
        <v>16</v>
      </c>
      <c r="M1453" s="78" t="s">
        <v>161</v>
      </c>
      <c r="N1453" s="78" t="s">
        <v>96</v>
      </c>
      <c r="O1453" s="78" t="s">
        <v>7927</v>
      </c>
      <c r="P1453" s="80">
        <v>42352</v>
      </c>
      <c r="Q1453" s="37" t="s">
        <v>89</v>
      </c>
      <c r="R1453" s="80">
        <v>42352</v>
      </c>
      <c r="S1453" s="78" t="s">
        <v>9481</v>
      </c>
      <c r="T1453" s="73"/>
      <c r="U1453" s="39" t="s">
        <v>2680</v>
      </c>
      <c r="V1453" s="78" t="s">
        <v>490</v>
      </c>
      <c r="W1453" s="71" t="s">
        <v>164</v>
      </c>
      <c r="X1453" s="71" t="s">
        <v>7961</v>
      </c>
    </row>
    <row r="1454" spans="1:24" ht="120" customHeight="1" x14ac:dyDescent="0.25">
      <c r="A1454" s="34">
        <v>1448</v>
      </c>
      <c r="B1454" s="73" t="s">
        <v>22</v>
      </c>
      <c r="C1454" s="79" t="s">
        <v>7965</v>
      </c>
      <c r="D1454" s="78" t="s">
        <v>3709</v>
      </c>
      <c r="E1454" s="78" t="s">
        <v>9012</v>
      </c>
      <c r="F1454" s="80">
        <v>42347</v>
      </c>
      <c r="G1454" s="78" t="s">
        <v>2711</v>
      </c>
      <c r="H1454" s="78" t="s">
        <v>9115</v>
      </c>
      <c r="I1454" s="78" t="s">
        <v>70</v>
      </c>
      <c r="J1454" s="78" t="s">
        <v>9207</v>
      </c>
      <c r="K1454" s="78" t="s">
        <v>9312</v>
      </c>
      <c r="L1454" s="81">
        <v>9</v>
      </c>
      <c r="M1454" s="78" t="s">
        <v>9407</v>
      </c>
      <c r="N1454" s="78" t="s">
        <v>30</v>
      </c>
      <c r="O1454" s="78" t="s">
        <v>2685</v>
      </c>
      <c r="P1454" s="80">
        <v>42356</v>
      </c>
      <c r="Q1454" s="37" t="s">
        <v>89</v>
      </c>
      <c r="R1454" s="80">
        <v>42356</v>
      </c>
      <c r="S1454" s="78" t="s">
        <v>9482</v>
      </c>
      <c r="T1454" s="73"/>
      <c r="U1454" s="39" t="s">
        <v>2685</v>
      </c>
      <c r="V1454" s="78" t="s">
        <v>254</v>
      </c>
      <c r="W1454" s="71" t="s">
        <v>78</v>
      </c>
      <c r="X1454" s="71" t="s">
        <v>7961</v>
      </c>
    </row>
    <row r="1455" spans="1:24" ht="120" customHeight="1" x14ac:dyDescent="0.25">
      <c r="A1455" s="34">
        <v>1449</v>
      </c>
      <c r="B1455" s="73" t="s">
        <v>22</v>
      </c>
      <c r="C1455" s="79" t="s">
        <v>7965</v>
      </c>
      <c r="D1455" s="78" t="s">
        <v>3709</v>
      </c>
      <c r="E1455" s="78" t="s">
        <v>9013</v>
      </c>
      <c r="F1455" s="80">
        <v>42342</v>
      </c>
      <c r="G1455" s="78" t="s">
        <v>2711</v>
      </c>
      <c r="H1455" s="78" t="s">
        <v>9116</v>
      </c>
      <c r="I1455" s="78" t="s">
        <v>9208</v>
      </c>
      <c r="J1455" s="78" t="s">
        <v>9209</v>
      </c>
      <c r="K1455" s="78" t="s">
        <v>9313</v>
      </c>
      <c r="L1455" s="81">
        <v>17</v>
      </c>
      <c r="M1455" s="78" t="s">
        <v>9408</v>
      </c>
      <c r="N1455" s="78" t="s">
        <v>297</v>
      </c>
      <c r="O1455" s="78" t="s">
        <v>2685</v>
      </c>
      <c r="P1455" s="80">
        <v>42359</v>
      </c>
      <c r="Q1455" s="78" t="s">
        <v>9441</v>
      </c>
      <c r="R1455" s="80">
        <v>42359</v>
      </c>
      <c r="S1455" s="78" t="s">
        <v>9483</v>
      </c>
      <c r="T1455" s="73"/>
      <c r="U1455" s="39" t="s">
        <v>2685</v>
      </c>
      <c r="V1455" s="78" t="s">
        <v>35</v>
      </c>
      <c r="W1455" s="71" t="s">
        <v>146</v>
      </c>
      <c r="X1455" s="71" t="s">
        <v>7961</v>
      </c>
    </row>
    <row r="1456" spans="1:24" ht="120" customHeight="1" x14ac:dyDescent="0.25">
      <c r="A1456" s="34">
        <v>1450</v>
      </c>
      <c r="B1456" s="73" t="s">
        <v>22</v>
      </c>
      <c r="C1456" s="79" t="s">
        <v>7965</v>
      </c>
      <c r="D1456" s="78" t="s">
        <v>3709</v>
      </c>
      <c r="E1456" s="78" t="s">
        <v>9014</v>
      </c>
      <c r="F1456" s="80">
        <v>42340</v>
      </c>
      <c r="G1456" s="78" t="s">
        <v>2713</v>
      </c>
      <c r="H1456" s="78" t="s">
        <v>9117</v>
      </c>
      <c r="I1456" s="78" t="s">
        <v>9210</v>
      </c>
      <c r="J1456" s="78" t="s">
        <v>9211</v>
      </c>
      <c r="K1456" s="78" t="s">
        <v>9314</v>
      </c>
      <c r="L1456" s="81">
        <v>3</v>
      </c>
      <c r="M1456" s="78" t="s">
        <v>9404</v>
      </c>
      <c r="N1456" s="78" t="s">
        <v>54</v>
      </c>
      <c r="O1456" s="78" t="s">
        <v>8262</v>
      </c>
      <c r="P1456" s="80">
        <v>42340</v>
      </c>
      <c r="Q1456" s="37" t="s">
        <v>89</v>
      </c>
      <c r="R1456" s="80">
        <v>42340</v>
      </c>
      <c r="S1456" s="78" t="s">
        <v>9484</v>
      </c>
      <c r="T1456" s="73"/>
      <c r="U1456" s="39" t="s">
        <v>8262</v>
      </c>
      <c r="V1456" s="78" t="s">
        <v>35</v>
      </c>
      <c r="W1456" s="71" t="s">
        <v>156</v>
      </c>
      <c r="X1456" s="71" t="s">
        <v>7961</v>
      </c>
    </row>
    <row r="1457" spans="1:24" ht="120" customHeight="1" x14ac:dyDescent="0.25">
      <c r="A1457" s="34">
        <v>1451</v>
      </c>
      <c r="B1457" s="73" t="s">
        <v>22</v>
      </c>
      <c r="C1457" s="79" t="s">
        <v>7965</v>
      </c>
      <c r="D1457" s="78" t="s">
        <v>3709</v>
      </c>
      <c r="E1457" s="78" t="s">
        <v>9015</v>
      </c>
      <c r="F1457" s="80">
        <v>42342</v>
      </c>
      <c r="G1457" s="78" t="s">
        <v>2711</v>
      </c>
      <c r="H1457" s="78" t="s">
        <v>9118</v>
      </c>
      <c r="I1457" s="78" t="s">
        <v>70</v>
      </c>
      <c r="J1457" s="78" t="s">
        <v>6287</v>
      </c>
      <c r="K1457" s="78" t="s">
        <v>9315</v>
      </c>
      <c r="L1457" s="81">
        <v>11</v>
      </c>
      <c r="M1457" s="78" t="s">
        <v>96</v>
      </c>
      <c r="N1457" s="78" t="s">
        <v>96</v>
      </c>
      <c r="O1457" s="78" t="s">
        <v>7927</v>
      </c>
      <c r="P1457" s="80">
        <v>42353</v>
      </c>
      <c r="Q1457" s="37" t="s">
        <v>89</v>
      </c>
      <c r="R1457" s="80">
        <v>42353</v>
      </c>
      <c r="S1457" s="78" t="s">
        <v>5590</v>
      </c>
      <c r="T1457" s="73"/>
      <c r="U1457" s="39" t="s">
        <v>2680</v>
      </c>
      <c r="V1457" s="78" t="s">
        <v>99</v>
      </c>
      <c r="W1457" s="71" t="s">
        <v>100</v>
      </c>
      <c r="X1457" s="71" t="s">
        <v>7961</v>
      </c>
    </row>
    <row r="1458" spans="1:24" ht="120" customHeight="1" x14ac:dyDescent="0.25">
      <c r="A1458" s="34">
        <v>1452</v>
      </c>
      <c r="B1458" s="73" t="s">
        <v>22</v>
      </c>
      <c r="C1458" s="79" t="s">
        <v>7965</v>
      </c>
      <c r="D1458" s="78" t="s">
        <v>3709</v>
      </c>
      <c r="E1458" s="78" t="s">
        <v>9016</v>
      </c>
      <c r="F1458" s="80">
        <v>42342</v>
      </c>
      <c r="G1458" s="78" t="s">
        <v>2711</v>
      </c>
      <c r="H1458" s="78" t="s">
        <v>9119</v>
      </c>
      <c r="I1458" s="78" t="s">
        <v>4268</v>
      </c>
      <c r="J1458" s="78" t="s">
        <v>9212</v>
      </c>
      <c r="K1458" s="78" t="s">
        <v>9316</v>
      </c>
      <c r="L1458" s="81">
        <v>12</v>
      </c>
      <c r="M1458" s="78" t="s">
        <v>5888</v>
      </c>
      <c r="N1458" s="78" t="s">
        <v>30</v>
      </c>
      <c r="O1458" s="78" t="s">
        <v>7927</v>
      </c>
      <c r="P1458" s="80">
        <v>42354</v>
      </c>
      <c r="Q1458" s="37" t="s">
        <v>89</v>
      </c>
      <c r="R1458" s="80">
        <v>42354</v>
      </c>
      <c r="S1458" s="78" t="s">
        <v>9485</v>
      </c>
      <c r="T1458" s="73"/>
      <c r="U1458" s="39" t="s">
        <v>2680</v>
      </c>
      <c r="V1458" s="78" t="s">
        <v>734</v>
      </c>
      <c r="W1458" s="71" t="s">
        <v>146</v>
      </c>
      <c r="X1458" s="71" t="s">
        <v>7961</v>
      </c>
    </row>
    <row r="1459" spans="1:24" ht="120" customHeight="1" x14ac:dyDescent="0.25">
      <c r="A1459" s="34">
        <v>1453</v>
      </c>
      <c r="B1459" s="73" t="s">
        <v>22</v>
      </c>
      <c r="C1459" s="79" t="s">
        <v>7965</v>
      </c>
      <c r="D1459" s="78" t="s">
        <v>3709</v>
      </c>
      <c r="E1459" s="78" t="s">
        <v>9017</v>
      </c>
      <c r="F1459" s="80">
        <v>42345</v>
      </c>
      <c r="G1459" s="78" t="s">
        <v>2713</v>
      </c>
      <c r="H1459" s="78" t="s">
        <v>3742</v>
      </c>
      <c r="I1459" s="78" t="s">
        <v>50</v>
      </c>
      <c r="J1459" s="78" t="s">
        <v>9213</v>
      </c>
      <c r="K1459" s="78" t="s">
        <v>9317</v>
      </c>
      <c r="L1459" s="81">
        <v>8</v>
      </c>
      <c r="M1459" s="78" t="s">
        <v>3452</v>
      </c>
      <c r="N1459" s="78" t="s">
        <v>297</v>
      </c>
      <c r="O1459" s="78" t="s">
        <v>2685</v>
      </c>
      <c r="P1459" s="80">
        <v>42353</v>
      </c>
      <c r="Q1459" s="37" t="s">
        <v>89</v>
      </c>
      <c r="R1459" s="80">
        <v>42353</v>
      </c>
      <c r="S1459" s="78" t="s">
        <v>9486</v>
      </c>
      <c r="T1459" s="73"/>
      <c r="U1459" s="39" t="s">
        <v>2685</v>
      </c>
      <c r="V1459" s="78" t="s">
        <v>35</v>
      </c>
      <c r="W1459" s="71" t="s">
        <v>3453</v>
      </c>
      <c r="X1459" s="71" t="s">
        <v>7961</v>
      </c>
    </row>
    <row r="1460" spans="1:24" ht="120" customHeight="1" x14ac:dyDescent="0.25">
      <c r="A1460" s="34">
        <v>1454</v>
      </c>
      <c r="B1460" s="73" t="s">
        <v>22</v>
      </c>
      <c r="C1460" s="79" t="s">
        <v>7965</v>
      </c>
      <c r="D1460" s="78" t="s">
        <v>3709</v>
      </c>
      <c r="E1460" s="78" t="s">
        <v>9018</v>
      </c>
      <c r="F1460" s="80">
        <v>42345</v>
      </c>
      <c r="G1460" s="78" t="s">
        <v>2713</v>
      </c>
      <c r="H1460" s="78" t="s">
        <v>9120</v>
      </c>
      <c r="I1460" s="78" t="s">
        <v>4433</v>
      </c>
      <c r="J1460" s="78" t="s">
        <v>9214</v>
      </c>
      <c r="K1460" s="78" t="s">
        <v>9318</v>
      </c>
      <c r="L1460" s="81">
        <v>15</v>
      </c>
      <c r="M1460" s="78" t="s">
        <v>9409</v>
      </c>
      <c r="N1460" s="78" t="s">
        <v>297</v>
      </c>
      <c r="O1460" s="78" t="s">
        <v>2685</v>
      </c>
      <c r="P1460" s="80">
        <v>42359</v>
      </c>
      <c r="Q1460" s="78" t="s">
        <v>9442</v>
      </c>
      <c r="R1460" s="80">
        <v>42359</v>
      </c>
      <c r="S1460" s="78" t="s">
        <v>9487</v>
      </c>
      <c r="T1460" s="73"/>
      <c r="U1460" s="39" t="s">
        <v>2685</v>
      </c>
      <c r="V1460" s="78" t="s">
        <v>254</v>
      </c>
      <c r="W1460" s="71" t="s">
        <v>100</v>
      </c>
      <c r="X1460" s="71" t="s">
        <v>7961</v>
      </c>
    </row>
    <row r="1461" spans="1:24" ht="120" customHeight="1" x14ac:dyDescent="0.25">
      <c r="A1461" s="34">
        <v>1455</v>
      </c>
      <c r="B1461" s="73" t="s">
        <v>22</v>
      </c>
      <c r="C1461" s="79" t="s">
        <v>7965</v>
      </c>
      <c r="D1461" s="78" t="s">
        <v>3709</v>
      </c>
      <c r="E1461" s="78" t="s">
        <v>9019</v>
      </c>
      <c r="F1461" s="80">
        <v>42345</v>
      </c>
      <c r="G1461" s="78" t="s">
        <v>2713</v>
      </c>
      <c r="H1461" s="78" t="s">
        <v>9121</v>
      </c>
      <c r="I1461" s="78" t="s">
        <v>9215</v>
      </c>
      <c r="J1461" s="78" t="s">
        <v>9216</v>
      </c>
      <c r="K1461" s="78" t="s">
        <v>9319</v>
      </c>
      <c r="L1461" s="81">
        <v>9</v>
      </c>
      <c r="M1461" s="78" t="s">
        <v>3787</v>
      </c>
      <c r="N1461" s="78" t="s">
        <v>74</v>
      </c>
      <c r="O1461" s="78" t="s">
        <v>7927</v>
      </c>
      <c r="P1461" s="80">
        <v>42354</v>
      </c>
      <c r="Q1461" s="78" t="s">
        <v>9443</v>
      </c>
      <c r="R1461" s="80">
        <v>42354</v>
      </c>
      <c r="S1461" s="78" t="s">
        <v>9488</v>
      </c>
      <c r="T1461" s="73"/>
      <c r="U1461" s="39" t="s">
        <v>2680</v>
      </c>
      <c r="V1461" s="78" t="s">
        <v>400</v>
      </c>
      <c r="W1461" s="71" t="s">
        <v>1759</v>
      </c>
      <c r="X1461" s="71" t="s">
        <v>7961</v>
      </c>
    </row>
    <row r="1462" spans="1:24" ht="120" customHeight="1" x14ac:dyDescent="0.25">
      <c r="A1462" s="34">
        <v>1456</v>
      </c>
      <c r="B1462" s="73" t="s">
        <v>22</v>
      </c>
      <c r="C1462" s="79" t="s">
        <v>7965</v>
      </c>
      <c r="D1462" s="78" t="s">
        <v>3709</v>
      </c>
      <c r="E1462" s="78" t="s">
        <v>9020</v>
      </c>
      <c r="F1462" s="80">
        <v>42345</v>
      </c>
      <c r="G1462" s="78" t="s">
        <v>2711</v>
      </c>
      <c r="H1462" s="78" t="s">
        <v>9122</v>
      </c>
      <c r="I1462" s="78" t="s">
        <v>70</v>
      </c>
      <c r="J1462" s="78" t="s">
        <v>9217</v>
      </c>
      <c r="K1462" s="78" t="s">
        <v>9320</v>
      </c>
      <c r="L1462" s="81">
        <v>14</v>
      </c>
      <c r="M1462" s="78" t="s">
        <v>96</v>
      </c>
      <c r="N1462" s="78" t="s">
        <v>96</v>
      </c>
      <c r="O1462" s="78" t="s">
        <v>7927</v>
      </c>
      <c r="P1462" s="80">
        <v>42353</v>
      </c>
      <c r="Q1462" s="78" t="s">
        <v>9444</v>
      </c>
      <c r="R1462" s="80">
        <v>42353</v>
      </c>
      <c r="S1462" s="78" t="s">
        <v>9489</v>
      </c>
      <c r="T1462" s="73"/>
      <c r="U1462" s="39" t="s">
        <v>2680</v>
      </c>
      <c r="V1462" s="78" t="s">
        <v>99</v>
      </c>
      <c r="W1462" s="71" t="s">
        <v>128</v>
      </c>
      <c r="X1462" s="71" t="s">
        <v>7961</v>
      </c>
    </row>
    <row r="1463" spans="1:24" ht="120" customHeight="1" x14ac:dyDescent="0.25">
      <c r="A1463" s="34">
        <v>1457</v>
      </c>
      <c r="B1463" s="73" t="s">
        <v>22</v>
      </c>
      <c r="C1463" s="79" t="s">
        <v>7965</v>
      </c>
      <c r="D1463" s="78" t="s">
        <v>3709</v>
      </c>
      <c r="E1463" s="78" t="s">
        <v>9021</v>
      </c>
      <c r="F1463" s="80">
        <v>42347</v>
      </c>
      <c r="G1463" s="78" t="s">
        <v>2711</v>
      </c>
      <c r="H1463" s="78" t="s">
        <v>9123</v>
      </c>
      <c r="I1463" s="78" t="s">
        <v>1969</v>
      </c>
      <c r="J1463" s="78" t="s">
        <v>9218</v>
      </c>
      <c r="K1463" s="78" t="s">
        <v>9321</v>
      </c>
      <c r="L1463" s="81">
        <v>12</v>
      </c>
      <c r="M1463" s="78" t="s">
        <v>9410</v>
      </c>
      <c r="N1463" s="78" t="s">
        <v>107</v>
      </c>
      <c r="O1463" s="78" t="s">
        <v>8262</v>
      </c>
      <c r="P1463" s="80">
        <v>42359</v>
      </c>
      <c r="Q1463" s="78" t="s">
        <v>9445</v>
      </c>
      <c r="R1463" s="80">
        <v>42359</v>
      </c>
      <c r="S1463" s="78" t="s">
        <v>9490</v>
      </c>
      <c r="T1463" s="73"/>
      <c r="U1463" s="39" t="s">
        <v>8262</v>
      </c>
      <c r="V1463" s="78" t="s">
        <v>254</v>
      </c>
      <c r="W1463" s="71" t="s">
        <v>749</v>
      </c>
      <c r="X1463" s="71" t="s">
        <v>7961</v>
      </c>
    </row>
    <row r="1464" spans="1:24" ht="120" customHeight="1" x14ac:dyDescent="0.25">
      <c r="A1464" s="34">
        <v>1458</v>
      </c>
      <c r="B1464" s="73" t="s">
        <v>22</v>
      </c>
      <c r="C1464" s="79" t="s">
        <v>7965</v>
      </c>
      <c r="D1464" s="78" t="s">
        <v>3709</v>
      </c>
      <c r="E1464" s="78" t="s">
        <v>9022</v>
      </c>
      <c r="F1464" s="80">
        <v>42345</v>
      </c>
      <c r="G1464" s="78" t="s">
        <v>2711</v>
      </c>
      <c r="H1464" s="78" t="s">
        <v>9124</v>
      </c>
      <c r="I1464" s="78" t="s">
        <v>302</v>
      </c>
      <c r="J1464" s="78" t="s">
        <v>9219</v>
      </c>
      <c r="K1464" s="78" t="s">
        <v>9322</v>
      </c>
      <c r="L1464" s="81">
        <v>3</v>
      </c>
      <c r="M1464" s="78" t="s">
        <v>9411</v>
      </c>
      <c r="N1464" s="78" t="s">
        <v>30</v>
      </c>
      <c r="O1464" s="78" t="s">
        <v>7927</v>
      </c>
      <c r="P1464" s="80">
        <v>42348</v>
      </c>
      <c r="Q1464" s="78" t="s">
        <v>9446</v>
      </c>
      <c r="R1464" s="80">
        <v>42348</v>
      </c>
      <c r="S1464" s="78" t="s">
        <v>9491</v>
      </c>
      <c r="T1464" s="73"/>
      <c r="U1464" s="39" t="s">
        <v>2680</v>
      </c>
      <c r="V1464" s="78" t="s">
        <v>300</v>
      </c>
      <c r="W1464" s="71" t="s">
        <v>100</v>
      </c>
      <c r="X1464" s="71" t="s">
        <v>7961</v>
      </c>
    </row>
    <row r="1465" spans="1:24" ht="120" customHeight="1" x14ac:dyDescent="0.25">
      <c r="A1465" s="34">
        <v>1459</v>
      </c>
      <c r="B1465" s="73" t="s">
        <v>22</v>
      </c>
      <c r="C1465" s="79" t="s">
        <v>7965</v>
      </c>
      <c r="D1465" s="78" t="s">
        <v>2709</v>
      </c>
      <c r="E1465" s="78" t="s">
        <v>9023</v>
      </c>
      <c r="F1465" s="80">
        <v>42341</v>
      </c>
      <c r="G1465" s="78" t="s">
        <v>2711</v>
      </c>
      <c r="H1465" s="78" t="s">
        <v>9125</v>
      </c>
      <c r="I1465" s="78" t="s">
        <v>9220</v>
      </c>
      <c r="J1465" s="78" t="s">
        <v>9221</v>
      </c>
      <c r="K1465" s="78" t="s">
        <v>9323</v>
      </c>
      <c r="L1465" s="81">
        <v>4</v>
      </c>
      <c r="M1465" s="78" t="s">
        <v>96</v>
      </c>
      <c r="N1465" s="78" t="s">
        <v>96</v>
      </c>
      <c r="O1465" s="78" t="s">
        <v>7927</v>
      </c>
      <c r="P1465" s="80">
        <v>42345</v>
      </c>
      <c r="Q1465" s="37" t="s">
        <v>89</v>
      </c>
      <c r="R1465" s="80">
        <v>42345</v>
      </c>
      <c r="S1465" s="78" t="s">
        <v>9492</v>
      </c>
      <c r="T1465" s="73"/>
      <c r="U1465" s="39" t="s">
        <v>2680</v>
      </c>
      <c r="V1465" s="78" t="s">
        <v>254</v>
      </c>
      <c r="W1465" s="71" t="s">
        <v>9554</v>
      </c>
      <c r="X1465" s="71" t="s">
        <v>7961</v>
      </c>
    </row>
    <row r="1466" spans="1:24" ht="120" customHeight="1" x14ac:dyDescent="0.25">
      <c r="A1466" s="34">
        <v>1460</v>
      </c>
      <c r="B1466" s="73" t="s">
        <v>22</v>
      </c>
      <c r="C1466" s="79" t="s">
        <v>7965</v>
      </c>
      <c r="D1466" s="78" t="s">
        <v>3709</v>
      </c>
      <c r="E1466" s="78" t="s">
        <v>9024</v>
      </c>
      <c r="F1466" s="80">
        <v>42345</v>
      </c>
      <c r="G1466" s="78" t="s">
        <v>2711</v>
      </c>
      <c r="H1466" s="78" t="s">
        <v>529</v>
      </c>
      <c r="I1466" s="78" t="s">
        <v>9222</v>
      </c>
      <c r="J1466" s="78" t="s">
        <v>6477</v>
      </c>
      <c r="K1466" s="78" t="s">
        <v>9324</v>
      </c>
      <c r="L1466" s="81">
        <v>3</v>
      </c>
      <c r="M1466" s="78" t="s">
        <v>54</v>
      </c>
      <c r="N1466" s="78" t="s">
        <v>54</v>
      </c>
      <c r="O1466" s="78" t="s">
        <v>8262</v>
      </c>
      <c r="P1466" s="80">
        <v>42348</v>
      </c>
      <c r="Q1466" s="78" t="s">
        <v>9447</v>
      </c>
      <c r="R1466" s="80">
        <v>42348</v>
      </c>
      <c r="S1466" s="78" t="s">
        <v>9493</v>
      </c>
      <c r="T1466" s="73"/>
      <c r="U1466" s="39" t="s">
        <v>8262</v>
      </c>
      <c r="V1466" s="78" t="s">
        <v>410</v>
      </c>
      <c r="W1466" s="71" t="s">
        <v>181</v>
      </c>
      <c r="X1466" s="71" t="s">
        <v>7961</v>
      </c>
    </row>
    <row r="1467" spans="1:24" ht="120" customHeight="1" x14ac:dyDescent="0.25">
      <c r="A1467" s="34">
        <v>1461</v>
      </c>
      <c r="B1467" s="73" t="s">
        <v>22</v>
      </c>
      <c r="C1467" s="79" t="s">
        <v>7965</v>
      </c>
      <c r="D1467" s="78" t="s">
        <v>3709</v>
      </c>
      <c r="E1467" s="78" t="s">
        <v>9025</v>
      </c>
      <c r="F1467" s="80">
        <v>42345</v>
      </c>
      <c r="G1467" s="78" t="s">
        <v>2711</v>
      </c>
      <c r="H1467" s="78" t="s">
        <v>9126</v>
      </c>
      <c r="I1467" s="78" t="s">
        <v>9222</v>
      </c>
      <c r="J1467" s="78" t="s">
        <v>9223</v>
      </c>
      <c r="K1467" s="78" t="s">
        <v>9325</v>
      </c>
      <c r="L1467" s="81">
        <v>3</v>
      </c>
      <c r="M1467" s="78" t="s">
        <v>54</v>
      </c>
      <c r="N1467" s="78" t="s">
        <v>54</v>
      </c>
      <c r="O1467" s="78" t="s">
        <v>8262</v>
      </c>
      <c r="P1467" s="80">
        <v>42348</v>
      </c>
      <c r="Q1467" s="78" t="s">
        <v>9447</v>
      </c>
      <c r="R1467" s="80">
        <v>42348</v>
      </c>
      <c r="S1467" s="78" t="s">
        <v>9493</v>
      </c>
      <c r="T1467" s="73"/>
      <c r="U1467" s="39" t="s">
        <v>8262</v>
      </c>
      <c r="V1467" s="78" t="s">
        <v>254</v>
      </c>
      <c r="W1467" s="71" t="s">
        <v>181</v>
      </c>
      <c r="X1467" s="71" t="s">
        <v>7961</v>
      </c>
    </row>
    <row r="1468" spans="1:24" ht="120" customHeight="1" x14ac:dyDescent="0.25">
      <c r="A1468" s="34">
        <v>1462</v>
      </c>
      <c r="B1468" s="73" t="s">
        <v>22</v>
      </c>
      <c r="C1468" s="79" t="s">
        <v>7965</v>
      </c>
      <c r="D1468" s="78" t="s">
        <v>2709</v>
      </c>
      <c r="E1468" s="78" t="s">
        <v>9026</v>
      </c>
      <c r="F1468" s="80">
        <v>42341</v>
      </c>
      <c r="G1468" s="78" t="s">
        <v>2711</v>
      </c>
      <c r="H1468" s="78" t="s">
        <v>543</v>
      </c>
      <c r="I1468" s="78" t="s">
        <v>9224</v>
      </c>
      <c r="J1468" s="78" t="s">
        <v>847</v>
      </c>
      <c r="K1468" s="78" t="s">
        <v>9326</v>
      </c>
      <c r="L1468" s="81">
        <v>14</v>
      </c>
      <c r="M1468" s="78" t="s">
        <v>9412</v>
      </c>
      <c r="N1468" s="78" t="s">
        <v>30</v>
      </c>
      <c r="O1468" s="78" t="s">
        <v>34</v>
      </c>
      <c r="P1468" s="80">
        <v>42355</v>
      </c>
      <c r="Q1468" s="37" t="s">
        <v>89</v>
      </c>
      <c r="R1468" s="80">
        <v>42355</v>
      </c>
      <c r="S1468" s="78" t="s">
        <v>9494</v>
      </c>
      <c r="T1468" s="73"/>
      <c r="U1468" s="78" t="s">
        <v>34</v>
      </c>
      <c r="V1468" s="78" t="s">
        <v>550</v>
      </c>
      <c r="W1468" s="71" t="s">
        <v>120</v>
      </c>
      <c r="X1468" s="71" t="s">
        <v>7961</v>
      </c>
    </row>
    <row r="1469" spans="1:24" ht="120" customHeight="1" x14ac:dyDescent="0.25">
      <c r="A1469" s="34">
        <v>1463</v>
      </c>
      <c r="B1469" s="73" t="s">
        <v>22</v>
      </c>
      <c r="C1469" s="79" t="s">
        <v>7965</v>
      </c>
      <c r="D1469" s="78" t="s">
        <v>2709</v>
      </c>
      <c r="E1469" s="78" t="s">
        <v>9027</v>
      </c>
      <c r="F1469" s="80">
        <v>42341</v>
      </c>
      <c r="G1469" s="78" t="s">
        <v>2711</v>
      </c>
      <c r="H1469" s="78" t="s">
        <v>543</v>
      </c>
      <c r="I1469" s="78" t="s">
        <v>620</v>
      </c>
      <c r="J1469" s="78" t="s">
        <v>847</v>
      </c>
      <c r="K1469" s="78" t="s">
        <v>9327</v>
      </c>
      <c r="L1469" s="81">
        <v>25</v>
      </c>
      <c r="M1469" s="78" t="s">
        <v>5888</v>
      </c>
      <c r="N1469" s="78" t="s">
        <v>30</v>
      </c>
      <c r="O1469" s="78" t="s">
        <v>7927</v>
      </c>
      <c r="P1469" s="80">
        <v>42366</v>
      </c>
      <c r="Q1469" s="37" t="s">
        <v>89</v>
      </c>
      <c r="R1469" s="80">
        <v>42366</v>
      </c>
      <c r="S1469" s="78" t="s">
        <v>9495</v>
      </c>
      <c r="T1469" s="73"/>
      <c r="U1469" s="39" t="s">
        <v>2680</v>
      </c>
      <c r="V1469" s="78" t="s">
        <v>550</v>
      </c>
      <c r="W1469" s="71" t="s">
        <v>120</v>
      </c>
      <c r="X1469" s="71" t="s">
        <v>7961</v>
      </c>
    </row>
    <row r="1470" spans="1:24" ht="120" customHeight="1" x14ac:dyDescent="0.25">
      <c r="A1470" s="34">
        <v>1464</v>
      </c>
      <c r="B1470" s="73" t="s">
        <v>22</v>
      </c>
      <c r="C1470" s="79" t="s">
        <v>7965</v>
      </c>
      <c r="D1470" s="78" t="s">
        <v>3709</v>
      </c>
      <c r="E1470" s="78" t="s">
        <v>9028</v>
      </c>
      <c r="F1470" s="80">
        <v>42342</v>
      </c>
      <c r="G1470" s="78" t="s">
        <v>2711</v>
      </c>
      <c r="H1470" s="78" t="s">
        <v>9127</v>
      </c>
      <c r="I1470" s="78" t="s">
        <v>70</v>
      </c>
      <c r="J1470" s="78" t="s">
        <v>9225</v>
      </c>
      <c r="K1470" s="78" t="s">
        <v>9328</v>
      </c>
      <c r="L1470" s="81">
        <v>1</v>
      </c>
      <c r="M1470" s="78" t="s">
        <v>9396</v>
      </c>
      <c r="N1470" s="78" t="s">
        <v>1573</v>
      </c>
      <c r="O1470" s="78" t="s">
        <v>2691</v>
      </c>
      <c r="P1470" s="80">
        <v>42342</v>
      </c>
      <c r="Q1470" s="37" t="s">
        <v>89</v>
      </c>
      <c r="R1470" s="80">
        <v>42342</v>
      </c>
      <c r="S1470" s="78" t="s">
        <v>9496</v>
      </c>
      <c r="T1470" s="73"/>
      <c r="U1470" s="78" t="s">
        <v>2691</v>
      </c>
      <c r="V1470" s="78" t="s">
        <v>35</v>
      </c>
      <c r="W1470" s="71" t="s">
        <v>78</v>
      </c>
      <c r="X1470" s="71" t="s">
        <v>7961</v>
      </c>
    </row>
    <row r="1471" spans="1:24" ht="120" customHeight="1" x14ac:dyDescent="0.25">
      <c r="A1471" s="34">
        <v>1465</v>
      </c>
      <c r="B1471" s="73" t="s">
        <v>22</v>
      </c>
      <c r="C1471" s="79" t="s">
        <v>7965</v>
      </c>
      <c r="D1471" s="78" t="s">
        <v>2709</v>
      </c>
      <c r="E1471" s="78" t="s">
        <v>9029</v>
      </c>
      <c r="F1471" s="80">
        <v>42342</v>
      </c>
      <c r="G1471" s="78" t="s">
        <v>2711</v>
      </c>
      <c r="H1471" s="78" t="s">
        <v>9128</v>
      </c>
      <c r="I1471" s="78" t="s">
        <v>70</v>
      </c>
      <c r="J1471" s="78" t="s">
        <v>9226</v>
      </c>
      <c r="K1471" s="78" t="s">
        <v>9329</v>
      </c>
      <c r="L1471" s="81">
        <v>0</v>
      </c>
      <c r="M1471" s="78" t="s">
        <v>96</v>
      </c>
      <c r="N1471" s="78" t="s">
        <v>96</v>
      </c>
      <c r="O1471" s="78" t="s">
        <v>7927</v>
      </c>
      <c r="P1471" s="80">
        <v>42342</v>
      </c>
      <c r="Q1471" s="37" t="s">
        <v>89</v>
      </c>
      <c r="R1471" s="80">
        <v>42342</v>
      </c>
      <c r="S1471" s="78" t="s">
        <v>9497</v>
      </c>
      <c r="T1471" s="73"/>
      <c r="U1471" s="39" t="s">
        <v>2680</v>
      </c>
      <c r="V1471" s="78" t="s">
        <v>35</v>
      </c>
      <c r="W1471" s="71" t="s">
        <v>100</v>
      </c>
      <c r="X1471" s="71" t="s">
        <v>7961</v>
      </c>
    </row>
    <row r="1472" spans="1:24" ht="120" customHeight="1" x14ac:dyDescent="0.25">
      <c r="A1472" s="34">
        <v>1466</v>
      </c>
      <c r="B1472" s="73" t="s">
        <v>22</v>
      </c>
      <c r="C1472" s="79" t="s">
        <v>7965</v>
      </c>
      <c r="D1472" s="78" t="s">
        <v>3709</v>
      </c>
      <c r="E1472" s="78" t="s">
        <v>9030</v>
      </c>
      <c r="F1472" s="80">
        <v>42345</v>
      </c>
      <c r="G1472" s="78" t="s">
        <v>2711</v>
      </c>
      <c r="H1472" s="78" t="s">
        <v>5220</v>
      </c>
      <c r="I1472" s="78" t="s">
        <v>9227</v>
      </c>
      <c r="J1472" s="78" t="s">
        <v>9228</v>
      </c>
      <c r="K1472" s="78" t="s">
        <v>9330</v>
      </c>
      <c r="L1472" s="81">
        <v>21</v>
      </c>
      <c r="M1472" s="78" t="s">
        <v>9413</v>
      </c>
      <c r="N1472" s="78" t="s">
        <v>107</v>
      </c>
      <c r="O1472" s="78" t="s">
        <v>2685</v>
      </c>
      <c r="P1472" s="80">
        <v>42366</v>
      </c>
      <c r="Q1472" s="37" t="s">
        <v>89</v>
      </c>
      <c r="R1472" s="80">
        <v>42366</v>
      </c>
      <c r="S1472" s="78" t="s">
        <v>9498</v>
      </c>
      <c r="T1472" s="73"/>
      <c r="U1472" s="39" t="s">
        <v>2685</v>
      </c>
      <c r="V1472" s="78" t="s">
        <v>99</v>
      </c>
      <c r="W1472" s="71" t="s">
        <v>749</v>
      </c>
      <c r="X1472" s="71" t="s">
        <v>7961</v>
      </c>
    </row>
    <row r="1473" spans="1:24" ht="120" customHeight="1" x14ac:dyDescent="0.25">
      <c r="A1473" s="34">
        <v>1467</v>
      </c>
      <c r="B1473" s="73" t="s">
        <v>22</v>
      </c>
      <c r="C1473" s="79" t="s">
        <v>7965</v>
      </c>
      <c r="D1473" s="78" t="s">
        <v>3709</v>
      </c>
      <c r="E1473" s="78" t="s">
        <v>9031</v>
      </c>
      <c r="F1473" s="80">
        <v>42345</v>
      </c>
      <c r="G1473" s="78" t="s">
        <v>2713</v>
      </c>
      <c r="H1473" s="78" t="s">
        <v>9129</v>
      </c>
      <c r="I1473" s="78" t="s">
        <v>9229</v>
      </c>
      <c r="J1473" s="78" t="s">
        <v>9230</v>
      </c>
      <c r="K1473" s="78" t="s">
        <v>9331</v>
      </c>
      <c r="L1473" s="81">
        <v>11</v>
      </c>
      <c r="M1473" s="78" t="s">
        <v>4027</v>
      </c>
      <c r="N1473" s="78" t="s">
        <v>107</v>
      </c>
      <c r="O1473" s="78" t="s">
        <v>8262</v>
      </c>
      <c r="P1473" s="80">
        <v>42356</v>
      </c>
      <c r="Q1473" s="37" t="s">
        <v>89</v>
      </c>
      <c r="R1473" s="80">
        <v>42356</v>
      </c>
      <c r="S1473" s="78" t="s">
        <v>9499</v>
      </c>
      <c r="T1473" s="73"/>
      <c r="U1473" s="39" t="s">
        <v>8262</v>
      </c>
      <c r="V1473" s="78" t="s">
        <v>35</v>
      </c>
      <c r="W1473" s="71" t="s">
        <v>9555</v>
      </c>
      <c r="X1473" s="71" t="s">
        <v>7961</v>
      </c>
    </row>
    <row r="1474" spans="1:24" ht="120" customHeight="1" x14ac:dyDescent="0.25">
      <c r="A1474" s="34">
        <v>1468</v>
      </c>
      <c r="B1474" s="73" t="s">
        <v>22</v>
      </c>
      <c r="C1474" s="79" t="s">
        <v>7965</v>
      </c>
      <c r="D1474" s="78" t="s">
        <v>3709</v>
      </c>
      <c r="E1474" s="78" t="s">
        <v>9032</v>
      </c>
      <c r="F1474" s="80">
        <v>42348</v>
      </c>
      <c r="G1474" s="78" t="s">
        <v>2713</v>
      </c>
      <c r="H1474" s="78" t="s">
        <v>9130</v>
      </c>
      <c r="I1474" s="78" t="s">
        <v>1249</v>
      </c>
      <c r="J1474" s="78" t="s">
        <v>1250</v>
      </c>
      <c r="K1474" s="78" t="s">
        <v>9332</v>
      </c>
      <c r="L1474" s="81">
        <v>10</v>
      </c>
      <c r="M1474" s="78" t="s">
        <v>2524</v>
      </c>
      <c r="N1474" s="78" t="s">
        <v>297</v>
      </c>
      <c r="O1474" s="78" t="s">
        <v>9547</v>
      </c>
      <c r="P1474" s="74">
        <v>42348</v>
      </c>
      <c r="Q1474" s="37" t="s">
        <v>89</v>
      </c>
      <c r="R1474" s="74">
        <v>42348</v>
      </c>
      <c r="S1474" s="78" t="s">
        <v>9500</v>
      </c>
      <c r="T1474" s="73"/>
      <c r="U1474" s="39" t="s">
        <v>2685</v>
      </c>
      <c r="V1474" s="78" t="s">
        <v>35</v>
      </c>
      <c r="W1474" s="71" t="s">
        <v>1759</v>
      </c>
      <c r="X1474" s="71" t="s">
        <v>7961</v>
      </c>
    </row>
    <row r="1475" spans="1:24" ht="120" customHeight="1" x14ac:dyDescent="0.25">
      <c r="A1475" s="34">
        <v>1469</v>
      </c>
      <c r="B1475" s="73" t="s">
        <v>22</v>
      </c>
      <c r="C1475" s="79" t="s">
        <v>7965</v>
      </c>
      <c r="D1475" s="78" t="s">
        <v>3709</v>
      </c>
      <c r="E1475" s="78" t="s">
        <v>9033</v>
      </c>
      <c r="F1475" s="80">
        <v>42347</v>
      </c>
      <c r="G1475" s="78" t="s">
        <v>2711</v>
      </c>
      <c r="H1475" s="78" t="s">
        <v>5220</v>
      </c>
      <c r="I1475" s="78" t="s">
        <v>1969</v>
      </c>
      <c r="J1475" s="78" t="s">
        <v>6035</v>
      </c>
      <c r="K1475" s="78" t="s">
        <v>9333</v>
      </c>
      <c r="L1475" s="81">
        <v>9</v>
      </c>
      <c r="M1475" s="78" t="s">
        <v>9414</v>
      </c>
      <c r="N1475" s="78" t="s">
        <v>107</v>
      </c>
      <c r="O1475" s="78" t="s">
        <v>9548</v>
      </c>
      <c r="P1475" s="80">
        <v>42356</v>
      </c>
      <c r="Q1475" s="37" t="s">
        <v>89</v>
      </c>
      <c r="R1475" s="80">
        <v>42356</v>
      </c>
      <c r="S1475" s="78" t="s">
        <v>9501</v>
      </c>
      <c r="T1475" s="73"/>
      <c r="U1475" s="39" t="s">
        <v>2685</v>
      </c>
      <c r="V1475" s="78" t="s">
        <v>2127</v>
      </c>
      <c r="W1475" s="71" t="s">
        <v>749</v>
      </c>
      <c r="X1475" s="71" t="s">
        <v>7961</v>
      </c>
    </row>
    <row r="1476" spans="1:24" ht="120" customHeight="1" x14ac:dyDescent="0.25">
      <c r="A1476" s="34">
        <v>1470</v>
      </c>
      <c r="B1476" s="73" t="s">
        <v>22</v>
      </c>
      <c r="C1476" s="79" t="s">
        <v>7965</v>
      </c>
      <c r="D1476" s="78" t="s">
        <v>3709</v>
      </c>
      <c r="E1476" s="78" t="s">
        <v>9034</v>
      </c>
      <c r="F1476" s="80">
        <v>42345</v>
      </c>
      <c r="G1476" s="78" t="s">
        <v>2711</v>
      </c>
      <c r="H1476" s="78" t="s">
        <v>9131</v>
      </c>
      <c r="I1476" s="78" t="s">
        <v>9231</v>
      </c>
      <c r="J1476" s="78" t="s">
        <v>9232</v>
      </c>
      <c r="K1476" s="78" t="s">
        <v>9334</v>
      </c>
      <c r="L1476" s="81">
        <v>15</v>
      </c>
      <c r="M1476" s="78" t="s">
        <v>1651</v>
      </c>
      <c r="N1476" s="78" t="s">
        <v>96</v>
      </c>
      <c r="O1476" s="78" t="s">
        <v>7927</v>
      </c>
      <c r="P1476" s="80">
        <v>42360</v>
      </c>
      <c r="Q1476" s="37" t="s">
        <v>89</v>
      </c>
      <c r="R1476" s="80">
        <v>42360</v>
      </c>
      <c r="S1476" s="78" t="s">
        <v>9502</v>
      </c>
      <c r="T1476" s="73"/>
      <c r="U1476" s="39" t="s">
        <v>2680</v>
      </c>
      <c r="V1476" s="78" t="s">
        <v>35</v>
      </c>
      <c r="W1476" s="71" t="s">
        <v>401</v>
      </c>
      <c r="X1476" s="71" t="s">
        <v>7961</v>
      </c>
    </row>
    <row r="1477" spans="1:24" ht="120" customHeight="1" x14ac:dyDescent="0.25">
      <c r="A1477" s="34">
        <v>1471</v>
      </c>
      <c r="B1477" s="73" t="s">
        <v>22</v>
      </c>
      <c r="C1477" s="79" t="s">
        <v>7965</v>
      </c>
      <c r="D1477" s="78" t="s">
        <v>3709</v>
      </c>
      <c r="E1477" s="78" t="s">
        <v>9035</v>
      </c>
      <c r="F1477" s="80">
        <v>42347</v>
      </c>
      <c r="G1477" s="78" t="s">
        <v>2713</v>
      </c>
      <c r="H1477" s="78" t="s">
        <v>543</v>
      </c>
      <c r="I1477" s="78" t="s">
        <v>2001</v>
      </c>
      <c r="J1477" s="78" t="s">
        <v>847</v>
      </c>
      <c r="K1477" s="78" t="s">
        <v>9335</v>
      </c>
      <c r="L1477" s="81">
        <v>8</v>
      </c>
      <c r="M1477" s="78" t="s">
        <v>9415</v>
      </c>
      <c r="N1477" s="78" t="s">
        <v>1573</v>
      </c>
      <c r="O1477" s="78" t="s">
        <v>2691</v>
      </c>
      <c r="P1477" s="80">
        <v>42355</v>
      </c>
      <c r="Q1477" s="37" t="s">
        <v>89</v>
      </c>
      <c r="R1477" s="80">
        <v>42355</v>
      </c>
      <c r="S1477" s="78" t="s">
        <v>9503</v>
      </c>
      <c r="T1477" s="73"/>
      <c r="U1477" s="78" t="s">
        <v>2691</v>
      </c>
      <c r="V1477" s="78" t="s">
        <v>99</v>
      </c>
      <c r="W1477" s="71" t="s">
        <v>9556</v>
      </c>
      <c r="X1477" s="71" t="s">
        <v>7961</v>
      </c>
    </row>
    <row r="1478" spans="1:24" ht="120" customHeight="1" x14ac:dyDescent="0.25">
      <c r="A1478" s="34">
        <v>1472</v>
      </c>
      <c r="B1478" s="73" t="s">
        <v>22</v>
      </c>
      <c r="C1478" s="79" t="s">
        <v>7965</v>
      </c>
      <c r="D1478" s="78" t="s">
        <v>3709</v>
      </c>
      <c r="E1478" s="78" t="s">
        <v>9036</v>
      </c>
      <c r="F1478" s="80">
        <v>42347</v>
      </c>
      <c r="G1478" s="78" t="s">
        <v>2713</v>
      </c>
      <c r="H1478" s="78" t="s">
        <v>9132</v>
      </c>
      <c r="I1478" s="78" t="s">
        <v>9233</v>
      </c>
      <c r="J1478" s="78" t="s">
        <v>9234</v>
      </c>
      <c r="K1478" s="78" t="s">
        <v>9336</v>
      </c>
      <c r="L1478" s="81">
        <v>1</v>
      </c>
      <c r="M1478" s="78" t="s">
        <v>74</v>
      </c>
      <c r="N1478" s="78" t="s">
        <v>74</v>
      </c>
      <c r="O1478" s="78" t="s">
        <v>2691</v>
      </c>
      <c r="P1478" s="80">
        <v>42348</v>
      </c>
      <c r="Q1478" s="37" t="s">
        <v>89</v>
      </c>
      <c r="R1478" s="80">
        <v>42348</v>
      </c>
      <c r="S1478" s="78" t="s">
        <v>9504</v>
      </c>
      <c r="T1478" s="73"/>
      <c r="U1478" s="78" t="s">
        <v>2691</v>
      </c>
      <c r="V1478" s="78" t="s">
        <v>35</v>
      </c>
      <c r="W1478" s="71" t="s">
        <v>1759</v>
      </c>
      <c r="X1478" s="71" t="s">
        <v>7961</v>
      </c>
    </row>
    <row r="1479" spans="1:24" ht="120" customHeight="1" x14ac:dyDescent="0.25">
      <c r="A1479" s="34">
        <v>1473</v>
      </c>
      <c r="B1479" s="73" t="s">
        <v>22</v>
      </c>
      <c r="C1479" s="79" t="s">
        <v>7965</v>
      </c>
      <c r="D1479" s="78" t="s">
        <v>3709</v>
      </c>
      <c r="E1479" s="78" t="s">
        <v>9037</v>
      </c>
      <c r="F1479" s="80">
        <v>42352</v>
      </c>
      <c r="G1479" s="78" t="s">
        <v>2711</v>
      </c>
      <c r="H1479" s="78" t="s">
        <v>7445</v>
      </c>
      <c r="I1479" s="78" t="s">
        <v>8477</v>
      </c>
      <c r="J1479" s="78" t="s">
        <v>51</v>
      </c>
      <c r="K1479" s="78" t="s">
        <v>9337</v>
      </c>
      <c r="L1479" s="81">
        <v>9</v>
      </c>
      <c r="M1479" s="78" t="s">
        <v>161</v>
      </c>
      <c r="N1479" s="78" t="s">
        <v>96</v>
      </c>
      <c r="O1479" s="78" t="s">
        <v>7927</v>
      </c>
      <c r="P1479" s="80">
        <v>42361</v>
      </c>
      <c r="Q1479" s="78" t="s">
        <v>9448</v>
      </c>
      <c r="R1479" s="80">
        <v>42361</v>
      </c>
      <c r="S1479" s="78" t="s">
        <v>9505</v>
      </c>
      <c r="T1479" s="73"/>
      <c r="U1479" s="39" t="s">
        <v>2680</v>
      </c>
      <c r="V1479" s="78" t="s">
        <v>35</v>
      </c>
      <c r="W1479" s="71" t="s">
        <v>100</v>
      </c>
      <c r="X1479" s="71" t="s">
        <v>7961</v>
      </c>
    </row>
    <row r="1480" spans="1:24" ht="120" customHeight="1" x14ac:dyDescent="0.25">
      <c r="A1480" s="34">
        <v>1474</v>
      </c>
      <c r="B1480" s="73" t="s">
        <v>22</v>
      </c>
      <c r="C1480" s="79" t="s">
        <v>7965</v>
      </c>
      <c r="D1480" s="78" t="s">
        <v>3709</v>
      </c>
      <c r="E1480" s="78" t="s">
        <v>9038</v>
      </c>
      <c r="F1480" s="80">
        <v>42348</v>
      </c>
      <c r="G1480" s="78" t="s">
        <v>2711</v>
      </c>
      <c r="H1480" s="78" t="s">
        <v>543</v>
      </c>
      <c r="I1480" s="78" t="s">
        <v>2001</v>
      </c>
      <c r="J1480" s="78" t="s">
        <v>847</v>
      </c>
      <c r="K1480" s="78" t="s">
        <v>9338</v>
      </c>
      <c r="L1480" s="81">
        <v>21</v>
      </c>
      <c r="M1480" s="78" t="s">
        <v>9416</v>
      </c>
      <c r="N1480" s="78" t="s">
        <v>96</v>
      </c>
      <c r="O1480" s="78" t="s">
        <v>2691</v>
      </c>
      <c r="P1480" s="80">
        <v>42369</v>
      </c>
      <c r="Q1480" s="37" t="s">
        <v>89</v>
      </c>
      <c r="R1480" s="80">
        <v>42369</v>
      </c>
      <c r="S1480" s="78" t="s">
        <v>9506</v>
      </c>
      <c r="T1480" s="73"/>
      <c r="U1480" s="78" t="s">
        <v>2691</v>
      </c>
      <c r="V1480" s="78" t="s">
        <v>99</v>
      </c>
      <c r="W1480" s="71" t="s">
        <v>1537</v>
      </c>
      <c r="X1480" s="71" t="s">
        <v>7961</v>
      </c>
    </row>
    <row r="1481" spans="1:24" ht="120" customHeight="1" x14ac:dyDescent="0.25">
      <c r="A1481" s="34">
        <v>1475</v>
      </c>
      <c r="B1481" s="73" t="s">
        <v>22</v>
      </c>
      <c r="C1481" s="79" t="s">
        <v>7965</v>
      </c>
      <c r="D1481" s="78" t="s">
        <v>3709</v>
      </c>
      <c r="E1481" s="78" t="s">
        <v>9039</v>
      </c>
      <c r="F1481" s="80">
        <v>42348</v>
      </c>
      <c r="G1481" s="78" t="s">
        <v>2713</v>
      </c>
      <c r="H1481" s="78" t="s">
        <v>3784</v>
      </c>
      <c r="I1481" s="78" t="s">
        <v>50</v>
      </c>
      <c r="J1481" s="78" t="s">
        <v>1524</v>
      </c>
      <c r="K1481" s="78" t="s">
        <v>9339</v>
      </c>
      <c r="L1481" s="81">
        <v>7</v>
      </c>
      <c r="M1481" s="78" t="s">
        <v>3787</v>
      </c>
      <c r="N1481" s="78" t="s">
        <v>74</v>
      </c>
      <c r="O1481" s="78" t="s">
        <v>2685</v>
      </c>
      <c r="P1481" s="73"/>
      <c r="Q1481" s="37" t="s">
        <v>89</v>
      </c>
      <c r="R1481" s="74">
        <v>42348</v>
      </c>
      <c r="S1481" s="78" t="s">
        <v>9646</v>
      </c>
      <c r="T1481" s="73"/>
      <c r="U1481" s="39" t="s">
        <v>2685</v>
      </c>
      <c r="V1481" s="78" t="s">
        <v>35</v>
      </c>
      <c r="W1481" s="71" t="s">
        <v>181</v>
      </c>
      <c r="X1481" s="71" t="s">
        <v>7961</v>
      </c>
    </row>
    <row r="1482" spans="1:24" ht="120" customHeight="1" x14ac:dyDescent="0.25">
      <c r="A1482" s="34">
        <v>1476</v>
      </c>
      <c r="B1482" s="73" t="s">
        <v>22</v>
      </c>
      <c r="C1482" s="79" t="s">
        <v>7965</v>
      </c>
      <c r="D1482" s="78" t="s">
        <v>3709</v>
      </c>
      <c r="E1482" s="78" t="s">
        <v>9040</v>
      </c>
      <c r="F1482" s="80">
        <v>42348</v>
      </c>
      <c r="G1482" s="78" t="s">
        <v>2710</v>
      </c>
      <c r="H1482" s="78" t="s">
        <v>7442</v>
      </c>
      <c r="I1482" s="78" t="s">
        <v>70</v>
      </c>
      <c r="J1482" s="78" t="s">
        <v>7566</v>
      </c>
      <c r="K1482" s="78" t="s">
        <v>9340</v>
      </c>
      <c r="L1482" s="81">
        <v>7</v>
      </c>
      <c r="M1482" s="78" t="s">
        <v>9417</v>
      </c>
      <c r="N1482" s="78" t="s">
        <v>30</v>
      </c>
      <c r="O1482" s="78" t="s">
        <v>2691</v>
      </c>
      <c r="P1482" s="80">
        <v>42355</v>
      </c>
      <c r="Q1482" s="37" t="s">
        <v>89</v>
      </c>
      <c r="R1482" s="80">
        <v>42355</v>
      </c>
      <c r="S1482" s="78" t="s">
        <v>9507</v>
      </c>
      <c r="T1482" s="73"/>
      <c r="U1482" s="78" t="s">
        <v>2691</v>
      </c>
      <c r="V1482" s="78" t="s">
        <v>35</v>
      </c>
      <c r="W1482" s="71" t="s">
        <v>120</v>
      </c>
      <c r="X1482" s="71" t="s">
        <v>7961</v>
      </c>
    </row>
    <row r="1483" spans="1:24" ht="120" customHeight="1" x14ac:dyDescent="0.25">
      <c r="A1483" s="34">
        <v>1477</v>
      </c>
      <c r="B1483" s="73" t="s">
        <v>22</v>
      </c>
      <c r="C1483" s="79" t="s">
        <v>7965</v>
      </c>
      <c r="D1483" s="78" t="s">
        <v>3709</v>
      </c>
      <c r="E1483" s="78" t="s">
        <v>9041</v>
      </c>
      <c r="F1483" s="80">
        <v>42352</v>
      </c>
      <c r="G1483" s="78" t="s">
        <v>2713</v>
      </c>
      <c r="H1483" s="78" t="s">
        <v>9133</v>
      </c>
      <c r="I1483" s="78" t="s">
        <v>131</v>
      </c>
      <c r="J1483" s="78" t="s">
        <v>9235</v>
      </c>
      <c r="K1483" s="78" t="s">
        <v>9341</v>
      </c>
      <c r="L1483" s="81">
        <v>8</v>
      </c>
      <c r="M1483" s="78" t="s">
        <v>161</v>
      </c>
      <c r="N1483" s="78" t="s">
        <v>96</v>
      </c>
      <c r="O1483" s="78" t="s">
        <v>7927</v>
      </c>
      <c r="P1483" s="80">
        <v>42360</v>
      </c>
      <c r="Q1483" s="37" t="s">
        <v>89</v>
      </c>
      <c r="R1483" s="80">
        <v>42360</v>
      </c>
      <c r="S1483" s="78" t="s">
        <v>9508</v>
      </c>
      <c r="T1483" s="73"/>
      <c r="U1483" s="39" t="s">
        <v>2680</v>
      </c>
      <c r="V1483" s="78" t="s">
        <v>35</v>
      </c>
      <c r="W1483" s="71" t="s">
        <v>401</v>
      </c>
      <c r="X1483" s="71" t="s">
        <v>7961</v>
      </c>
    </row>
    <row r="1484" spans="1:24" ht="120" customHeight="1" x14ac:dyDescent="0.25">
      <c r="A1484" s="34">
        <v>1478</v>
      </c>
      <c r="B1484" s="73" t="s">
        <v>22</v>
      </c>
      <c r="C1484" s="79" t="s">
        <v>7965</v>
      </c>
      <c r="D1484" s="78" t="s">
        <v>3709</v>
      </c>
      <c r="E1484" s="78" t="s">
        <v>9042</v>
      </c>
      <c r="F1484" s="80">
        <v>42347</v>
      </c>
      <c r="G1484" s="78" t="s">
        <v>2713</v>
      </c>
      <c r="H1484" s="78" t="s">
        <v>9134</v>
      </c>
      <c r="I1484" s="78" t="s">
        <v>1193</v>
      </c>
      <c r="J1484" s="78" t="s">
        <v>9236</v>
      </c>
      <c r="K1484" s="78" t="s">
        <v>9342</v>
      </c>
      <c r="L1484" s="81">
        <v>10</v>
      </c>
      <c r="M1484" s="78" t="s">
        <v>9418</v>
      </c>
      <c r="N1484" s="78" t="s">
        <v>96</v>
      </c>
      <c r="O1484" s="78" t="s">
        <v>7927</v>
      </c>
      <c r="P1484" s="80">
        <v>42353</v>
      </c>
      <c r="Q1484" s="37" t="s">
        <v>89</v>
      </c>
      <c r="R1484" s="80">
        <v>42353</v>
      </c>
      <c r="S1484" s="78" t="s">
        <v>9509</v>
      </c>
      <c r="T1484" s="73"/>
      <c r="U1484" s="39" t="s">
        <v>2680</v>
      </c>
      <c r="V1484" s="78" t="s">
        <v>35</v>
      </c>
      <c r="W1484" s="71" t="s">
        <v>709</v>
      </c>
      <c r="X1484" s="71" t="s">
        <v>7961</v>
      </c>
    </row>
    <row r="1485" spans="1:24" ht="120" customHeight="1" x14ac:dyDescent="0.25">
      <c r="A1485" s="34">
        <v>1479</v>
      </c>
      <c r="B1485" s="73" t="s">
        <v>22</v>
      </c>
      <c r="C1485" s="79" t="s">
        <v>7965</v>
      </c>
      <c r="D1485" s="78" t="s">
        <v>3709</v>
      </c>
      <c r="E1485" s="78" t="s">
        <v>9043</v>
      </c>
      <c r="F1485" s="80">
        <v>42352</v>
      </c>
      <c r="G1485" s="78" t="s">
        <v>2711</v>
      </c>
      <c r="H1485" s="78" t="s">
        <v>9135</v>
      </c>
      <c r="I1485" s="78" t="s">
        <v>9237</v>
      </c>
      <c r="J1485" s="78" t="s">
        <v>9238</v>
      </c>
      <c r="K1485" s="78" t="s">
        <v>9343</v>
      </c>
      <c r="L1485" s="81">
        <v>14</v>
      </c>
      <c r="M1485" s="78" t="s">
        <v>9419</v>
      </c>
      <c r="N1485" s="78" t="s">
        <v>54</v>
      </c>
      <c r="O1485" s="78" t="s">
        <v>7927</v>
      </c>
      <c r="P1485" s="80">
        <v>42366</v>
      </c>
      <c r="Q1485" s="78" t="s">
        <v>9449</v>
      </c>
      <c r="R1485" s="80">
        <v>42366</v>
      </c>
      <c r="S1485" s="78" t="s">
        <v>9510</v>
      </c>
      <c r="T1485" s="73"/>
      <c r="U1485" s="39" t="s">
        <v>2680</v>
      </c>
      <c r="V1485" s="78" t="s">
        <v>4286</v>
      </c>
      <c r="W1485" s="71" t="s">
        <v>693</v>
      </c>
      <c r="X1485" s="71" t="s">
        <v>7961</v>
      </c>
    </row>
    <row r="1486" spans="1:24" ht="120" customHeight="1" x14ac:dyDescent="0.25">
      <c r="A1486" s="34">
        <v>1480</v>
      </c>
      <c r="B1486" s="73" t="s">
        <v>22</v>
      </c>
      <c r="C1486" s="79" t="s">
        <v>7965</v>
      </c>
      <c r="D1486" s="78" t="s">
        <v>3709</v>
      </c>
      <c r="E1486" s="78" t="s">
        <v>9044</v>
      </c>
      <c r="F1486" s="80">
        <v>42354</v>
      </c>
      <c r="G1486" s="78" t="s">
        <v>2711</v>
      </c>
      <c r="H1486" s="78" t="s">
        <v>9136</v>
      </c>
      <c r="I1486" s="78" t="s">
        <v>70</v>
      </c>
      <c r="J1486" s="78" t="s">
        <v>9239</v>
      </c>
      <c r="K1486" s="78" t="s">
        <v>9344</v>
      </c>
      <c r="L1486" s="81">
        <v>0</v>
      </c>
      <c r="M1486" s="78" t="s">
        <v>96</v>
      </c>
      <c r="N1486" s="78" t="s">
        <v>96</v>
      </c>
      <c r="O1486" s="78" t="s">
        <v>7927</v>
      </c>
      <c r="P1486" s="80">
        <v>42354</v>
      </c>
      <c r="Q1486" s="37" t="s">
        <v>89</v>
      </c>
      <c r="R1486" s="80">
        <v>42354</v>
      </c>
      <c r="S1486" s="78" t="s">
        <v>9511</v>
      </c>
      <c r="T1486" s="73"/>
      <c r="U1486" s="39" t="s">
        <v>2680</v>
      </c>
      <c r="V1486" s="78" t="s">
        <v>99</v>
      </c>
      <c r="W1486" s="71" t="s">
        <v>128</v>
      </c>
      <c r="X1486" s="71" t="s">
        <v>7961</v>
      </c>
    </row>
    <row r="1487" spans="1:24" ht="120" customHeight="1" x14ac:dyDescent="0.25">
      <c r="A1487" s="34">
        <v>1481</v>
      </c>
      <c r="B1487" s="73" t="s">
        <v>22</v>
      </c>
      <c r="C1487" s="79" t="s">
        <v>7965</v>
      </c>
      <c r="D1487" s="78" t="s">
        <v>3709</v>
      </c>
      <c r="E1487" s="78" t="s">
        <v>9045</v>
      </c>
      <c r="F1487" s="80">
        <v>42354</v>
      </c>
      <c r="G1487" s="78" t="s">
        <v>2711</v>
      </c>
      <c r="H1487" s="78" t="s">
        <v>9137</v>
      </c>
      <c r="I1487" s="78" t="s">
        <v>70</v>
      </c>
      <c r="J1487" s="78" t="s">
        <v>9239</v>
      </c>
      <c r="K1487" s="78" t="s">
        <v>9345</v>
      </c>
      <c r="L1487" s="81">
        <v>0</v>
      </c>
      <c r="M1487" s="78" t="s">
        <v>96</v>
      </c>
      <c r="N1487" s="78" t="s">
        <v>96</v>
      </c>
      <c r="O1487" s="78" t="s">
        <v>7927</v>
      </c>
      <c r="P1487" s="80">
        <v>42354</v>
      </c>
      <c r="Q1487" s="37" t="s">
        <v>89</v>
      </c>
      <c r="R1487" s="80">
        <v>42354</v>
      </c>
      <c r="S1487" s="78" t="s">
        <v>9512</v>
      </c>
      <c r="T1487" s="73"/>
      <c r="U1487" s="39" t="s">
        <v>2680</v>
      </c>
      <c r="V1487" s="78" t="s">
        <v>99</v>
      </c>
      <c r="W1487" s="71" t="s">
        <v>128</v>
      </c>
      <c r="X1487" s="71" t="s">
        <v>7961</v>
      </c>
    </row>
    <row r="1488" spans="1:24" ht="120" customHeight="1" x14ac:dyDescent="0.25">
      <c r="A1488" s="34">
        <v>1482</v>
      </c>
      <c r="B1488" s="73" t="s">
        <v>22</v>
      </c>
      <c r="C1488" s="79" t="s">
        <v>7965</v>
      </c>
      <c r="D1488" s="78" t="s">
        <v>3709</v>
      </c>
      <c r="E1488" s="78" t="s">
        <v>9046</v>
      </c>
      <c r="F1488" s="80">
        <v>42354</v>
      </c>
      <c r="G1488" s="78" t="s">
        <v>2711</v>
      </c>
      <c r="H1488" s="78" t="s">
        <v>9138</v>
      </c>
      <c r="I1488" s="78" t="s">
        <v>70</v>
      </c>
      <c r="J1488" s="78" t="s">
        <v>9239</v>
      </c>
      <c r="K1488" s="78" t="s">
        <v>9346</v>
      </c>
      <c r="L1488" s="81">
        <v>0</v>
      </c>
      <c r="M1488" s="78" t="s">
        <v>96</v>
      </c>
      <c r="N1488" s="78" t="s">
        <v>96</v>
      </c>
      <c r="O1488" s="78" t="s">
        <v>7927</v>
      </c>
      <c r="P1488" s="80">
        <v>42354</v>
      </c>
      <c r="Q1488" s="37" t="s">
        <v>89</v>
      </c>
      <c r="R1488" s="80">
        <v>42354</v>
      </c>
      <c r="S1488" s="78" t="s">
        <v>9513</v>
      </c>
      <c r="T1488" s="73"/>
      <c r="U1488" s="39" t="s">
        <v>2680</v>
      </c>
      <c r="V1488" s="78" t="s">
        <v>99</v>
      </c>
      <c r="W1488" s="71" t="s">
        <v>128</v>
      </c>
      <c r="X1488" s="71" t="s">
        <v>7961</v>
      </c>
    </row>
    <row r="1489" spans="1:24" ht="120" customHeight="1" x14ac:dyDescent="0.25">
      <c r="A1489" s="34">
        <v>1483</v>
      </c>
      <c r="B1489" s="73" t="s">
        <v>22</v>
      </c>
      <c r="C1489" s="79" t="s">
        <v>7965</v>
      </c>
      <c r="D1489" s="78" t="s">
        <v>2709</v>
      </c>
      <c r="E1489" s="78" t="s">
        <v>9047</v>
      </c>
      <c r="F1489" s="80">
        <v>42340</v>
      </c>
      <c r="G1489" s="78" t="s">
        <v>2711</v>
      </c>
      <c r="H1489" s="78" t="s">
        <v>9139</v>
      </c>
      <c r="I1489" s="78" t="s">
        <v>620</v>
      </c>
      <c r="J1489" s="78" t="s">
        <v>847</v>
      </c>
      <c r="K1489" s="78" t="s">
        <v>9347</v>
      </c>
      <c r="L1489" s="81">
        <v>24</v>
      </c>
      <c r="M1489" s="78" t="s">
        <v>74</v>
      </c>
      <c r="N1489" s="78" t="s">
        <v>74</v>
      </c>
      <c r="O1489" s="78" t="s">
        <v>2691</v>
      </c>
      <c r="P1489" s="80">
        <v>42362</v>
      </c>
      <c r="Q1489" s="78" t="s">
        <v>9450</v>
      </c>
      <c r="R1489" s="80">
        <v>42362</v>
      </c>
      <c r="S1489" s="78" t="s">
        <v>9514</v>
      </c>
      <c r="T1489" s="73"/>
      <c r="U1489" s="78" t="s">
        <v>2691</v>
      </c>
      <c r="V1489" s="78" t="s">
        <v>550</v>
      </c>
      <c r="W1489" s="71" t="s">
        <v>128</v>
      </c>
      <c r="X1489" s="71" t="s">
        <v>7961</v>
      </c>
    </row>
    <row r="1490" spans="1:24" ht="120" customHeight="1" x14ac:dyDescent="0.25">
      <c r="A1490" s="34">
        <v>1484</v>
      </c>
      <c r="B1490" s="73" t="s">
        <v>22</v>
      </c>
      <c r="C1490" s="79" t="s">
        <v>7965</v>
      </c>
      <c r="D1490" s="78" t="s">
        <v>3709</v>
      </c>
      <c r="E1490" s="78" t="s">
        <v>9048</v>
      </c>
      <c r="F1490" s="80">
        <v>42355</v>
      </c>
      <c r="G1490" s="78" t="s">
        <v>2713</v>
      </c>
      <c r="H1490" s="78" t="s">
        <v>9140</v>
      </c>
      <c r="I1490" s="78" t="s">
        <v>1494</v>
      </c>
      <c r="J1490" s="78" t="s">
        <v>9240</v>
      </c>
      <c r="K1490" s="78" t="s">
        <v>9348</v>
      </c>
      <c r="L1490" s="81">
        <v>6</v>
      </c>
      <c r="M1490" s="78" t="s">
        <v>3452</v>
      </c>
      <c r="N1490" s="78" t="s">
        <v>297</v>
      </c>
      <c r="O1490" s="78" t="s">
        <v>34</v>
      </c>
      <c r="P1490" s="80">
        <v>42360</v>
      </c>
      <c r="Q1490" s="78" t="s">
        <v>9451</v>
      </c>
      <c r="R1490" s="80">
        <v>42360</v>
      </c>
      <c r="S1490" s="78" t="s">
        <v>9515</v>
      </c>
      <c r="T1490" s="73"/>
      <c r="U1490" s="78" t="s">
        <v>34</v>
      </c>
      <c r="V1490" s="78" t="s">
        <v>35</v>
      </c>
      <c r="W1490" s="71" t="s">
        <v>3453</v>
      </c>
      <c r="X1490" s="71" t="s">
        <v>7961</v>
      </c>
    </row>
    <row r="1491" spans="1:24" ht="120" customHeight="1" x14ac:dyDescent="0.25">
      <c r="A1491" s="34">
        <v>1485</v>
      </c>
      <c r="B1491" s="73" t="s">
        <v>22</v>
      </c>
      <c r="C1491" s="79" t="s">
        <v>7965</v>
      </c>
      <c r="D1491" s="78" t="s">
        <v>2709</v>
      </c>
      <c r="E1491" s="78" t="s">
        <v>9049</v>
      </c>
      <c r="F1491" s="80">
        <v>42352</v>
      </c>
      <c r="G1491" s="78" t="s">
        <v>2711</v>
      </c>
      <c r="H1491" s="78" t="s">
        <v>9141</v>
      </c>
      <c r="I1491" s="78" t="s">
        <v>70</v>
      </c>
      <c r="J1491" s="78" t="s">
        <v>9241</v>
      </c>
      <c r="K1491" s="78" t="s">
        <v>9349</v>
      </c>
      <c r="L1491" s="81">
        <v>4</v>
      </c>
      <c r="M1491" s="78" t="s">
        <v>96</v>
      </c>
      <c r="N1491" s="78" t="s">
        <v>96</v>
      </c>
      <c r="O1491" s="78" t="s">
        <v>7927</v>
      </c>
      <c r="P1491" s="80">
        <v>42356</v>
      </c>
      <c r="Q1491" s="78" t="s">
        <v>9452</v>
      </c>
      <c r="R1491" s="80">
        <v>42356</v>
      </c>
      <c r="S1491" s="78" t="s">
        <v>9516</v>
      </c>
      <c r="T1491" s="73"/>
      <c r="U1491" s="39" t="s">
        <v>2680</v>
      </c>
      <c r="V1491" s="78" t="s">
        <v>99</v>
      </c>
      <c r="W1491" s="71" t="s">
        <v>481</v>
      </c>
      <c r="X1491" s="71" t="s">
        <v>7961</v>
      </c>
    </row>
    <row r="1492" spans="1:24" ht="120" customHeight="1" x14ac:dyDescent="0.25">
      <c r="A1492" s="34">
        <v>1486</v>
      </c>
      <c r="B1492" s="73" t="s">
        <v>22</v>
      </c>
      <c r="C1492" s="79" t="s">
        <v>7965</v>
      </c>
      <c r="D1492" s="78" t="s">
        <v>2709</v>
      </c>
      <c r="E1492" s="78" t="s">
        <v>9050</v>
      </c>
      <c r="F1492" s="80">
        <v>42352</v>
      </c>
      <c r="G1492" s="78" t="s">
        <v>2711</v>
      </c>
      <c r="H1492" s="78" t="s">
        <v>9142</v>
      </c>
      <c r="I1492" s="78" t="s">
        <v>9242</v>
      </c>
      <c r="J1492" s="78" t="s">
        <v>9243</v>
      </c>
      <c r="K1492" s="78" t="s">
        <v>9350</v>
      </c>
      <c r="L1492" s="81">
        <v>16</v>
      </c>
      <c r="M1492" s="78" t="s">
        <v>4628</v>
      </c>
      <c r="N1492" s="78" t="s">
        <v>43</v>
      </c>
      <c r="O1492" s="78" t="s">
        <v>8272</v>
      </c>
      <c r="P1492" s="80">
        <v>42368</v>
      </c>
      <c r="Q1492" s="37" t="s">
        <v>89</v>
      </c>
      <c r="R1492" s="80">
        <v>42368</v>
      </c>
      <c r="S1492" s="78" t="s">
        <v>9517</v>
      </c>
      <c r="T1492" s="73"/>
      <c r="U1492" s="39" t="s">
        <v>8272</v>
      </c>
      <c r="V1492" s="78" t="s">
        <v>35</v>
      </c>
      <c r="W1492" s="71" t="s">
        <v>1733</v>
      </c>
      <c r="X1492" s="71" t="s">
        <v>7961</v>
      </c>
    </row>
    <row r="1493" spans="1:24" ht="120" customHeight="1" x14ac:dyDescent="0.25">
      <c r="A1493" s="34">
        <v>1487</v>
      </c>
      <c r="B1493" s="73" t="s">
        <v>22</v>
      </c>
      <c r="C1493" s="79" t="s">
        <v>7965</v>
      </c>
      <c r="D1493" s="78" t="s">
        <v>3709</v>
      </c>
      <c r="E1493" s="78" t="s">
        <v>9051</v>
      </c>
      <c r="F1493" s="80">
        <v>42354</v>
      </c>
      <c r="G1493" s="78" t="s">
        <v>2711</v>
      </c>
      <c r="H1493" s="78" t="s">
        <v>9143</v>
      </c>
      <c r="I1493" s="78" t="s">
        <v>70</v>
      </c>
      <c r="J1493" s="78" t="s">
        <v>9244</v>
      </c>
      <c r="K1493" s="78" t="s">
        <v>9351</v>
      </c>
      <c r="L1493" s="81">
        <v>5</v>
      </c>
      <c r="M1493" s="78" t="s">
        <v>4817</v>
      </c>
      <c r="N1493" s="78" t="s">
        <v>297</v>
      </c>
      <c r="O1493" s="78" t="s">
        <v>2685</v>
      </c>
      <c r="P1493" s="80">
        <v>42359</v>
      </c>
      <c r="Q1493" s="37" t="s">
        <v>89</v>
      </c>
      <c r="R1493" s="80">
        <v>42359</v>
      </c>
      <c r="S1493" s="78" t="s">
        <v>9518</v>
      </c>
      <c r="T1493" s="73"/>
      <c r="U1493" s="39" t="s">
        <v>2685</v>
      </c>
      <c r="V1493" s="78" t="s">
        <v>35</v>
      </c>
      <c r="W1493" s="71" t="s">
        <v>541</v>
      </c>
      <c r="X1493" s="71" t="s">
        <v>7961</v>
      </c>
    </row>
    <row r="1494" spans="1:24" ht="120" customHeight="1" x14ac:dyDescent="0.25">
      <c r="A1494" s="34">
        <v>1488</v>
      </c>
      <c r="B1494" s="73" t="s">
        <v>22</v>
      </c>
      <c r="C1494" s="79" t="s">
        <v>7965</v>
      </c>
      <c r="D1494" s="78" t="s">
        <v>2709</v>
      </c>
      <c r="E1494" s="78" t="s">
        <v>9052</v>
      </c>
      <c r="F1494" s="80">
        <v>42353</v>
      </c>
      <c r="G1494" s="78" t="s">
        <v>2711</v>
      </c>
      <c r="H1494" s="78" t="s">
        <v>9144</v>
      </c>
      <c r="I1494" s="78" t="s">
        <v>9245</v>
      </c>
      <c r="J1494" s="78" t="s">
        <v>9246</v>
      </c>
      <c r="K1494" s="78" t="s">
        <v>9352</v>
      </c>
      <c r="L1494" s="81">
        <v>14</v>
      </c>
      <c r="M1494" s="78" t="s">
        <v>9420</v>
      </c>
      <c r="N1494" s="78" t="s">
        <v>96</v>
      </c>
      <c r="O1494" s="78" t="s">
        <v>7927</v>
      </c>
      <c r="P1494" s="80">
        <v>42367</v>
      </c>
      <c r="Q1494" s="78" t="s">
        <v>9453</v>
      </c>
      <c r="R1494" s="80">
        <v>42367</v>
      </c>
      <c r="S1494" s="78" t="s">
        <v>9519</v>
      </c>
      <c r="T1494" s="73"/>
      <c r="U1494" s="39" t="s">
        <v>2680</v>
      </c>
      <c r="V1494" s="78" t="s">
        <v>99</v>
      </c>
      <c r="W1494" s="71" t="s">
        <v>1169</v>
      </c>
      <c r="X1494" s="71" t="s">
        <v>7961</v>
      </c>
    </row>
    <row r="1495" spans="1:24" ht="120" customHeight="1" x14ac:dyDescent="0.25">
      <c r="A1495" s="34">
        <v>1489</v>
      </c>
      <c r="B1495" s="73" t="s">
        <v>22</v>
      </c>
      <c r="C1495" s="79" t="s">
        <v>7965</v>
      </c>
      <c r="D1495" s="78" t="s">
        <v>2709</v>
      </c>
      <c r="E1495" s="78" t="s">
        <v>9053</v>
      </c>
      <c r="F1495" s="80">
        <v>42349</v>
      </c>
      <c r="G1495" s="78" t="s">
        <v>2713</v>
      </c>
      <c r="H1495" s="78" t="s">
        <v>9145</v>
      </c>
      <c r="I1495" s="78" t="s">
        <v>9247</v>
      </c>
      <c r="J1495" s="78" t="s">
        <v>9248</v>
      </c>
      <c r="K1495" s="78" t="s">
        <v>9353</v>
      </c>
      <c r="L1495" s="81">
        <v>10</v>
      </c>
      <c r="M1495" s="78" t="s">
        <v>3325</v>
      </c>
      <c r="N1495" s="78" t="s">
        <v>107</v>
      </c>
      <c r="O1495" s="78" t="s">
        <v>8262</v>
      </c>
      <c r="P1495" s="80">
        <v>42359</v>
      </c>
      <c r="Q1495" s="37" t="s">
        <v>89</v>
      </c>
      <c r="R1495" s="80">
        <v>42359</v>
      </c>
      <c r="S1495" s="78" t="s">
        <v>9520</v>
      </c>
      <c r="T1495" s="73"/>
      <c r="U1495" s="39" t="s">
        <v>8262</v>
      </c>
      <c r="V1495" s="78" t="s">
        <v>35</v>
      </c>
      <c r="W1495" s="71" t="s">
        <v>558</v>
      </c>
      <c r="X1495" s="71" t="s">
        <v>7961</v>
      </c>
    </row>
    <row r="1496" spans="1:24" ht="120" customHeight="1" x14ac:dyDescent="0.25">
      <c r="A1496" s="34">
        <v>1490</v>
      </c>
      <c r="B1496" s="73" t="s">
        <v>22</v>
      </c>
      <c r="C1496" s="79" t="s">
        <v>7965</v>
      </c>
      <c r="D1496" s="78" t="s">
        <v>3709</v>
      </c>
      <c r="E1496" s="78" t="s">
        <v>9054</v>
      </c>
      <c r="F1496" s="80">
        <v>42355</v>
      </c>
      <c r="G1496" s="78" t="s">
        <v>2711</v>
      </c>
      <c r="H1496" s="78" t="s">
        <v>9146</v>
      </c>
      <c r="I1496" s="78" t="s">
        <v>70</v>
      </c>
      <c r="J1496" s="78" t="s">
        <v>9239</v>
      </c>
      <c r="K1496" s="78" t="s">
        <v>9354</v>
      </c>
      <c r="L1496" s="81">
        <v>5</v>
      </c>
      <c r="M1496" s="78" t="s">
        <v>96</v>
      </c>
      <c r="N1496" s="78" t="s">
        <v>96</v>
      </c>
      <c r="O1496" s="78" t="s">
        <v>7927</v>
      </c>
      <c r="P1496" s="80">
        <v>42360</v>
      </c>
      <c r="Q1496" s="37" t="s">
        <v>89</v>
      </c>
      <c r="R1496" s="80">
        <v>42360</v>
      </c>
      <c r="S1496" s="78" t="s">
        <v>9521</v>
      </c>
      <c r="T1496" s="73"/>
      <c r="U1496" s="39" t="s">
        <v>2680</v>
      </c>
      <c r="V1496" s="78" t="s">
        <v>99</v>
      </c>
      <c r="W1496" s="71" t="s">
        <v>709</v>
      </c>
      <c r="X1496" s="71" t="s">
        <v>7961</v>
      </c>
    </row>
    <row r="1497" spans="1:24" ht="120" customHeight="1" x14ac:dyDescent="0.25">
      <c r="A1497" s="34">
        <v>1491</v>
      </c>
      <c r="B1497" s="73" t="s">
        <v>22</v>
      </c>
      <c r="C1497" s="79" t="s">
        <v>7965</v>
      </c>
      <c r="D1497" s="78" t="s">
        <v>3709</v>
      </c>
      <c r="E1497" s="78" t="s">
        <v>9055</v>
      </c>
      <c r="F1497" s="80">
        <v>42355</v>
      </c>
      <c r="G1497" s="78" t="s">
        <v>2711</v>
      </c>
      <c r="H1497" s="78" t="s">
        <v>9147</v>
      </c>
      <c r="I1497" s="78" t="s">
        <v>70</v>
      </c>
      <c r="J1497" s="78" t="s">
        <v>9239</v>
      </c>
      <c r="K1497" s="78" t="s">
        <v>9355</v>
      </c>
      <c r="L1497" s="81">
        <v>5</v>
      </c>
      <c r="M1497" s="78" t="s">
        <v>96</v>
      </c>
      <c r="N1497" s="78" t="s">
        <v>96</v>
      </c>
      <c r="O1497" s="78" t="s">
        <v>7927</v>
      </c>
      <c r="P1497" s="80">
        <v>42360</v>
      </c>
      <c r="Q1497" s="37" t="s">
        <v>89</v>
      </c>
      <c r="R1497" s="80">
        <v>42360</v>
      </c>
      <c r="S1497" s="78" t="s">
        <v>9522</v>
      </c>
      <c r="T1497" s="73"/>
      <c r="U1497" s="39" t="s">
        <v>2680</v>
      </c>
      <c r="V1497" s="78" t="s">
        <v>99</v>
      </c>
      <c r="W1497" s="71" t="s">
        <v>709</v>
      </c>
      <c r="X1497" s="71" t="s">
        <v>7961</v>
      </c>
    </row>
    <row r="1498" spans="1:24" ht="120" customHeight="1" x14ac:dyDescent="0.25">
      <c r="A1498" s="34">
        <v>1492</v>
      </c>
      <c r="B1498" s="73" t="s">
        <v>22</v>
      </c>
      <c r="C1498" s="79" t="s">
        <v>7965</v>
      </c>
      <c r="D1498" s="78" t="s">
        <v>3709</v>
      </c>
      <c r="E1498" s="78" t="s">
        <v>9056</v>
      </c>
      <c r="F1498" s="80">
        <v>42355</v>
      </c>
      <c r="G1498" s="78" t="s">
        <v>2711</v>
      </c>
      <c r="H1498" s="78" t="s">
        <v>9148</v>
      </c>
      <c r="I1498" s="78" t="s">
        <v>70</v>
      </c>
      <c r="J1498" s="78" t="s">
        <v>9239</v>
      </c>
      <c r="K1498" s="78" t="s">
        <v>9356</v>
      </c>
      <c r="L1498" s="81">
        <v>5</v>
      </c>
      <c r="M1498" s="78" t="s">
        <v>96</v>
      </c>
      <c r="N1498" s="78" t="s">
        <v>96</v>
      </c>
      <c r="O1498" s="78" t="s">
        <v>7927</v>
      </c>
      <c r="P1498" s="80">
        <v>42360</v>
      </c>
      <c r="Q1498" s="37" t="s">
        <v>89</v>
      </c>
      <c r="R1498" s="80">
        <v>42360</v>
      </c>
      <c r="S1498" s="78" t="s">
        <v>9523</v>
      </c>
      <c r="T1498" s="73"/>
      <c r="U1498" s="39" t="s">
        <v>2680</v>
      </c>
      <c r="V1498" s="78" t="s">
        <v>99</v>
      </c>
      <c r="W1498" s="71" t="s">
        <v>709</v>
      </c>
      <c r="X1498" s="71" t="s">
        <v>7961</v>
      </c>
    </row>
    <row r="1499" spans="1:24" ht="120" customHeight="1" x14ac:dyDescent="0.25">
      <c r="A1499" s="34">
        <v>1493</v>
      </c>
      <c r="B1499" s="73" t="s">
        <v>22</v>
      </c>
      <c r="C1499" s="79" t="s">
        <v>7965</v>
      </c>
      <c r="D1499" s="78" t="s">
        <v>3709</v>
      </c>
      <c r="E1499" s="78" t="s">
        <v>9057</v>
      </c>
      <c r="F1499" s="80">
        <v>42355</v>
      </c>
      <c r="G1499" s="78" t="s">
        <v>2711</v>
      </c>
      <c r="H1499" s="78" t="s">
        <v>9149</v>
      </c>
      <c r="I1499" s="78" t="s">
        <v>9249</v>
      </c>
      <c r="J1499" s="78" t="s">
        <v>9250</v>
      </c>
      <c r="K1499" s="78" t="s">
        <v>9357</v>
      </c>
      <c r="L1499" s="81">
        <v>18</v>
      </c>
      <c r="M1499" s="78" t="s">
        <v>4628</v>
      </c>
      <c r="N1499" s="78" t="s">
        <v>43</v>
      </c>
      <c r="O1499" s="78" t="s">
        <v>2685</v>
      </c>
      <c r="P1499" s="73"/>
      <c r="Q1499" s="37" t="s">
        <v>89</v>
      </c>
      <c r="R1499" s="74">
        <v>42360</v>
      </c>
      <c r="S1499" s="78" t="s">
        <v>9599</v>
      </c>
      <c r="T1499" s="73"/>
      <c r="U1499" s="39" t="s">
        <v>2685</v>
      </c>
      <c r="V1499" s="78" t="s">
        <v>35</v>
      </c>
      <c r="W1499" s="71" t="s">
        <v>9557</v>
      </c>
      <c r="X1499" s="71" t="s">
        <v>7961</v>
      </c>
    </row>
    <row r="1500" spans="1:24" ht="120" customHeight="1" x14ac:dyDescent="0.25">
      <c r="A1500" s="34">
        <v>1494</v>
      </c>
      <c r="B1500" s="73" t="s">
        <v>22</v>
      </c>
      <c r="C1500" s="79" t="s">
        <v>7965</v>
      </c>
      <c r="D1500" s="78" t="s">
        <v>3709</v>
      </c>
      <c r="E1500" s="78" t="s">
        <v>9058</v>
      </c>
      <c r="F1500" s="80">
        <v>42355</v>
      </c>
      <c r="G1500" s="78" t="s">
        <v>2711</v>
      </c>
      <c r="H1500" s="78" t="s">
        <v>9150</v>
      </c>
      <c r="I1500" s="78" t="s">
        <v>9251</v>
      </c>
      <c r="J1500" s="78" t="s">
        <v>9252</v>
      </c>
      <c r="K1500" s="78" t="s">
        <v>9358</v>
      </c>
      <c r="L1500" s="81">
        <v>5</v>
      </c>
      <c r="M1500" s="78" t="s">
        <v>5888</v>
      </c>
      <c r="N1500" s="78" t="s">
        <v>30</v>
      </c>
      <c r="O1500" s="78" t="s">
        <v>7927</v>
      </c>
      <c r="P1500" s="80">
        <v>42360</v>
      </c>
      <c r="Q1500" s="37" t="s">
        <v>89</v>
      </c>
      <c r="R1500" s="80">
        <v>42360</v>
      </c>
      <c r="S1500" s="78" t="s">
        <v>9524</v>
      </c>
      <c r="T1500" s="73"/>
      <c r="U1500" s="39" t="s">
        <v>2680</v>
      </c>
      <c r="V1500" s="78" t="s">
        <v>490</v>
      </c>
      <c r="W1500" s="71" t="s">
        <v>120</v>
      </c>
      <c r="X1500" s="71" t="s">
        <v>7961</v>
      </c>
    </row>
    <row r="1501" spans="1:24" ht="120" customHeight="1" x14ac:dyDescent="0.25">
      <c r="A1501" s="34">
        <v>1495</v>
      </c>
      <c r="B1501" s="73" t="s">
        <v>22</v>
      </c>
      <c r="C1501" s="79" t="s">
        <v>7965</v>
      </c>
      <c r="D1501" s="78" t="s">
        <v>3709</v>
      </c>
      <c r="E1501" s="78" t="s">
        <v>9059</v>
      </c>
      <c r="F1501" s="80">
        <v>42355</v>
      </c>
      <c r="G1501" s="78" t="s">
        <v>2713</v>
      </c>
      <c r="H1501" s="78" t="s">
        <v>9151</v>
      </c>
      <c r="I1501" s="78" t="s">
        <v>359</v>
      </c>
      <c r="J1501" s="78" t="s">
        <v>360</v>
      </c>
      <c r="K1501" s="78" t="s">
        <v>9359</v>
      </c>
      <c r="L1501" s="81">
        <v>6</v>
      </c>
      <c r="M1501" s="78" t="s">
        <v>3787</v>
      </c>
      <c r="N1501" s="78" t="s">
        <v>74</v>
      </c>
      <c r="O1501" s="78" t="s">
        <v>2691</v>
      </c>
      <c r="P1501" s="80">
        <v>42361</v>
      </c>
      <c r="Q1501" s="37" t="s">
        <v>89</v>
      </c>
      <c r="R1501" s="80">
        <v>42361</v>
      </c>
      <c r="S1501" s="78" t="s">
        <v>9525</v>
      </c>
      <c r="T1501" s="73"/>
      <c r="U1501" s="78" t="s">
        <v>2691</v>
      </c>
      <c r="V1501" s="78" t="s">
        <v>35</v>
      </c>
      <c r="W1501" s="71" t="s">
        <v>265</v>
      </c>
      <c r="X1501" s="71" t="s">
        <v>7961</v>
      </c>
    </row>
    <row r="1502" spans="1:24" ht="120" customHeight="1" x14ac:dyDescent="0.25">
      <c r="A1502" s="34">
        <v>1496</v>
      </c>
      <c r="B1502" s="73" t="s">
        <v>22</v>
      </c>
      <c r="C1502" s="79" t="s">
        <v>7965</v>
      </c>
      <c r="D1502" s="78" t="s">
        <v>3709</v>
      </c>
      <c r="E1502" s="78" t="s">
        <v>9060</v>
      </c>
      <c r="F1502" s="80">
        <v>42354</v>
      </c>
      <c r="G1502" s="78" t="s">
        <v>2713</v>
      </c>
      <c r="H1502" s="78" t="s">
        <v>6757</v>
      </c>
      <c r="I1502" s="78" t="s">
        <v>9253</v>
      </c>
      <c r="J1502" s="78" t="s">
        <v>9254</v>
      </c>
      <c r="K1502" s="78" t="s">
        <v>9360</v>
      </c>
      <c r="L1502" s="81">
        <v>12</v>
      </c>
      <c r="M1502" s="78" t="s">
        <v>9421</v>
      </c>
      <c r="N1502" s="78" t="s">
        <v>297</v>
      </c>
      <c r="O1502" s="78" t="s">
        <v>2685</v>
      </c>
      <c r="P1502" s="80">
        <v>42366</v>
      </c>
      <c r="Q1502" s="37" t="s">
        <v>89</v>
      </c>
      <c r="R1502" s="80">
        <v>42366</v>
      </c>
      <c r="S1502" s="78" t="s">
        <v>9526</v>
      </c>
      <c r="T1502" s="73"/>
      <c r="U1502" s="39" t="s">
        <v>2685</v>
      </c>
      <c r="V1502" s="78" t="s">
        <v>9549</v>
      </c>
      <c r="W1502" s="71" t="s">
        <v>1759</v>
      </c>
      <c r="X1502" s="71" t="s">
        <v>7961</v>
      </c>
    </row>
    <row r="1503" spans="1:24" ht="120" customHeight="1" x14ac:dyDescent="0.25">
      <c r="A1503" s="34">
        <v>1497</v>
      </c>
      <c r="B1503" s="73" t="s">
        <v>22</v>
      </c>
      <c r="C1503" s="79" t="s">
        <v>7965</v>
      </c>
      <c r="D1503" s="78" t="s">
        <v>3709</v>
      </c>
      <c r="E1503" s="78" t="s">
        <v>9061</v>
      </c>
      <c r="F1503" s="80">
        <v>42356</v>
      </c>
      <c r="G1503" s="78" t="s">
        <v>2713</v>
      </c>
      <c r="H1503" s="78" t="s">
        <v>9152</v>
      </c>
      <c r="I1503" s="78" t="s">
        <v>70</v>
      </c>
      <c r="J1503" s="78" t="s">
        <v>9255</v>
      </c>
      <c r="K1503" s="78" t="s">
        <v>9361</v>
      </c>
      <c r="L1503" s="81">
        <v>4</v>
      </c>
      <c r="M1503" s="78" t="s">
        <v>96</v>
      </c>
      <c r="N1503" s="78" t="s">
        <v>297</v>
      </c>
      <c r="O1503" s="78" t="s">
        <v>7927</v>
      </c>
      <c r="P1503" s="80">
        <v>42360</v>
      </c>
      <c r="Q1503" s="37" t="s">
        <v>89</v>
      </c>
      <c r="R1503" s="80">
        <v>42360</v>
      </c>
      <c r="S1503" s="78" t="s">
        <v>9527</v>
      </c>
      <c r="T1503" s="73"/>
      <c r="U1503" s="39" t="s">
        <v>2680</v>
      </c>
      <c r="V1503" s="78" t="s">
        <v>35</v>
      </c>
      <c r="W1503" s="71" t="s">
        <v>100</v>
      </c>
      <c r="X1503" s="71" t="s">
        <v>7961</v>
      </c>
    </row>
    <row r="1504" spans="1:24" ht="120" customHeight="1" x14ac:dyDescent="0.25">
      <c r="A1504" s="34">
        <v>1498</v>
      </c>
      <c r="B1504" s="73" t="s">
        <v>22</v>
      </c>
      <c r="C1504" s="79" t="s">
        <v>7965</v>
      </c>
      <c r="D1504" s="78" t="s">
        <v>3709</v>
      </c>
      <c r="E1504" s="78" t="s">
        <v>9062</v>
      </c>
      <c r="F1504" s="80">
        <v>42354</v>
      </c>
      <c r="G1504" s="78" t="s">
        <v>2711</v>
      </c>
      <c r="H1504" s="78" t="s">
        <v>9153</v>
      </c>
      <c r="I1504" s="78" t="s">
        <v>9256</v>
      </c>
      <c r="J1504" s="78" t="s">
        <v>9257</v>
      </c>
      <c r="K1504" s="78" t="s">
        <v>9362</v>
      </c>
      <c r="L1504" s="81">
        <v>13</v>
      </c>
      <c r="M1504" s="78" t="s">
        <v>96</v>
      </c>
      <c r="N1504" s="78" t="s">
        <v>96</v>
      </c>
      <c r="O1504" s="78" t="s">
        <v>7927</v>
      </c>
      <c r="P1504" s="80">
        <v>42367</v>
      </c>
      <c r="Q1504" s="78" t="s">
        <v>9454</v>
      </c>
      <c r="R1504" s="80">
        <v>42367</v>
      </c>
      <c r="S1504" s="78" t="s">
        <v>9528</v>
      </c>
      <c r="T1504" s="73"/>
      <c r="U1504" s="39" t="s">
        <v>2680</v>
      </c>
      <c r="V1504" s="78" t="s">
        <v>99</v>
      </c>
      <c r="W1504" s="71" t="s">
        <v>481</v>
      </c>
      <c r="X1504" s="71" t="s">
        <v>7961</v>
      </c>
    </row>
    <row r="1505" spans="1:24" ht="120" customHeight="1" x14ac:dyDescent="0.25">
      <c r="A1505" s="34">
        <v>1499</v>
      </c>
      <c r="B1505" s="73" t="s">
        <v>22</v>
      </c>
      <c r="C1505" s="79" t="s">
        <v>7965</v>
      </c>
      <c r="D1505" s="78" t="s">
        <v>3709</v>
      </c>
      <c r="E1505" s="78" t="s">
        <v>9063</v>
      </c>
      <c r="F1505" s="80">
        <v>42359</v>
      </c>
      <c r="G1505" s="78" t="s">
        <v>2713</v>
      </c>
      <c r="H1505" s="78" t="s">
        <v>9154</v>
      </c>
      <c r="I1505" s="78" t="s">
        <v>70</v>
      </c>
      <c r="J1505" s="78" t="s">
        <v>9258</v>
      </c>
      <c r="K1505" s="78" t="s">
        <v>9363</v>
      </c>
      <c r="L1505" s="81">
        <v>2</v>
      </c>
      <c r="M1505" s="78" t="s">
        <v>5888</v>
      </c>
      <c r="N1505" s="78" t="s">
        <v>30</v>
      </c>
      <c r="O1505" s="78" t="s">
        <v>2691</v>
      </c>
      <c r="P1505" s="80">
        <v>42361</v>
      </c>
      <c r="Q1505" s="37" t="s">
        <v>89</v>
      </c>
      <c r="R1505" s="80">
        <v>42361</v>
      </c>
      <c r="S1505" s="78" t="s">
        <v>9529</v>
      </c>
      <c r="T1505" s="73"/>
      <c r="U1505" s="78" t="s">
        <v>2691</v>
      </c>
      <c r="V1505" s="78" t="s">
        <v>35</v>
      </c>
      <c r="W1505" s="71" t="s">
        <v>120</v>
      </c>
      <c r="X1505" s="71" t="s">
        <v>7961</v>
      </c>
    </row>
    <row r="1506" spans="1:24" ht="120" customHeight="1" x14ac:dyDescent="0.25">
      <c r="A1506" s="34">
        <v>1500</v>
      </c>
      <c r="B1506" s="73" t="s">
        <v>22</v>
      </c>
      <c r="C1506" s="79" t="s">
        <v>7965</v>
      </c>
      <c r="D1506" s="78" t="s">
        <v>2709</v>
      </c>
      <c r="E1506" s="78" t="s">
        <v>9064</v>
      </c>
      <c r="F1506" s="80">
        <v>42355</v>
      </c>
      <c r="G1506" s="78" t="s">
        <v>2711</v>
      </c>
      <c r="H1506" s="78" t="s">
        <v>9155</v>
      </c>
      <c r="I1506" s="78" t="s">
        <v>70</v>
      </c>
      <c r="J1506" s="78" t="s">
        <v>573</v>
      </c>
      <c r="K1506" s="78" t="s">
        <v>9364</v>
      </c>
      <c r="L1506" s="81">
        <v>11</v>
      </c>
      <c r="M1506" s="78" t="s">
        <v>4817</v>
      </c>
      <c r="N1506" s="78" t="s">
        <v>297</v>
      </c>
      <c r="O1506" s="78" t="s">
        <v>2691</v>
      </c>
      <c r="P1506" s="80">
        <v>42366</v>
      </c>
      <c r="Q1506" s="37" t="s">
        <v>89</v>
      </c>
      <c r="R1506" s="80">
        <v>42366</v>
      </c>
      <c r="S1506" s="78" t="s">
        <v>9530</v>
      </c>
      <c r="T1506" s="73"/>
      <c r="U1506" s="78" t="s">
        <v>2691</v>
      </c>
      <c r="V1506" s="78" t="s">
        <v>490</v>
      </c>
      <c r="W1506" s="71" t="s">
        <v>541</v>
      </c>
      <c r="X1506" s="71" t="s">
        <v>7961</v>
      </c>
    </row>
    <row r="1507" spans="1:24" ht="120" customHeight="1" x14ac:dyDescent="0.25">
      <c r="A1507" s="34">
        <v>1501</v>
      </c>
      <c r="B1507" s="73" t="s">
        <v>22</v>
      </c>
      <c r="C1507" s="79" t="s">
        <v>7965</v>
      </c>
      <c r="D1507" s="78" t="s">
        <v>3709</v>
      </c>
      <c r="E1507" s="78" t="s">
        <v>9065</v>
      </c>
      <c r="F1507" s="80">
        <v>42359</v>
      </c>
      <c r="G1507" s="78" t="s">
        <v>2713</v>
      </c>
      <c r="H1507" s="78" t="s">
        <v>3863</v>
      </c>
      <c r="I1507" s="78" t="s">
        <v>1494</v>
      </c>
      <c r="J1507" s="78" t="s">
        <v>9259</v>
      </c>
      <c r="K1507" s="78" t="s">
        <v>9365</v>
      </c>
      <c r="L1507" s="81">
        <v>1</v>
      </c>
      <c r="M1507" s="78" t="s">
        <v>3452</v>
      </c>
      <c r="N1507" s="78" t="s">
        <v>297</v>
      </c>
      <c r="O1507" s="78" t="s">
        <v>8262</v>
      </c>
      <c r="P1507" s="80">
        <v>42360</v>
      </c>
      <c r="Q1507" s="78" t="s">
        <v>9455</v>
      </c>
      <c r="R1507" s="80">
        <v>42360</v>
      </c>
      <c r="S1507" s="78" t="s">
        <v>9531</v>
      </c>
      <c r="T1507" s="73"/>
      <c r="U1507" s="39" t="s">
        <v>8262</v>
      </c>
      <c r="V1507" s="78" t="s">
        <v>35</v>
      </c>
      <c r="W1507" s="71" t="s">
        <v>181</v>
      </c>
      <c r="X1507" s="71" t="s">
        <v>7961</v>
      </c>
    </row>
    <row r="1508" spans="1:24" ht="120" customHeight="1" x14ac:dyDescent="0.25">
      <c r="A1508" s="34">
        <v>1502</v>
      </c>
      <c r="B1508" s="73" t="s">
        <v>22</v>
      </c>
      <c r="C1508" s="79" t="s">
        <v>7965</v>
      </c>
      <c r="D1508" s="78" t="s">
        <v>3709</v>
      </c>
      <c r="E1508" s="78" t="s">
        <v>9066</v>
      </c>
      <c r="F1508" s="80">
        <v>42359</v>
      </c>
      <c r="G1508" s="78" t="s">
        <v>2713</v>
      </c>
      <c r="H1508" s="78" t="s">
        <v>7477</v>
      </c>
      <c r="I1508" s="78" t="s">
        <v>1229</v>
      </c>
      <c r="J1508" s="78" t="s">
        <v>9260</v>
      </c>
      <c r="K1508" s="78" t="s">
        <v>9366</v>
      </c>
      <c r="L1508" s="81">
        <v>1</v>
      </c>
      <c r="M1508" s="78" t="s">
        <v>3265</v>
      </c>
      <c r="N1508" s="78" t="s">
        <v>297</v>
      </c>
      <c r="O1508" s="78" t="s">
        <v>2685</v>
      </c>
      <c r="P1508" s="80">
        <v>42359</v>
      </c>
      <c r="Q1508" s="37" t="s">
        <v>89</v>
      </c>
      <c r="R1508" s="80">
        <v>42359</v>
      </c>
      <c r="S1508" s="78" t="s">
        <v>9532</v>
      </c>
      <c r="T1508" s="73"/>
      <c r="U1508" s="39" t="s">
        <v>2685</v>
      </c>
      <c r="V1508" s="78" t="s">
        <v>400</v>
      </c>
      <c r="W1508" s="71" t="s">
        <v>146</v>
      </c>
      <c r="X1508" s="71" t="s">
        <v>7961</v>
      </c>
    </row>
    <row r="1509" spans="1:24" ht="120" customHeight="1" x14ac:dyDescent="0.25">
      <c r="A1509" s="34">
        <v>1503</v>
      </c>
      <c r="B1509" s="73" t="s">
        <v>22</v>
      </c>
      <c r="C1509" s="79" t="s">
        <v>7965</v>
      </c>
      <c r="D1509" s="78" t="s">
        <v>3709</v>
      </c>
      <c r="E1509" s="78" t="s">
        <v>9067</v>
      </c>
      <c r="F1509" s="80">
        <v>42348</v>
      </c>
      <c r="G1509" s="78" t="s">
        <v>2713</v>
      </c>
      <c r="H1509" s="78" t="s">
        <v>3742</v>
      </c>
      <c r="I1509" s="78" t="s">
        <v>50</v>
      </c>
      <c r="J1509" s="78" t="s">
        <v>6885</v>
      </c>
      <c r="K1509" s="78" t="s">
        <v>9367</v>
      </c>
      <c r="L1509" s="81">
        <v>8</v>
      </c>
      <c r="M1509" s="78" t="s">
        <v>74</v>
      </c>
      <c r="N1509" s="78" t="s">
        <v>74</v>
      </c>
      <c r="O1509" s="78" t="s">
        <v>139</v>
      </c>
      <c r="P1509" s="80">
        <v>42356</v>
      </c>
      <c r="Q1509" s="78" t="s">
        <v>9456</v>
      </c>
      <c r="R1509" s="80">
        <v>42356</v>
      </c>
      <c r="S1509" s="78" t="s">
        <v>9533</v>
      </c>
      <c r="T1509" s="73"/>
      <c r="U1509" s="78" t="s">
        <v>139</v>
      </c>
      <c r="V1509" s="78" t="s">
        <v>35</v>
      </c>
      <c r="W1509" s="71" t="s">
        <v>3453</v>
      </c>
      <c r="X1509" s="71" t="s">
        <v>7961</v>
      </c>
    </row>
    <row r="1510" spans="1:24" ht="120" customHeight="1" x14ac:dyDescent="0.25">
      <c r="A1510" s="34">
        <v>1504</v>
      </c>
      <c r="B1510" s="73" t="s">
        <v>22</v>
      </c>
      <c r="C1510" s="79" t="s">
        <v>7965</v>
      </c>
      <c r="D1510" s="78" t="s">
        <v>3709</v>
      </c>
      <c r="E1510" s="78" t="s">
        <v>9068</v>
      </c>
      <c r="F1510" s="80">
        <v>42360</v>
      </c>
      <c r="G1510" s="78" t="s">
        <v>2711</v>
      </c>
      <c r="H1510" s="78" t="s">
        <v>5220</v>
      </c>
      <c r="I1510" s="78" t="s">
        <v>1969</v>
      </c>
      <c r="J1510" s="78" t="s">
        <v>9261</v>
      </c>
      <c r="K1510" s="78" t="s">
        <v>9368</v>
      </c>
      <c r="L1510" s="81">
        <v>6</v>
      </c>
      <c r="M1510" s="78" t="s">
        <v>9422</v>
      </c>
      <c r="N1510" s="78" t="s">
        <v>107</v>
      </c>
      <c r="O1510" s="78" t="s">
        <v>2685</v>
      </c>
      <c r="P1510" s="80">
        <v>42366</v>
      </c>
      <c r="Q1510" s="37" t="s">
        <v>89</v>
      </c>
      <c r="R1510" s="80">
        <v>42366</v>
      </c>
      <c r="S1510" s="78" t="s">
        <v>9534</v>
      </c>
      <c r="T1510" s="73"/>
      <c r="U1510" s="39" t="s">
        <v>2685</v>
      </c>
      <c r="V1510" s="78" t="s">
        <v>264</v>
      </c>
      <c r="W1510" s="71" t="s">
        <v>693</v>
      </c>
      <c r="X1510" s="71" t="s">
        <v>7961</v>
      </c>
    </row>
    <row r="1511" spans="1:24" ht="120" customHeight="1" x14ac:dyDescent="0.25">
      <c r="A1511" s="34">
        <v>1505</v>
      </c>
      <c r="B1511" s="73" t="s">
        <v>22</v>
      </c>
      <c r="C1511" s="79" t="s">
        <v>7965</v>
      </c>
      <c r="D1511" s="78" t="s">
        <v>3709</v>
      </c>
      <c r="E1511" s="78" t="s">
        <v>9069</v>
      </c>
      <c r="F1511" s="80">
        <v>42361</v>
      </c>
      <c r="G1511" s="78" t="s">
        <v>2711</v>
      </c>
      <c r="H1511" s="78" t="s">
        <v>9156</v>
      </c>
      <c r="I1511" s="78" t="s">
        <v>70</v>
      </c>
      <c r="J1511" s="78" t="s">
        <v>9262</v>
      </c>
      <c r="K1511" s="78" t="s">
        <v>9369</v>
      </c>
      <c r="L1511" s="81">
        <v>20</v>
      </c>
      <c r="M1511" s="78" t="s">
        <v>54</v>
      </c>
      <c r="N1511" s="78" t="s">
        <v>54</v>
      </c>
      <c r="O1511" s="78" t="s">
        <v>8262</v>
      </c>
      <c r="P1511" s="73"/>
      <c r="Q1511" s="78" t="s">
        <v>9634</v>
      </c>
      <c r="R1511" s="74">
        <v>42384</v>
      </c>
      <c r="S1511" s="78" t="s">
        <v>9633</v>
      </c>
      <c r="T1511" s="73"/>
      <c r="U1511" s="39" t="s">
        <v>8262</v>
      </c>
      <c r="V1511" s="78" t="s">
        <v>666</v>
      </c>
      <c r="W1511" s="71" t="s">
        <v>181</v>
      </c>
      <c r="X1511" s="71" t="s">
        <v>7961</v>
      </c>
    </row>
    <row r="1512" spans="1:24" ht="120" customHeight="1" x14ac:dyDescent="0.25">
      <c r="A1512" s="34">
        <v>1506</v>
      </c>
      <c r="B1512" s="73" t="s">
        <v>22</v>
      </c>
      <c r="C1512" s="79" t="s">
        <v>7965</v>
      </c>
      <c r="D1512" s="78" t="s">
        <v>3709</v>
      </c>
      <c r="E1512" s="78" t="s">
        <v>9070</v>
      </c>
      <c r="F1512" s="80">
        <v>42361</v>
      </c>
      <c r="G1512" s="78" t="s">
        <v>2713</v>
      </c>
      <c r="H1512" s="78" t="s">
        <v>9157</v>
      </c>
      <c r="I1512" s="78" t="s">
        <v>70</v>
      </c>
      <c r="J1512" s="78" t="s">
        <v>9263</v>
      </c>
      <c r="K1512" s="78" t="s">
        <v>9370</v>
      </c>
      <c r="L1512" s="81">
        <v>6</v>
      </c>
      <c r="M1512" s="78" t="s">
        <v>5888</v>
      </c>
      <c r="N1512" s="78" t="s">
        <v>30</v>
      </c>
      <c r="O1512" s="78" t="s">
        <v>7927</v>
      </c>
      <c r="P1512" s="80">
        <v>42367</v>
      </c>
      <c r="Q1512" s="37" t="s">
        <v>89</v>
      </c>
      <c r="R1512" s="80">
        <v>42367</v>
      </c>
      <c r="S1512" s="78" t="s">
        <v>9535</v>
      </c>
      <c r="T1512" s="73"/>
      <c r="U1512" s="39" t="s">
        <v>2680</v>
      </c>
      <c r="V1512" s="78" t="s">
        <v>35</v>
      </c>
      <c r="W1512" s="71" t="s">
        <v>120</v>
      </c>
      <c r="X1512" s="71" t="s">
        <v>7961</v>
      </c>
    </row>
    <row r="1513" spans="1:24" ht="120" customHeight="1" x14ac:dyDescent="0.25">
      <c r="A1513" s="34">
        <v>1507</v>
      </c>
      <c r="B1513" s="73" t="s">
        <v>22</v>
      </c>
      <c r="C1513" s="79" t="s">
        <v>7965</v>
      </c>
      <c r="D1513" s="78" t="s">
        <v>3709</v>
      </c>
      <c r="E1513" s="78" t="s">
        <v>9071</v>
      </c>
      <c r="F1513" s="80">
        <v>42362</v>
      </c>
      <c r="G1513" s="78" t="s">
        <v>2713</v>
      </c>
      <c r="H1513" s="78" t="s">
        <v>9158</v>
      </c>
      <c r="I1513" s="78" t="s">
        <v>2422</v>
      </c>
      <c r="J1513" s="78" t="s">
        <v>6457</v>
      </c>
      <c r="K1513" s="78" t="s">
        <v>9371</v>
      </c>
      <c r="L1513" s="81">
        <v>4</v>
      </c>
      <c r="M1513" s="78" t="s">
        <v>96</v>
      </c>
      <c r="N1513" s="78" t="s">
        <v>96</v>
      </c>
      <c r="O1513" s="78" t="s">
        <v>7927</v>
      </c>
      <c r="P1513" s="80">
        <v>42366</v>
      </c>
      <c r="Q1513" s="37" t="s">
        <v>89</v>
      </c>
      <c r="R1513" s="80">
        <v>42366</v>
      </c>
      <c r="S1513" s="78" t="s">
        <v>9536</v>
      </c>
      <c r="T1513" s="73"/>
      <c r="U1513" s="39" t="s">
        <v>2680</v>
      </c>
      <c r="V1513" s="78" t="s">
        <v>99</v>
      </c>
      <c r="W1513" s="71" t="s">
        <v>100</v>
      </c>
      <c r="X1513" s="71" t="s">
        <v>7961</v>
      </c>
    </row>
    <row r="1514" spans="1:24" ht="120" customHeight="1" x14ac:dyDescent="0.25">
      <c r="A1514" s="34">
        <v>1508</v>
      </c>
      <c r="B1514" s="73" t="s">
        <v>22</v>
      </c>
      <c r="C1514" s="79" t="s">
        <v>7965</v>
      </c>
      <c r="D1514" s="78" t="s">
        <v>2709</v>
      </c>
      <c r="E1514" s="78" t="s">
        <v>9072</v>
      </c>
      <c r="F1514" s="80">
        <v>42360</v>
      </c>
      <c r="G1514" s="78" t="s">
        <v>2713</v>
      </c>
      <c r="H1514" s="78" t="s">
        <v>9159</v>
      </c>
      <c r="I1514" s="78" t="s">
        <v>70</v>
      </c>
      <c r="J1514" s="78" t="s">
        <v>9225</v>
      </c>
      <c r="K1514" s="78" t="s">
        <v>9328</v>
      </c>
      <c r="L1514" s="81">
        <v>0</v>
      </c>
      <c r="M1514" s="78" t="s">
        <v>4027</v>
      </c>
      <c r="N1514" s="78" t="s">
        <v>107</v>
      </c>
      <c r="O1514" s="78" t="s">
        <v>8262</v>
      </c>
      <c r="P1514" s="80">
        <v>42360</v>
      </c>
      <c r="Q1514" s="37" t="s">
        <v>89</v>
      </c>
      <c r="R1514" s="80">
        <v>42360</v>
      </c>
      <c r="S1514" s="78" t="s">
        <v>9537</v>
      </c>
      <c r="T1514" s="73"/>
      <c r="U1514" s="39" t="s">
        <v>8262</v>
      </c>
      <c r="V1514" s="78" t="s">
        <v>35</v>
      </c>
      <c r="W1514" s="71" t="s">
        <v>265</v>
      </c>
      <c r="X1514" s="71" t="s">
        <v>7961</v>
      </c>
    </row>
    <row r="1515" spans="1:24" ht="120" customHeight="1" x14ac:dyDescent="0.25">
      <c r="A1515" s="34">
        <v>1509</v>
      </c>
      <c r="B1515" s="73" t="s">
        <v>22</v>
      </c>
      <c r="C1515" s="79" t="s">
        <v>7965</v>
      </c>
      <c r="D1515" s="78" t="s">
        <v>2709</v>
      </c>
      <c r="E1515" s="78" t="s">
        <v>9073</v>
      </c>
      <c r="F1515" s="80">
        <v>42360</v>
      </c>
      <c r="G1515" s="78" t="s">
        <v>2711</v>
      </c>
      <c r="H1515" s="78" t="s">
        <v>9160</v>
      </c>
      <c r="I1515" s="78" t="s">
        <v>3398</v>
      </c>
      <c r="J1515" s="78" t="s">
        <v>3399</v>
      </c>
      <c r="K1515" s="78" t="s">
        <v>9372</v>
      </c>
      <c r="L1515" s="81">
        <v>22</v>
      </c>
      <c r="M1515" s="78" t="s">
        <v>54</v>
      </c>
      <c r="N1515" s="78" t="s">
        <v>54</v>
      </c>
      <c r="O1515" s="78" t="s">
        <v>8262</v>
      </c>
      <c r="P1515" s="73"/>
      <c r="Q1515" s="78" t="s">
        <v>9637</v>
      </c>
      <c r="R1515" s="74">
        <v>42383</v>
      </c>
      <c r="S1515" s="78" t="s">
        <v>9636</v>
      </c>
      <c r="T1515" s="73"/>
      <c r="U1515" s="39" t="s">
        <v>8262</v>
      </c>
      <c r="V1515" s="78" t="s">
        <v>87</v>
      </c>
      <c r="W1515" s="71" t="s">
        <v>181</v>
      </c>
      <c r="X1515" s="71" t="s">
        <v>7961</v>
      </c>
    </row>
    <row r="1516" spans="1:24" ht="120" customHeight="1" x14ac:dyDescent="0.25">
      <c r="A1516" s="34">
        <v>1510</v>
      </c>
      <c r="B1516" s="73" t="s">
        <v>22</v>
      </c>
      <c r="C1516" s="79" t="s">
        <v>7965</v>
      </c>
      <c r="D1516" s="78" t="s">
        <v>2709</v>
      </c>
      <c r="E1516" s="78" t="s">
        <v>9074</v>
      </c>
      <c r="F1516" s="80">
        <v>42360</v>
      </c>
      <c r="G1516" s="78" t="s">
        <v>2711</v>
      </c>
      <c r="H1516" s="78" t="s">
        <v>9161</v>
      </c>
      <c r="I1516" s="78" t="s">
        <v>70</v>
      </c>
      <c r="J1516" s="78" t="s">
        <v>9264</v>
      </c>
      <c r="K1516" s="78" t="s">
        <v>9373</v>
      </c>
      <c r="L1516" s="81">
        <v>6</v>
      </c>
      <c r="M1516" s="78" t="s">
        <v>9423</v>
      </c>
      <c r="N1516" s="78" t="s">
        <v>96</v>
      </c>
      <c r="O1516" s="78" t="s">
        <v>7927</v>
      </c>
      <c r="P1516" s="80">
        <v>42366</v>
      </c>
      <c r="Q1516" s="37" t="s">
        <v>89</v>
      </c>
      <c r="R1516" s="80">
        <v>42366</v>
      </c>
      <c r="S1516" s="78" t="s">
        <v>9538</v>
      </c>
      <c r="T1516" s="73"/>
      <c r="U1516" s="39" t="s">
        <v>2680</v>
      </c>
      <c r="V1516" s="78" t="s">
        <v>35</v>
      </c>
      <c r="W1516" s="71" t="s">
        <v>120</v>
      </c>
      <c r="X1516" s="71" t="s">
        <v>2713</v>
      </c>
    </row>
    <row r="1517" spans="1:24" ht="120" customHeight="1" x14ac:dyDescent="0.25">
      <c r="A1517" s="34">
        <v>1511</v>
      </c>
      <c r="B1517" s="73" t="s">
        <v>22</v>
      </c>
      <c r="C1517" s="79" t="s">
        <v>7965</v>
      </c>
      <c r="D1517" s="78" t="s">
        <v>2709</v>
      </c>
      <c r="E1517" s="78" t="s">
        <v>9075</v>
      </c>
      <c r="F1517" s="80">
        <v>42360</v>
      </c>
      <c r="G1517" s="78" t="s">
        <v>2713</v>
      </c>
      <c r="H1517" s="78" t="s">
        <v>9162</v>
      </c>
      <c r="I1517" s="78" t="s">
        <v>70</v>
      </c>
      <c r="J1517" s="78" t="s">
        <v>9265</v>
      </c>
      <c r="K1517" s="78" t="s">
        <v>9374</v>
      </c>
      <c r="L1517" s="81">
        <v>6</v>
      </c>
      <c r="M1517" s="78" t="s">
        <v>4027</v>
      </c>
      <c r="N1517" s="78" t="s">
        <v>107</v>
      </c>
      <c r="O1517" s="78" t="s">
        <v>8262</v>
      </c>
      <c r="P1517" s="80">
        <v>42366</v>
      </c>
      <c r="Q1517" s="37" t="s">
        <v>89</v>
      </c>
      <c r="R1517" s="80">
        <v>42366</v>
      </c>
      <c r="S1517" s="78" t="s">
        <v>9539</v>
      </c>
      <c r="T1517" s="73"/>
      <c r="U1517" s="39" t="s">
        <v>8262</v>
      </c>
      <c r="V1517" s="78" t="s">
        <v>35</v>
      </c>
      <c r="W1517" s="71" t="s">
        <v>9558</v>
      </c>
      <c r="X1517" s="71" t="s">
        <v>7961</v>
      </c>
    </row>
    <row r="1518" spans="1:24" ht="120" customHeight="1" x14ac:dyDescent="0.25">
      <c r="A1518" s="34">
        <v>1512</v>
      </c>
      <c r="B1518" s="73" t="s">
        <v>22</v>
      </c>
      <c r="C1518" s="79" t="s">
        <v>7965</v>
      </c>
      <c r="D1518" s="78" t="s">
        <v>3709</v>
      </c>
      <c r="E1518" s="78" t="s">
        <v>9076</v>
      </c>
      <c r="F1518" s="80">
        <v>42366</v>
      </c>
      <c r="G1518" s="78" t="s">
        <v>2711</v>
      </c>
      <c r="H1518" s="78" t="s">
        <v>7445</v>
      </c>
      <c r="I1518" s="78" t="s">
        <v>50</v>
      </c>
      <c r="J1518" s="78" t="s">
        <v>9266</v>
      </c>
      <c r="K1518" s="78" t="s">
        <v>9375</v>
      </c>
      <c r="L1518" s="81">
        <v>11</v>
      </c>
      <c r="M1518" s="78" t="s">
        <v>9424</v>
      </c>
      <c r="N1518" s="78" t="s">
        <v>107</v>
      </c>
      <c r="O1518" s="78" t="s">
        <v>7927</v>
      </c>
      <c r="P1518" s="80">
        <v>42381</v>
      </c>
      <c r="Q1518" s="37" t="s">
        <v>89</v>
      </c>
      <c r="R1518" s="80">
        <v>42381</v>
      </c>
      <c r="S1518" s="78" t="s">
        <v>9540</v>
      </c>
      <c r="T1518" s="73"/>
      <c r="U1518" s="39" t="s">
        <v>2680</v>
      </c>
      <c r="V1518" s="78" t="s">
        <v>35</v>
      </c>
      <c r="W1518" s="71" t="s">
        <v>128</v>
      </c>
      <c r="X1518" s="71" t="s">
        <v>7961</v>
      </c>
    </row>
    <row r="1519" spans="1:24" ht="120" customHeight="1" x14ac:dyDescent="0.25">
      <c r="A1519" s="34">
        <v>1513</v>
      </c>
      <c r="B1519" s="73" t="s">
        <v>22</v>
      </c>
      <c r="C1519" s="79" t="s">
        <v>7965</v>
      </c>
      <c r="D1519" s="78" t="s">
        <v>2709</v>
      </c>
      <c r="E1519" s="78" t="s">
        <v>9077</v>
      </c>
      <c r="F1519" s="80">
        <v>42361</v>
      </c>
      <c r="G1519" s="78" t="s">
        <v>2713</v>
      </c>
      <c r="H1519" s="78" t="s">
        <v>6566</v>
      </c>
      <c r="I1519" s="78" t="s">
        <v>70</v>
      </c>
      <c r="J1519" s="78" t="s">
        <v>6567</v>
      </c>
      <c r="K1519" s="78" t="s">
        <v>9376</v>
      </c>
      <c r="L1519" s="81">
        <v>7</v>
      </c>
      <c r="M1519" s="78" t="s">
        <v>96</v>
      </c>
      <c r="N1519" s="78" t="s">
        <v>96</v>
      </c>
      <c r="O1519" s="78" t="s">
        <v>7927</v>
      </c>
      <c r="P1519" s="80">
        <v>42368</v>
      </c>
      <c r="Q1519" s="37" t="s">
        <v>89</v>
      </c>
      <c r="R1519" s="80">
        <v>42368</v>
      </c>
      <c r="S1519" s="78" t="s">
        <v>9541</v>
      </c>
      <c r="T1519" s="73"/>
      <c r="U1519" s="39" t="s">
        <v>2680</v>
      </c>
      <c r="V1519" s="78" t="s">
        <v>35</v>
      </c>
      <c r="W1519" s="71" t="s">
        <v>128</v>
      </c>
      <c r="X1519" s="71" t="s">
        <v>7961</v>
      </c>
    </row>
    <row r="1520" spans="1:24" ht="120" customHeight="1" x14ac:dyDescent="0.25">
      <c r="A1520" s="34">
        <v>1514</v>
      </c>
      <c r="B1520" s="73" t="s">
        <v>22</v>
      </c>
      <c r="C1520" s="79" t="s">
        <v>7965</v>
      </c>
      <c r="D1520" s="78" t="s">
        <v>2709</v>
      </c>
      <c r="E1520" s="78" t="s">
        <v>9078</v>
      </c>
      <c r="F1520" s="80">
        <v>42352</v>
      </c>
      <c r="G1520" s="78" t="s">
        <v>2713</v>
      </c>
      <c r="H1520" s="78" t="s">
        <v>9163</v>
      </c>
      <c r="I1520" s="78" t="s">
        <v>3929</v>
      </c>
      <c r="J1520" s="78" t="s">
        <v>9267</v>
      </c>
      <c r="K1520" s="78" t="s">
        <v>9377</v>
      </c>
      <c r="L1520" s="81">
        <v>0</v>
      </c>
      <c r="M1520" s="78" t="s">
        <v>7973</v>
      </c>
      <c r="N1520" s="78" t="s">
        <v>74</v>
      </c>
      <c r="O1520" s="78" t="s">
        <v>2691</v>
      </c>
      <c r="P1520" s="80">
        <v>42352</v>
      </c>
      <c r="Q1520" s="37" t="s">
        <v>89</v>
      </c>
      <c r="R1520" s="80">
        <v>42352</v>
      </c>
      <c r="S1520" s="78" t="s">
        <v>7973</v>
      </c>
      <c r="T1520" s="73"/>
      <c r="U1520" s="78" t="s">
        <v>2691</v>
      </c>
      <c r="V1520" s="78" t="s">
        <v>550</v>
      </c>
      <c r="W1520" s="71" t="s">
        <v>128</v>
      </c>
      <c r="X1520" s="71" t="s">
        <v>7961</v>
      </c>
    </row>
    <row r="1521" spans="1:24" ht="120" customHeight="1" x14ac:dyDescent="0.25">
      <c r="A1521" s="34">
        <v>1515</v>
      </c>
      <c r="B1521" s="73" t="s">
        <v>22</v>
      </c>
      <c r="C1521" s="79" t="s">
        <v>7965</v>
      </c>
      <c r="D1521" s="78" t="s">
        <v>3709</v>
      </c>
      <c r="E1521" s="78" t="s">
        <v>9079</v>
      </c>
      <c r="F1521" s="80">
        <v>42347</v>
      </c>
      <c r="G1521" s="78" t="s">
        <v>2711</v>
      </c>
      <c r="H1521" s="78" t="s">
        <v>5220</v>
      </c>
      <c r="I1521" s="78" t="s">
        <v>1969</v>
      </c>
      <c r="J1521" s="78" t="s">
        <v>9268</v>
      </c>
      <c r="K1521" s="78" t="s">
        <v>9378</v>
      </c>
      <c r="L1521" s="81">
        <v>19</v>
      </c>
      <c r="M1521" s="78" t="s">
        <v>9425</v>
      </c>
      <c r="N1521" s="78" t="s">
        <v>297</v>
      </c>
      <c r="O1521" s="78" t="s">
        <v>2685</v>
      </c>
      <c r="P1521" s="80">
        <v>42366</v>
      </c>
      <c r="Q1521" s="37" t="s">
        <v>89</v>
      </c>
      <c r="R1521" s="80">
        <v>42366</v>
      </c>
      <c r="S1521" s="78" t="s">
        <v>9542</v>
      </c>
      <c r="T1521" s="73"/>
      <c r="U1521" s="39" t="s">
        <v>2685</v>
      </c>
      <c r="V1521" s="78" t="s">
        <v>666</v>
      </c>
      <c r="W1521" s="71" t="s">
        <v>693</v>
      </c>
      <c r="X1521" s="71" t="s">
        <v>7961</v>
      </c>
    </row>
    <row r="1522" spans="1:24" ht="120" customHeight="1" x14ac:dyDescent="0.25">
      <c r="A1522" s="34">
        <v>1516</v>
      </c>
      <c r="B1522" s="73" t="s">
        <v>22</v>
      </c>
      <c r="C1522" s="79" t="s">
        <v>7965</v>
      </c>
      <c r="D1522" s="78" t="s">
        <v>3709</v>
      </c>
      <c r="E1522" s="78" t="s">
        <v>9080</v>
      </c>
      <c r="F1522" s="80">
        <v>42348</v>
      </c>
      <c r="G1522" s="78" t="s">
        <v>2711</v>
      </c>
      <c r="H1522" s="78" t="s">
        <v>5220</v>
      </c>
      <c r="I1522" s="78" t="s">
        <v>1969</v>
      </c>
      <c r="J1522" s="78" t="s">
        <v>9269</v>
      </c>
      <c r="K1522" s="78" t="s">
        <v>9379</v>
      </c>
      <c r="L1522" s="81">
        <v>18</v>
      </c>
      <c r="M1522" s="78" t="s">
        <v>9425</v>
      </c>
      <c r="N1522" s="78" t="s">
        <v>297</v>
      </c>
      <c r="O1522" s="78" t="s">
        <v>2685</v>
      </c>
      <c r="P1522" s="80">
        <v>42366</v>
      </c>
      <c r="Q1522" s="37" t="s">
        <v>89</v>
      </c>
      <c r="R1522" s="80">
        <v>42366</v>
      </c>
      <c r="S1522" s="78" t="s">
        <v>9543</v>
      </c>
      <c r="T1522" s="73"/>
      <c r="U1522" s="39" t="s">
        <v>2685</v>
      </c>
      <c r="V1522" s="78" t="s">
        <v>35</v>
      </c>
      <c r="W1522" s="71" t="s">
        <v>693</v>
      </c>
      <c r="X1522" s="71" t="s">
        <v>7961</v>
      </c>
    </row>
    <row r="1523" spans="1:24" ht="120" customHeight="1" x14ac:dyDescent="0.25">
      <c r="A1523" s="34">
        <v>1517</v>
      </c>
      <c r="B1523" s="73" t="s">
        <v>22</v>
      </c>
      <c r="C1523" s="79" t="s">
        <v>7965</v>
      </c>
      <c r="D1523" s="78" t="s">
        <v>3709</v>
      </c>
      <c r="E1523" s="78" t="s">
        <v>9081</v>
      </c>
      <c r="F1523" s="80">
        <v>42367</v>
      </c>
      <c r="G1523" s="78" t="s">
        <v>2711</v>
      </c>
      <c r="H1523" s="78" t="s">
        <v>9164</v>
      </c>
      <c r="I1523" s="78" t="s">
        <v>5876</v>
      </c>
      <c r="J1523" s="78" t="s">
        <v>9270</v>
      </c>
      <c r="K1523" s="78" t="s">
        <v>9603</v>
      </c>
      <c r="L1523" s="81">
        <v>16</v>
      </c>
      <c r="M1523" s="78" t="s">
        <v>9426</v>
      </c>
      <c r="N1523" s="78" t="s">
        <v>30</v>
      </c>
      <c r="O1523" s="78" t="s">
        <v>2680</v>
      </c>
      <c r="P1523" s="73"/>
      <c r="Q1523" s="78" t="s">
        <v>9610</v>
      </c>
      <c r="R1523" s="74">
        <v>42375</v>
      </c>
      <c r="S1523" s="78" t="s">
        <v>9611</v>
      </c>
      <c r="T1523" s="73"/>
      <c r="U1523" s="39" t="s">
        <v>2680</v>
      </c>
      <c r="V1523" s="78" t="s">
        <v>400</v>
      </c>
      <c r="W1523" s="71" t="s">
        <v>5002</v>
      </c>
      <c r="X1523" s="71" t="s">
        <v>7961</v>
      </c>
    </row>
    <row r="1524" spans="1:24" ht="120" customHeight="1" x14ac:dyDescent="0.25">
      <c r="A1524" s="34">
        <v>1518</v>
      </c>
      <c r="B1524" s="73" t="s">
        <v>22</v>
      </c>
      <c r="C1524" s="79" t="s">
        <v>7965</v>
      </c>
      <c r="D1524" s="78" t="s">
        <v>2709</v>
      </c>
      <c r="E1524" s="78" t="s">
        <v>9082</v>
      </c>
      <c r="F1524" s="80">
        <v>42366</v>
      </c>
      <c r="G1524" s="78" t="s">
        <v>2713</v>
      </c>
      <c r="H1524" s="78" t="s">
        <v>9165</v>
      </c>
      <c r="I1524" s="78" t="s">
        <v>70</v>
      </c>
      <c r="J1524" s="78" t="s">
        <v>9271</v>
      </c>
      <c r="K1524" s="78" t="s">
        <v>9380</v>
      </c>
      <c r="L1524" s="81">
        <v>1</v>
      </c>
      <c r="M1524" s="78" t="s">
        <v>5352</v>
      </c>
      <c r="N1524" s="78" t="s">
        <v>297</v>
      </c>
      <c r="O1524" s="78" t="s">
        <v>2685</v>
      </c>
      <c r="P1524" s="80">
        <v>42367</v>
      </c>
      <c r="Q1524" s="37" t="s">
        <v>89</v>
      </c>
      <c r="R1524" s="80">
        <v>42367</v>
      </c>
      <c r="S1524" s="78" t="s">
        <v>9544</v>
      </c>
      <c r="T1524" s="73"/>
      <c r="U1524" s="39" t="s">
        <v>2685</v>
      </c>
      <c r="V1524" s="78" t="s">
        <v>35</v>
      </c>
      <c r="W1524" s="71" t="s">
        <v>3313</v>
      </c>
      <c r="X1524" s="71" t="s">
        <v>7961</v>
      </c>
    </row>
    <row r="1525" spans="1:24" ht="120" customHeight="1" x14ac:dyDescent="0.25">
      <c r="A1525" s="34">
        <v>1519</v>
      </c>
      <c r="B1525" s="73" t="s">
        <v>22</v>
      </c>
      <c r="C1525" s="79" t="s">
        <v>7965</v>
      </c>
      <c r="D1525" s="78" t="s">
        <v>3709</v>
      </c>
      <c r="E1525" s="78" t="s">
        <v>9083</v>
      </c>
      <c r="F1525" s="80">
        <v>42367</v>
      </c>
      <c r="G1525" s="78" t="s">
        <v>2711</v>
      </c>
      <c r="H1525" s="78" t="s">
        <v>9166</v>
      </c>
      <c r="I1525" s="78" t="s">
        <v>9272</v>
      </c>
      <c r="J1525" s="78" t="s">
        <v>9273</v>
      </c>
      <c r="K1525" s="78" t="s">
        <v>9601</v>
      </c>
      <c r="L1525" s="81">
        <v>16</v>
      </c>
      <c r="M1525" s="78" t="s">
        <v>5888</v>
      </c>
      <c r="N1525" s="78" t="s">
        <v>30</v>
      </c>
      <c r="O1525" s="78" t="s">
        <v>2680</v>
      </c>
      <c r="P1525" s="73"/>
      <c r="Q1525" s="78" t="s">
        <v>9610</v>
      </c>
      <c r="R1525" s="74">
        <v>42375</v>
      </c>
      <c r="S1525" s="78" t="s">
        <v>9625</v>
      </c>
      <c r="T1525" s="73"/>
      <c r="U1525" s="39" t="s">
        <v>2680</v>
      </c>
      <c r="V1525" s="78" t="s">
        <v>35</v>
      </c>
      <c r="W1525" s="71" t="s">
        <v>9559</v>
      </c>
      <c r="X1525" s="71" t="s">
        <v>7961</v>
      </c>
    </row>
    <row r="1526" spans="1:24" ht="120" customHeight="1" x14ac:dyDescent="0.25">
      <c r="A1526" s="34">
        <v>1520</v>
      </c>
      <c r="B1526" s="73" t="s">
        <v>22</v>
      </c>
      <c r="C1526" s="79" t="s">
        <v>7965</v>
      </c>
      <c r="D1526" s="78" t="s">
        <v>3709</v>
      </c>
      <c r="E1526" s="78" t="s">
        <v>9084</v>
      </c>
      <c r="F1526" s="80">
        <v>42367</v>
      </c>
      <c r="G1526" s="78" t="s">
        <v>2711</v>
      </c>
      <c r="H1526" s="78" t="s">
        <v>9167</v>
      </c>
      <c r="I1526" s="78" t="s">
        <v>9274</v>
      </c>
      <c r="J1526" s="78" t="s">
        <v>9275</v>
      </c>
      <c r="K1526" s="78" t="s">
        <v>9602</v>
      </c>
      <c r="L1526" s="81">
        <v>15</v>
      </c>
      <c r="M1526" s="78" t="s">
        <v>4027</v>
      </c>
      <c r="N1526" s="78" t="s">
        <v>107</v>
      </c>
      <c r="O1526" s="78" t="s">
        <v>8262</v>
      </c>
      <c r="P1526" s="73"/>
      <c r="Q1526" s="78" t="s">
        <v>9640</v>
      </c>
      <c r="R1526" s="74">
        <v>42390</v>
      </c>
      <c r="S1526" s="78" t="s">
        <v>9639</v>
      </c>
      <c r="T1526" s="73"/>
      <c r="U1526" s="39" t="s">
        <v>8262</v>
      </c>
      <c r="V1526" s="78" t="s">
        <v>35</v>
      </c>
      <c r="W1526" s="71" t="s">
        <v>265</v>
      </c>
      <c r="X1526" s="71" t="s">
        <v>7961</v>
      </c>
    </row>
    <row r="1527" spans="1:24" ht="120" customHeight="1" x14ac:dyDescent="0.25">
      <c r="A1527" s="34">
        <v>1521</v>
      </c>
      <c r="B1527" s="73" t="s">
        <v>22</v>
      </c>
      <c r="C1527" s="79" t="s">
        <v>7965</v>
      </c>
      <c r="D1527" s="78" t="s">
        <v>3709</v>
      </c>
      <c r="E1527" s="78" t="s">
        <v>9085</v>
      </c>
      <c r="F1527" s="80">
        <v>42367</v>
      </c>
      <c r="G1527" s="78" t="s">
        <v>2711</v>
      </c>
      <c r="H1527" s="78" t="s">
        <v>5220</v>
      </c>
      <c r="I1527" s="78" t="s">
        <v>1969</v>
      </c>
      <c r="J1527" s="78" t="s">
        <v>9276</v>
      </c>
      <c r="K1527" s="78" t="s">
        <v>9381</v>
      </c>
      <c r="L1527" s="81">
        <v>17</v>
      </c>
      <c r="M1527" s="78" t="s">
        <v>9425</v>
      </c>
      <c r="N1527" s="78" t="s">
        <v>107</v>
      </c>
      <c r="O1527" s="78" t="s">
        <v>8262</v>
      </c>
      <c r="P1527" s="73"/>
      <c r="Q1527" s="78" t="s">
        <v>89</v>
      </c>
      <c r="R1527" s="74">
        <v>42388</v>
      </c>
      <c r="S1527" s="78" t="s">
        <v>9630</v>
      </c>
      <c r="T1527" s="73"/>
      <c r="U1527" s="39" t="s">
        <v>8262</v>
      </c>
      <c r="V1527" s="78" t="s">
        <v>264</v>
      </c>
      <c r="W1527" s="71" t="s">
        <v>693</v>
      </c>
      <c r="X1527" s="71" t="s">
        <v>7961</v>
      </c>
    </row>
    <row r="1528" spans="1:24" ht="120" customHeight="1" x14ac:dyDescent="0.25">
      <c r="A1528" s="34">
        <v>1522</v>
      </c>
      <c r="B1528" s="73" t="s">
        <v>22</v>
      </c>
      <c r="C1528" s="79" t="s">
        <v>7965</v>
      </c>
      <c r="D1528" s="78" t="s">
        <v>3709</v>
      </c>
      <c r="E1528" s="78" t="s">
        <v>9086</v>
      </c>
      <c r="F1528" s="80">
        <v>42367</v>
      </c>
      <c r="G1528" s="78" t="s">
        <v>2711</v>
      </c>
      <c r="H1528" s="78" t="s">
        <v>5220</v>
      </c>
      <c r="I1528" s="78" t="s">
        <v>1969</v>
      </c>
      <c r="J1528" s="78" t="s">
        <v>6035</v>
      </c>
      <c r="K1528" s="78" t="s">
        <v>9382</v>
      </c>
      <c r="L1528" s="81">
        <v>17</v>
      </c>
      <c r="M1528" s="78" t="s">
        <v>9427</v>
      </c>
      <c r="N1528" s="78" t="s">
        <v>107</v>
      </c>
      <c r="O1528" s="78" t="s">
        <v>8262</v>
      </c>
      <c r="P1528" s="73"/>
      <c r="Q1528" s="78" t="s">
        <v>9612</v>
      </c>
      <c r="R1528" s="74">
        <v>42381</v>
      </c>
      <c r="S1528" s="78" t="s">
        <v>9613</v>
      </c>
      <c r="T1528" s="73"/>
      <c r="U1528" s="39" t="s">
        <v>8262</v>
      </c>
      <c r="V1528" s="78" t="s">
        <v>490</v>
      </c>
      <c r="W1528" s="71" t="s">
        <v>693</v>
      </c>
      <c r="X1528" s="71" t="s">
        <v>7961</v>
      </c>
    </row>
    <row r="1529" spans="1:24" ht="120" customHeight="1" x14ac:dyDescent="0.25">
      <c r="A1529" s="34">
        <v>1523</v>
      </c>
      <c r="B1529" s="73" t="s">
        <v>22</v>
      </c>
      <c r="C1529" s="79" t="s">
        <v>7965</v>
      </c>
      <c r="D1529" s="78" t="s">
        <v>3709</v>
      </c>
      <c r="E1529" s="78" t="s">
        <v>9087</v>
      </c>
      <c r="F1529" s="80">
        <v>42367</v>
      </c>
      <c r="G1529" s="78" t="s">
        <v>2711</v>
      </c>
      <c r="H1529" s="78" t="s">
        <v>9108</v>
      </c>
      <c r="I1529" s="78" t="s">
        <v>70</v>
      </c>
      <c r="J1529" s="78" t="s">
        <v>9196</v>
      </c>
      <c r="K1529" s="78" t="s">
        <v>9383</v>
      </c>
      <c r="L1529" s="81">
        <v>1</v>
      </c>
      <c r="M1529" s="78" t="s">
        <v>5888</v>
      </c>
      <c r="N1529" s="78" t="s">
        <v>30</v>
      </c>
      <c r="O1529" s="78" t="s">
        <v>7927</v>
      </c>
      <c r="P1529" s="80">
        <v>42368</v>
      </c>
      <c r="Q1529" s="37" t="s">
        <v>89</v>
      </c>
      <c r="R1529" s="80">
        <v>42368</v>
      </c>
      <c r="S1529" s="78" t="s">
        <v>9545</v>
      </c>
      <c r="T1529" s="73"/>
      <c r="U1529" s="39" t="s">
        <v>2680</v>
      </c>
      <c r="V1529" s="78" t="s">
        <v>35</v>
      </c>
      <c r="W1529" s="71" t="s">
        <v>120</v>
      </c>
      <c r="X1529" s="71" t="s">
        <v>7961</v>
      </c>
    </row>
    <row r="1530" spans="1:24" ht="120" customHeight="1" x14ac:dyDescent="0.25">
      <c r="A1530" s="34">
        <v>1524</v>
      </c>
      <c r="B1530" s="73" t="s">
        <v>9631</v>
      </c>
      <c r="C1530" s="79" t="s">
        <v>7965</v>
      </c>
      <c r="D1530" s="78" t="s">
        <v>3709</v>
      </c>
      <c r="E1530" s="78" t="s">
        <v>9628</v>
      </c>
      <c r="F1530" s="80">
        <v>42360</v>
      </c>
      <c r="G1530" s="78" t="s">
        <v>2711</v>
      </c>
      <c r="H1530" s="78" t="s">
        <v>9168</v>
      </c>
      <c r="I1530" s="78" t="s">
        <v>4540</v>
      </c>
      <c r="J1530" s="78" t="s">
        <v>9277</v>
      </c>
      <c r="K1530" s="78" t="s">
        <v>9626</v>
      </c>
      <c r="L1530" s="81">
        <v>21</v>
      </c>
      <c r="M1530" s="78" t="s">
        <v>54</v>
      </c>
      <c r="N1530" s="78" t="s">
        <v>54</v>
      </c>
      <c r="O1530" s="78" t="s">
        <v>8262</v>
      </c>
      <c r="P1530" s="73"/>
      <c r="Q1530" s="78" t="s">
        <v>9629</v>
      </c>
      <c r="R1530" s="74">
        <v>42384</v>
      </c>
      <c r="S1530" s="78" t="s">
        <v>9632</v>
      </c>
      <c r="T1530" s="73"/>
      <c r="U1530" s="39" t="s">
        <v>8262</v>
      </c>
      <c r="V1530" s="78" t="s">
        <v>389</v>
      </c>
      <c r="W1530" s="71" t="s">
        <v>181</v>
      </c>
      <c r="X1530" s="71" t="s">
        <v>7961</v>
      </c>
    </row>
    <row r="1531" spans="1:24" ht="120" customHeight="1" x14ac:dyDescent="0.25">
      <c r="A1531" s="34">
        <v>1525</v>
      </c>
      <c r="B1531" s="73" t="s">
        <v>22</v>
      </c>
      <c r="C1531" s="79" t="s">
        <v>7965</v>
      </c>
      <c r="D1531" s="78" t="s">
        <v>3709</v>
      </c>
      <c r="E1531" s="78" t="s">
        <v>9088</v>
      </c>
      <c r="F1531" s="80">
        <v>42368</v>
      </c>
      <c r="G1531" s="78" t="s">
        <v>2711</v>
      </c>
      <c r="H1531" s="78" t="s">
        <v>529</v>
      </c>
      <c r="I1531" s="78" t="s">
        <v>50</v>
      </c>
      <c r="J1531" s="78" t="s">
        <v>3243</v>
      </c>
      <c r="K1531" s="78" t="s">
        <v>9384</v>
      </c>
      <c r="L1531" s="81">
        <v>15</v>
      </c>
      <c r="M1531" s="78" t="s">
        <v>9428</v>
      </c>
      <c r="N1531" s="78" t="s">
        <v>54</v>
      </c>
      <c r="O1531" s="78" t="s">
        <v>8262</v>
      </c>
      <c r="P1531" s="73"/>
      <c r="Q1531" s="78"/>
      <c r="R1531" s="74">
        <v>42384</v>
      </c>
      <c r="S1531" s="78"/>
      <c r="T1531" s="73"/>
      <c r="U1531" s="39" t="s">
        <v>8262</v>
      </c>
      <c r="V1531" s="78" t="s">
        <v>389</v>
      </c>
      <c r="W1531" s="71" t="s">
        <v>181</v>
      </c>
      <c r="X1531" s="71" t="s">
        <v>7961</v>
      </c>
    </row>
    <row r="1532" spans="1:24" ht="120" customHeight="1" x14ac:dyDescent="0.25">
      <c r="A1532" s="34">
        <v>1526</v>
      </c>
      <c r="B1532" s="73" t="s">
        <v>22</v>
      </c>
      <c r="C1532" s="79" t="s">
        <v>7965</v>
      </c>
      <c r="D1532" s="78" t="s">
        <v>3709</v>
      </c>
      <c r="E1532" s="78" t="s">
        <v>9089</v>
      </c>
      <c r="F1532" s="80">
        <v>42368</v>
      </c>
      <c r="G1532" s="78" t="s">
        <v>2711</v>
      </c>
      <c r="H1532" s="78" t="s">
        <v>9169</v>
      </c>
      <c r="I1532" s="78" t="s">
        <v>9278</v>
      </c>
      <c r="J1532" s="78" t="s">
        <v>9279</v>
      </c>
      <c r="K1532" s="78" t="s">
        <v>9385</v>
      </c>
      <c r="L1532" s="81">
        <v>15</v>
      </c>
      <c r="M1532" s="78" t="s">
        <v>3281</v>
      </c>
      <c r="N1532" s="78" t="s">
        <v>339</v>
      </c>
      <c r="O1532" s="78" t="s">
        <v>2691</v>
      </c>
      <c r="P1532" s="73"/>
      <c r="Q1532" s="78" t="s">
        <v>89</v>
      </c>
      <c r="R1532" s="74">
        <v>42370</v>
      </c>
      <c r="S1532" s="78" t="s">
        <v>9641</v>
      </c>
      <c r="T1532" s="73"/>
      <c r="U1532" s="78" t="s">
        <v>2691</v>
      </c>
      <c r="V1532" s="78" t="s">
        <v>35</v>
      </c>
      <c r="W1532" s="71" t="s">
        <v>9560</v>
      </c>
      <c r="X1532" s="71" t="s">
        <v>7961</v>
      </c>
    </row>
    <row r="1533" spans="1:24" ht="120" customHeight="1" x14ac:dyDescent="0.25">
      <c r="A1533" s="34">
        <v>1527</v>
      </c>
      <c r="B1533" s="73" t="s">
        <v>22</v>
      </c>
      <c r="C1533" s="79" t="s">
        <v>7965</v>
      </c>
      <c r="D1533" s="78" t="s">
        <v>3709</v>
      </c>
      <c r="E1533" s="78" t="s">
        <v>9090</v>
      </c>
      <c r="F1533" s="80">
        <v>42368</v>
      </c>
      <c r="G1533" s="78" t="s">
        <v>2713</v>
      </c>
      <c r="H1533" s="78" t="s">
        <v>9170</v>
      </c>
      <c r="I1533" s="78" t="s">
        <v>50</v>
      </c>
      <c r="J1533" s="78" t="s">
        <v>9280</v>
      </c>
      <c r="K1533" s="78" t="s">
        <v>9386</v>
      </c>
      <c r="L1533" s="81">
        <v>0</v>
      </c>
      <c r="M1533" s="78" t="s">
        <v>4022</v>
      </c>
      <c r="N1533" s="78" t="s">
        <v>96</v>
      </c>
      <c r="O1533" s="78" t="s">
        <v>7927</v>
      </c>
      <c r="P1533" s="80">
        <v>42368</v>
      </c>
      <c r="Q1533" s="37" t="s">
        <v>89</v>
      </c>
      <c r="R1533" s="80">
        <v>42368</v>
      </c>
      <c r="S1533" s="78" t="s">
        <v>9546</v>
      </c>
      <c r="T1533" s="73"/>
      <c r="U1533" s="39" t="s">
        <v>2680</v>
      </c>
      <c r="V1533" s="78" t="s">
        <v>35</v>
      </c>
      <c r="W1533" s="71" t="s">
        <v>128</v>
      </c>
      <c r="X1533" s="71" t="s">
        <v>7961</v>
      </c>
    </row>
    <row r="1534" spans="1:24" ht="120" customHeight="1" x14ac:dyDescent="0.25">
      <c r="A1534" s="34">
        <v>1528</v>
      </c>
      <c r="B1534" s="73" t="s">
        <v>22</v>
      </c>
      <c r="C1534" s="79" t="s">
        <v>7965</v>
      </c>
      <c r="D1534" s="78" t="s">
        <v>3709</v>
      </c>
      <c r="E1534" s="78" t="s">
        <v>9091</v>
      </c>
      <c r="F1534" s="80">
        <v>42367</v>
      </c>
      <c r="G1534" s="78" t="s">
        <v>2711</v>
      </c>
      <c r="H1534" s="78" t="s">
        <v>9171</v>
      </c>
      <c r="I1534" s="78" t="s">
        <v>70</v>
      </c>
      <c r="J1534" s="78" t="s">
        <v>9281</v>
      </c>
      <c r="K1534" s="78" t="s">
        <v>9598</v>
      </c>
      <c r="L1534" s="81">
        <v>20</v>
      </c>
      <c r="M1534" s="78" t="s">
        <v>9429</v>
      </c>
      <c r="N1534" s="78" t="s">
        <v>96</v>
      </c>
      <c r="O1534" s="78" t="s">
        <v>7927</v>
      </c>
      <c r="P1534" s="73"/>
      <c r="Q1534" s="78" t="s">
        <v>2707</v>
      </c>
      <c r="R1534" s="74">
        <v>42388</v>
      </c>
      <c r="S1534" s="78" t="s">
        <v>9627</v>
      </c>
      <c r="T1534" s="73"/>
      <c r="U1534" s="39" t="s">
        <v>2680</v>
      </c>
      <c r="V1534" s="78" t="s">
        <v>35</v>
      </c>
      <c r="W1534" s="71" t="s">
        <v>78</v>
      </c>
      <c r="X1534" s="71" t="s">
        <v>7961</v>
      </c>
    </row>
    <row r="1535" spans="1:24" ht="120" customHeight="1" x14ac:dyDescent="0.25">
      <c r="A1535" s="34">
        <v>1529</v>
      </c>
      <c r="B1535" s="73" t="s">
        <v>22</v>
      </c>
      <c r="C1535" s="79" t="s">
        <v>7965</v>
      </c>
      <c r="D1535" s="78" t="s">
        <v>2709</v>
      </c>
      <c r="E1535" s="78" t="s">
        <v>9092</v>
      </c>
      <c r="F1535" s="80">
        <v>42367</v>
      </c>
      <c r="G1535" s="78" t="s">
        <v>2711</v>
      </c>
      <c r="H1535" s="78" t="s">
        <v>9172</v>
      </c>
      <c r="I1535" s="78" t="s">
        <v>2078</v>
      </c>
      <c r="J1535" s="78" t="s">
        <v>3933</v>
      </c>
      <c r="K1535" s="78" t="s">
        <v>9387</v>
      </c>
      <c r="L1535" s="81">
        <v>17</v>
      </c>
      <c r="M1535" s="78" t="s">
        <v>9430</v>
      </c>
      <c r="N1535" s="78" t="s">
        <v>96</v>
      </c>
      <c r="O1535" s="78" t="s">
        <v>7927</v>
      </c>
      <c r="P1535" s="73"/>
      <c r="Q1535" s="78" t="s">
        <v>89</v>
      </c>
      <c r="R1535" s="74">
        <v>42533</v>
      </c>
      <c r="S1535" s="78" t="s">
        <v>9614</v>
      </c>
      <c r="T1535" s="73"/>
      <c r="U1535" s="39" t="s">
        <v>2680</v>
      </c>
      <c r="V1535" s="78" t="s">
        <v>35</v>
      </c>
      <c r="W1535" s="71" t="s">
        <v>1759</v>
      </c>
      <c r="X1535" s="71" t="s">
        <v>7961</v>
      </c>
    </row>
    <row r="1536" spans="1:24" ht="120" customHeight="1" x14ac:dyDescent="0.25">
      <c r="A1536" s="34">
        <v>1530</v>
      </c>
      <c r="B1536" s="73" t="s">
        <v>22</v>
      </c>
      <c r="C1536" s="79" t="s">
        <v>7965</v>
      </c>
      <c r="D1536" s="78" t="s">
        <v>2709</v>
      </c>
      <c r="E1536" s="78" t="s">
        <v>9615</v>
      </c>
      <c r="F1536" s="80">
        <v>42368</v>
      </c>
      <c r="G1536" s="78" t="s">
        <v>2711</v>
      </c>
      <c r="H1536" s="78" t="s">
        <v>9173</v>
      </c>
      <c r="I1536" s="78" t="s">
        <v>2078</v>
      </c>
      <c r="J1536" s="78" t="s">
        <v>9282</v>
      </c>
      <c r="K1536" s="78" t="s">
        <v>9638</v>
      </c>
      <c r="L1536" s="81">
        <v>20</v>
      </c>
      <c r="M1536" s="78" t="s">
        <v>9431</v>
      </c>
      <c r="N1536" s="78" t="s">
        <v>135</v>
      </c>
      <c r="O1536" s="78" t="s">
        <v>2685</v>
      </c>
      <c r="P1536" s="73"/>
      <c r="Q1536" s="78" t="s">
        <v>89</v>
      </c>
      <c r="R1536" s="74">
        <v>42391</v>
      </c>
      <c r="S1536" s="78" t="s">
        <v>9635</v>
      </c>
      <c r="T1536" s="73"/>
      <c r="U1536" s="39" t="s">
        <v>2685</v>
      </c>
      <c r="V1536" s="78" t="s">
        <v>550</v>
      </c>
      <c r="W1536" s="71" t="s">
        <v>1537</v>
      </c>
      <c r="X1536" s="71" t="s">
        <v>7961</v>
      </c>
    </row>
    <row r="1537" spans="1:24" ht="120" customHeight="1" x14ac:dyDescent="0.25">
      <c r="A1537" s="34">
        <v>1531</v>
      </c>
      <c r="B1537" s="73" t="s">
        <v>22</v>
      </c>
      <c r="C1537" s="79" t="s">
        <v>7965</v>
      </c>
      <c r="D1537" s="78" t="s">
        <v>3709</v>
      </c>
      <c r="E1537" s="78" t="s">
        <v>9093</v>
      </c>
      <c r="F1537" s="80">
        <v>42369</v>
      </c>
      <c r="G1537" s="78" t="s">
        <v>2711</v>
      </c>
      <c r="H1537" s="78" t="s">
        <v>9174</v>
      </c>
      <c r="I1537" s="78" t="s">
        <v>9283</v>
      </c>
      <c r="J1537" s="78" t="s">
        <v>9284</v>
      </c>
      <c r="K1537" s="78" t="s">
        <v>9388</v>
      </c>
      <c r="L1537" s="81">
        <v>19</v>
      </c>
      <c r="M1537" s="78" t="s">
        <v>9432</v>
      </c>
      <c r="N1537" s="78" t="s">
        <v>96</v>
      </c>
      <c r="O1537" s="78" t="s">
        <v>7927</v>
      </c>
      <c r="P1537" s="73"/>
      <c r="Q1537" s="78" t="s">
        <v>9644</v>
      </c>
      <c r="R1537" s="74">
        <v>42383</v>
      </c>
      <c r="S1537" s="78" t="s">
        <v>9643</v>
      </c>
      <c r="T1537" s="73"/>
      <c r="U1537" s="39" t="s">
        <v>2680</v>
      </c>
      <c r="V1537" s="78" t="s">
        <v>35</v>
      </c>
      <c r="W1537" s="71" t="s">
        <v>1105</v>
      </c>
      <c r="X1537" s="71" t="s">
        <v>7961</v>
      </c>
    </row>
    <row r="1538" spans="1:24" ht="120" customHeight="1" x14ac:dyDescent="0.25">
      <c r="A1538" s="34">
        <v>1532</v>
      </c>
      <c r="B1538" s="73" t="s">
        <v>22</v>
      </c>
      <c r="C1538" s="79" t="s">
        <v>7965</v>
      </c>
      <c r="D1538" s="78" t="s">
        <v>2709</v>
      </c>
      <c r="E1538" s="78" t="s">
        <v>9094</v>
      </c>
      <c r="F1538" s="80">
        <v>42369</v>
      </c>
      <c r="G1538" s="78" t="s">
        <v>2711</v>
      </c>
      <c r="H1538" s="78" t="s">
        <v>9175</v>
      </c>
      <c r="I1538" s="78" t="s">
        <v>9175</v>
      </c>
      <c r="J1538" s="78" t="s">
        <v>847</v>
      </c>
      <c r="K1538" s="78" t="s">
        <v>9389</v>
      </c>
      <c r="L1538" s="81">
        <v>18</v>
      </c>
      <c r="M1538" s="78" t="s">
        <v>9433</v>
      </c>
      <c r="N1538" s="78" t="s">
        <v>96</v>
      </c>
      <c r="O1538" s="78" t="s">
        <v>7927</v>
      </c>
      <c r="P1538" s="73"/>
      <c r="Q1538" s="78" t="s">
        <v>89</v>
      </c>
      <c r="R1538" s="74">
        <v>42390</v>
      </c>
      <c r="S1538" s="78" t="s">
        <v>9642</v>
      </c>
      <c r="T1538" s="73"/>
      <c r="U1538" s="39" t="s">
        <v>2680</v>
      </c>
      <c r="V1538" s="78" t="s">
        <v>35</v>
      </c>
      <c r="W1538" s="71" t="s">
        <v>128</v>
      </c>
      <c r="X1538" s="71" t="s">
        <v>7961</v>
      </c>
    </row>
  </sheetData>
  <autoFilter ref="A6:X1538"/>
  <mergeCells count="4">
    <mergeCell ref="A5:W5"/>
    <mergeCell ref="A4:G4"/>
    <mergeCell ref="A2:G2"/>
    <mergeCell ref="A3:G3"/>
  </mergeCells>
  <hyperlinks>
    <hyperlink ref="J1046" r:id="rId1"/>
    <hyperlink ref="J1049" r:id="rId2"/>
    <hyperlink ref="J1050" r:id="rId3"/>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2"/>
  <sheetViews>
    <sheetView workbookViewId="0">
      <selection activeCell="C31" sqref="C31"/>
    </sheetView>
  </sheetViews>
  <sheetFormatPr baseColWidth="10" defaultRowHeight="15" x14ac:dyDescent="0.25"/>
  <cols>
    <col min="2" max="2" width="28.28515625" customWidth="1"/>
    <col min="3" max="3" width="16.140625" customWidth="1"/>
  </cols>
  <sheetData>
    <row r="1" spans="2:3" ht="15.75" thickBot="1" x14ac:dyDescent="0.3"/>
    <row r="2" spans="2:3" ht="18.75" thickBot="1" x14ac:dyDescent="0.3">
      <c r="B2" s="115" t="s">
        <v>9604</v>
      </c>
      <c r="C2" s="116"/>
    </row>
    <row r="3" spans="2:3" ht="28.5" x14ac:dyDescent="0.25">
      <c r="B3" s="1" t="s">
        <v>2680</v>
      </c>
      <c r="C3" s="3">
        <v>522</v>
      </c>
    </row>
    <row r="4" spans="2:3" ht="28.5" x14ac:dyDescent="0.25">
      <c r="B4" s="2" t="s">
        <v>2684</v>
      </c>
      <c r="C4" s="3">
        <v>255</v>
      </c>
    </row>
    <row r="5" spans="2:3" x14ac:dyDescent="0.25">
      <c r="B5" s="2" t="s">
        <v>2685</v>
      </c>
      <c r="C5" s="3">
        <v>197</v>
      </c>
    </row>
    <row r="6" spans="2:3" ht="28.5" x14ac:dyDescent="0.25">
      <c r="B6" s="2" t="s">
        <v>2686</v>
      </c>
      <c r="C6" s="3">
        <v>302</v>
      </c>
    </row>
    <row r="7" spans="2:3" x14ac:dyDescent="0.25">
      <c r="B7" s="2" t="s">
        <v>2687</v>
      </c>
      <c r="C7" s="3">
        <v>135</v>
      </c>
    </row>
    <row r="8" spans="2:3" ht="42.75" x14ac:dyDescent="0.25">
      <c r="B8" s="2" t="s">
        <v>2688</v>
      </c>
      <c r="C8" s="3">
        <v>102</v>
      </c>
    </row>
    <row r="9" spans="2:3" x14ac:dyDescent="0.25">
      <c r="B9" s="2" t="s">
        <v>2689</v>
      </c>
      <c r="C9" s="3">
        <v>15</v>
      </c>
    </row>
    <row r="10" spans="2:3" x14ac:dyDescent="0.25">
      <c r="B10" s="29" t="s">
        <v>4615</v>
      </c>
      <c r="C10" s="3">
        <v>3</v>
      </c>
    </row>
    <row r="11" spans="2:3" x14ac:dyDescent="0.25">
      <c r="B11" s="2" t="s">
        <v>8081</v>
      </c>
      <c r="C11" s="3">
        <v>1</v>
      </c>
    </row>
    <row r="12" spans="2:3" ht="15.75" x14ac:dyDescent="0.25">
      <c r="B12" s="4" t="s">
        <v>2690</v>
      </c>
      <c r="C12" s="5">
        <f>SUM(C3:C11)</f>
        <v>1532</v>
      </c>
    </row>
  </sheetData>
  <mergeCells count="1">
    <mergeCell ref="B2:C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8"/>
  <sheetViews>
    <sheetView workbookViewId="0">
      <selection activeCell="H21" sqref="H21"/>
    </sheetView>
  </sheetViews>
  <sheetFormatPr baseColWidth="10" defaultRowHeight="15" x14ac:dyDescent="0.25"/>
  <cols>
    <col min="2" max="2" width="26" bestFit="1" customWidth="1"/>
    <col min="3" max="3" width="6.140625" customWidth="1"/>
    <col min="4" max="4" width="18" customWidth="1"/>
  </cols>
  <sheetData>
    <row r="1" spans="2:4" ht="15.75" thickBot="1" x14ac:dyDescent="0.3"/>
    <row r="2" spans="2:4" ht="15.75" thickBot="1" x14ac:dyDescent="0.3">
      <c r="B2" s="117" t="s">
        <v>9605</v>
      </c>
      <c r="C2" s="118"/>
      <c r="D2" s="119"/>
    </row>
    <row r="3" spans="2:4" ht="16.5" thickBot="1" x14ac:dyDescent="0.3">
      <c r="B3" s="6" t="s">
        <v>2697</v>
      </c>
      <c r="C3" s="7" t="s">
        <v>2698</v>
      </c>
      <c r="D3" s="8" t="s">
        <v>2699</v>
      </c>
    </row>
    <row r="4" spans="2:4" ht="15.75" x14ac:dyDescent="0.25">
      <c r="B4" s="9" t="s">
        <v>2700</v>
      </c>
      <c r="C4" s="10">
        <v>687</v>
      </c>
      <c r="D4" s="11">
        <v>0.45</v>
      </c>
    </row>
    <row r="5" spans="2:4" ht="15.75" x14ac:dyDescent="0.25">
      <c r="B5" s="9" t="s">
        <v>2701</v>
      </c>
      <c r="C5" s="45">
        <v>784</v>
      </c>
      <c r="D5" s="11">
        <v>0.51</v>
      </c>
    </row>
    <row r="6" spans="2:4" ht="15.75" x14ac:dyDescent="0.25">
      <c r="B6" s="9" t="s">
        <v>2702</v>
      </c>
      <c r="C6" s="45">
        <v>25</v>
      </c>
      <c r="D6" s="11">
        <v>0.02</v>
      </c>
    </row>
    <row r="7" spans="2:4" ht="15.75" x14ac:dyDescent="0.25">
      <c r="B7" s="9" t="s">
        <v>2703</v>
      </c>
      <c r="C7" s="45">
        <v>24</v>
      </c>
      <c r="D7" s="11">
        <v>0.02</v>
      </c>
    </row>
    <row r="8" spans="2:4" ht="15.75" x14ac:dyDescent="0.25">
      <c r="B8" s="9" t="s">
        <v>189</v>
      </c>
      <c r="C8" s="44">
        <v>6</v>
      </c>
      <c r="D8" s="46">
        <v>0</v>
      </c>
    </row>
    <row r="9" spans="2:4" ht="15.75" x14ac:dyDescent="0.25">
      <c r="B9" s="9" t="s">
        <v>8091</v>
      </c>
      <c r="C9" s="44">
        <v>1</v>
      </c>
      <c r="D9" s="46">
        <v>0</v>
      </c>
    </row>
    <row r="10" spans="2:4" ht="16.5" thickBot="1" x14ac:dyDescent="0.3">
      <c r="B10" s="87" t="s">
        <v>8068</v>
      </c>
      <c r="C10" s="89">
        <v>5</v>
      </c>
      <c r="D10" s="90">
        <v>0</v>
      </c>
    </row>
    <row r="11" spans="2:4" ht="16.5" thickBot="1" x14ac:dyDescent="0.3">
      <c r="B11" s="88" t="s">
        <v>2690</v>
      </c>
      <c r="C11" s="91">
        <f>SUM(C4:C10)</f>
        <v>1532</v>
      </c>
      <c r="D11" s="92">
        <f>SUM(D4:D8)</f>
        <v>1</v>
      </c>
    </row>
    <row r="14" spans="2:4" ht="15.75" thickBot="1" x14ac:dyDescent="0.3"/>
    <row r="15" spans="2:4" ht="16.5" thickBot="1" x14ac:dyDescent="0.3">
      <c r="B15" s="12" t="s">
        <v>2704</v>
      </c>
      <c r="C15" s="13" t="s">
        <v>2705</v>
      </c>
      <c r="D15" s="14" t="s">
        <v>2699</v>
      </c>
    </row>
    <row r="16" spans="2:4" ht="15.75" x14ac:dyDescent="0.25">
      <c r="B16" s="15" t="s">
        <v>2706</v>
      </c>
      <c r="C16" s="16">
        <v>1058</v>
      </c>
      <c r="D16" s="17">
        <v>0.69</v>
      </c>
    </row>
    <row r="17" spans="2:4" ht="16.5" thickBot="1" x14ac:dyDescent="0.3">
      <c r="B17" s="18" t="s">
        <v>2707</v>
      </c>
      <c r="C17" s="19">
        <v>474</v>
      </c>
      <c r="D17" s="17">
        <v>0.31</v>
      </c>
    </row>
    <row r="18" spans="2:4" ht="16.5" thickBot="1" x14ac:dyDescent="0.3">
      <c r="B18" s="20" t="s">
        <v>2690</v>
      </c>
      <c r="C18" s="21">
        <f>SUM(C16:C17)</f>
        <v>1532</v>
      </c>
      <c r="D18" s="22">
        <f>SUM(D16:D17)</f>
        <v>1</v>
      </c>
    </row>
  </sheetData>
  <mergeCells count="1">
    <mergeCell ref="B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3"/>
  <sheetViews>
    <sheetView workbookViewId="0">
      <selection activeCell="B2" sqref="B2:C33"/>
    </sheetView>
  </sheetViews>
  <sheetFormatPr baseColWidth="10" defaultRowHeight="15" x14ac:dyDescent="0.25"/>
  <cols>
    <col min="2" max="2" width="17.5703125" customWidth="1"/>
    <col min="3" max="3" width="8.7109375" bestFit="1" customWidth="1"/>
  </cols>
  <sheetData>
    <row r="1" spans="2:3" ht="15.75" thickBot="1" x14ac:dyDescent="0.3"/>
    <row r="2" spans="2:3" ht="15.75" thickBot="1" x14ac:dyDescent="0.3">
      <c r="B2" s="30" t="s">
        <v>2715</v>
      </c>
      <c r="C2" s="25" t="s">
        <v>2716</v>
      </c>
    </row>
    <row r="3" spans="2:3" x14ac:dyDescent="0.25">
      <c r="B3" s="27" t="s">
        <v>35</v>
      </c>
      <c r="C3" s="28">
        <v>947</v>
      </c>
    </row>
    <row r="4" spans="2:3" x14ac:dyDescent="0.25">
      <c r="B4" s="27" t="s">
        <v>550</v>
      </c>
      <c r="C4" s="28">
        <v>125</v>
      </c>
    </row>
    <row r="5" spans="2:3" x14ac:dyDescent="0.25">
      <c r="B5" s="27" t="s">
        <v>99</v>
      </c>
      <c r="C5" s="28">
        <v>106</v>
      </c>
    </row>
    <row r="6" spans="2:3" x14ac:dyDescent="0.25">
      <c r="B6" s="27" t="s">
        <v>410</v>
      </c>
      <c r="C6" s="28">
        <v>42</v>
      </c>
    </row>
    <row r="7" spans="2:3" x14ac:dyDescent="0.25">
      <c r="B7" s="27" t="s">
        <v>163</v>
      </c>
      <c r="C7" s="28">
        <v>32</v>
      </c>
    </row>
    <row r="8" spans="2:3" x14ac:dyDescent="0.25">
      <c r="B8" s="27" t="s">
        <v>734</v>
      </c>
      <c r="C8" s="28">
        <v>28</v>
      </c>
    </row>
    <row r="9" spans="2:3" x14ac:dyDescent="0.25">
      <c r="B9" s="27" t="s">
        <v>490</v>
      </c>
      <c r="C9" s="28">
        <v>25</v>
      </c>
    </row>
    <row r="10" spans="2:3" x14ac:dyDescent="0.25">
      <c r="B10" s="27" t="s">
        <v>400</v>
      </c>
      <c r="C10" s="28">
        <v>24</v>
      </c>
    </row>
    <row r="11" spans="2:3" x14ac:dyDescent="0.25">
      <c r="B11" s="27" t="s">
        <v>584</v>
      </c>
      <c r="C11" s="28">
        <v>21</v>
      </c>
    </row>
    <row r="12" spans="2:3" x14ac:dyDescent="0.25">
      <c r="B12" s="27" t="s">
        <v>666</v>
      </c>
      <c r="C12" s="28">
        <v>18</v>
      </c>
    </row>
    <row r="13" spans="2:3" x14ac:dyDescent="0.25">
      <c r="B13" s="27" t="s">
        <v>254</v>
      </c>
      <c r="C13" s="28">
        <v>16</v>
      </c>
    </row>
    <row r="14" spans="2:3" x14ac:dyDescent="0.25">
      <c r="B14" s="27" t="s">
        <v>593</v>
      </c>
      <c r="C14" s="28">
        <v>16</v>
      </c>
    </row>
    <row r="15" spans="2:3" x14ac:dyDescent="0.25">
      <c r="B15" s="27" t="s">
        <v>527</v>
      </c>
      <c r="C15" s="28">
        <v>15</v>
      </c>
    </row>
    <row r="16" spans="2:3" x14ac:dyDescent="0.25">
      <c r="B16" s="27" t="s">
        <v>389</v>
      </c>
      <c r="C16" s="28">
        <v>14</v>
      </c>
    </row>
    <row r="17" spans="2:3" x14ac:dyDescent="0.25">
      <c r="B17" s="27" t="s">
        <v>1780</v>
      </c>
      <c r="C17" s="28">
        <v>13</v>
      </c>
    </row>
    <row r="18" spans="2:3" x14ac:dyDescent="0.25">
      <c r="B18" s="27" t="s">
        <v>87</v>
      </c>
      <c r="C18" s="28">
        <v>13</v>
      </c>
    </row>
    <row r="19" spans="2:3" x14ac:dyDescent="0.25">
      <c r="B19" s="27" t="s">
        <v>2127</v>
      </c>
      <c r="C19" s="28">
        <v>11</v>
      </c>
    </row>
    <row r="20" spans="2:3" x14ac:dyDescent="0.25">
      <c r="B20" s="27" t="s">
        <v>1695</v>
      </c>
      <c r="C20" s="28">
        <v>11</v>
      </c>
    </row>
    <row r="21" spans="2:3" x14ac:dyDescent="0.25">
      <c r="B21" s="27" t="s">
        <v>283</v>
      </c>
      <c r="C21" s="28">
        <v>8</v>
      </c>
    </row>
    <row r="22" spans="2:3" x14ac:dyDescent="0.25">
      <c r="B22" s="27" t="s">
        <v>4552</v>
      </c>
      <c r="C22" s="28">
        <v>8</v>
      </c>
    </row>
    <row r="23" spans="2:3" x14ac:dyDescent="0.25">
      <c r="B23" s="27" t="s">
        <v>300</v>
      </c>
      <c r="C23" s="28">
        <v>8</v>
      </c>
    </row>
    <row r="24" spans="2:3" x14ac:dyDescent="0.25">
      <c r="B24" s="27" t="s">
        <v>471</v>
      </c>
      <c r="C24" s="28">
        <v>7</v>
      </c>
    </row>
    <row r="25" spans="2:3" x14ac:dyDescent="0.25">
      <c r="B25" s="27" t="s">
        <v>4286</v>
      </c>
      <c r="C25" s="28">
        <v>6</v>
      </c>
    </row>
    <row r="26" spans="2:3" x14ac:dyDescent="0.25">
      <c r="B26" s="27" t="s">
        <v>264</v>
      </c>
      <c r="C26" s="28">
        <v>5</v>
      </c>
    </row>
    <row r="27" spans="2:3" x14ac:dyDescent="0.25">
      <c r="B27" s="27" t="s">
        <v>764</v>
      </c>
      <c r="C27" s="28">
        <v>4</v>
      </c>
    </row>
    <row r="28" spans="2:3" x14ac:dyDescent="0.25">
      <c r="B28" s="27" t="s">
        <v>3182</v>
      </c>
      <c r="C28" s="28">
        <v>4</v>
      </c>
    </row>
    <row r="29" spans="2:3" x14ac:dyDescent="0.25">
      <c r="B29" s="27" t="s">
        <v>3275</v>
      </c>
      <c r="C29" s="28">
        <v>2</v>
      </c>
    </row>
    <row r="30" spans="2:3" x14ac:dyDescent="0.25">
      <c r="B30" s="27" t="s">
        <v>7928</v>
      </c>
      <c r="C30" s="28">
        <v>1</v>
      </c>
    </row>
    <row r="31" spans="2:3" x14ac:dyDescent="0.25">
      <c r="B31" s="27" t="s">
        <v>3829</v>
      </c>
      <c r="C31" s="28">
        <v>1</v>
      </c>
    </row>
    <row r="32" spans="2:3" ht="15.75" thickBot="1" x14ac:dyDescent="0.3">
      <c r="B32" s="27" t="s">
        <v>9549</v>
      </c>
      <c r="C32" s="28">
        <v>1</v>
      </c>
    </row>
    <row r="33" spans="2:3" ht="15.75" thickBot="1" x14ac:dyDescent="0.3">
      <c r="B33" s="30" t="s">
        <v>2804</v>
      </c>
      <c r="C33" s="25">
        <f>SUM(C3:C32)</f>
        <v>1532</v>
      </c>
    </row>
  </sheetData>
  <sortState ref="B3:C32">
    <sortCondition descending="1" ref="C3:C32"/>
  </sortState>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471"/>
  <sheetViews>
    <sheetView topLeftCell="A239" zoomScaleNormal="100" workbookViewId="0">
      <selection activeCell="B262" sqref="B262"/>
    </sheetView>
  </sheetViews>
  <sheetFormatPr baseColWidth="10" defaultRowHeight="15" x14ac:dyDescent="0.25"/>
  <cols>
    <col min="2" max="2" width="80" customWidth="1"/>
    <col min="3" max="3" width="8" customWidth="1"/>
  </cols>
  <sheetData>
    <row r="1" spans="2:3" ht="15.75" thickBot="1" x14ac:dyDescent="0.3"/>
    <row r="2" spans="2:3" ht="15.75" thickBot="1" x14ac:dyDescent="0.3">
      <c r="B2" s="93" t="s">
        <v>2717</v>
      </c>
      <c r="C2" s="93" t="s">
        <v>2718</v>
      </c>
    </row>
    <row r="3" spans="2:3" hidden="1" x14ac:dyDescent="0.25"/>
    <row r="4" spans="2:3" hidden="1" x14ac:dyDescent="0.25">
      <c r="B4" s="27"/>
      <c r="C4" s="28"/>
    </row>
    <row r="5" spans="2:3" hidden="1" x14ac:dyDescent="0.25">
      <c r="B5" s="27"/>
      <c r="C5" s="28"/>
    </row>
    <row r="6" spans="2:3" hidden="1" x14ac:dyDescent="0.25">
      <c r="B6" s="27"/>
      <c r="C6" s="28"/>
    </row>
    <row r="7" spans="2:3" hidden="1" x14ac:dyDescent="0.25">
      <c r="B7" s="27"/>
      <c r="C7" s="28"/>
    </row>
    <row r="8" spans="2:3" hidden="1" x14ac:dyDescent="0.25">
      <c r="B8" s="27"/>
      <c r="C8" s="28"/>
    </row>
    <row r="9" spans="2:3" hidden="1" x14ac:dyDescent="0.25">
      <c r="B9" s="27"/>
      <c r="C9" s="28"/>
    </row>
    <row r="10" spans="2:3" hidden="1" x14ac:dyDescent="0.25">
      <c r="B10" s="27"/>
      <c r="C10" s="28"/>
    </row>
    <row r="11" spans="2:3" hidden="1" x14ac:dyDescent="0.25">
      <c r="B11" s="27"/>
      <c r="C11" s="28"/>
    </row>
    <row r="12" spans="2:3" hidden="1" x14ac:dyDescent="0.25">
      <c r="B12" s="27"/>
      <c r="C12" s="28"/>
    </row>
    <row r="13" spans="2:3" hidden="1" x14ac:dyDescent="0.25">
      <c r="B13" s="27"/>
      <c r="C13" s="28"/>
    </row>
    <row r="14" spans="2:3" hidden="1" x14ac:dyDescent="0.25">
      <c r="B14" s="27"/>
      <c r="C14" s="28"/>
    </row>
    <row r="15" spans="2:3" hidden="1" x14ac:dyDescent="0.25">
      <c r="B15" s="27"/>
      <c r="C15" s="28"/>
    </row>
    <row r="16" spans="2:3" hidden="1" x14ac:dyDescent="0.25">
      <c r="B16" s="27"/>
      <c r="C16" s="28"/>
    </row>
    <row r="17" spans="2:3" hidden="1" x14ac:dyDescent="0.25">
      <c r="B17" s="27"/>
      <c r="C17" s="28"/>
    </row>
    <row r="18" spans="2:3" hidden="1" x14ac:dyDescent="0.25">
      <c r="B18" s="27"/>
      <c r="C18" s="28"/>
    </row>
    <row r="19" spans="2:3" hidden="1" x14ac:dyDescent="0.25">
      <c r="B19" s="27"/>
      <c r="C19" s="28"/>
    </row>
    <row r="20" spans="2:3" hidden="1" x14ac:dyDescent="0.25">
      <c r="B20" s="27"/>
      <c r="C20" s="28"/>
    </row>
    <row r="21" spans="2:3" hidden="1" x14ac:dyDescent="0.25">
      <c r="B21" s="27"/>
      <c r="C21" s="28"/>
    </row>
    <row r="22" spans="2:3" hidden="1" x14ac:dyDescent="0.25">
      <c r="B22" s="27"/>
      <c r="C22" s="28"/>
    </row>
    <row r="23" spans="2:3" hidden="1" x14ac:dyDescent="0.25">
      <c r="B23" s="27"/>
      <c r="C23" s="28"/>
    </row>
    <row r="24" spans="2:3" hidden="1" x14ac:dyDescent="0.25">
      <c r="B24" s="27"/>
      <c r="C24" s="28"/>
    </row>
    <row r="25" spans="2:3" hidden="1" x14ac:dyDescent="0.25">
      <c r="B25" s="27"/>
      <c r="C25" s="28"/>
    </row>
    <row r="26" spans="2:3" hidden="1" x14ac:dyDescent="0.25">
      <c r="B26" s="27"/>
      <c r="C26" s="28"/>
    </row>
    <row r="27" spans="2:3" hidden="1" x14ac:dyDescent="0.25">
      <c r="B27" s="27"/>
      <c r="C27" s="28"/>
    </row>
    <row r="28" spans="2:3" hidden="1" x14ac:dyDescent="0.25">
      <c r="B28" s="27"/>
      <c r="C28" s="28"/>
    </row>
    <row r="29" spans="2:3" hidden="1" x14ac:dyDescent="0.25">
      <c r="B29" s="27"/>
      <c r="C29" s="28"/>
    </row>
    <row r="30" spans="2:3" hidden="1" x14ac:dyDescent="0.25">
      <c r="B30" s="27"/>
      <c r="C30" s="28"/>
    </row>
    <row r="31" spans="2:3" hidden="1" x14ac:dyDescent="0.25">
      <c r="B31" s="27"/>
      <c r="C31" s="28"/>
    </row>
    <row r="32" spans="2:3" hidden="1" x14ac:dyDescent="0.25">
      <c r="B32" s="27"/>
      <c r="C32" s="28"/>
    </row>
    <row r="33" spans="2:3" hidden="1" x14ac:dyDescent="0.25">
      <c r="B33" s="27"/>
      <c r="C33" s="28"/>
    </row>
    <row r="34" spans="2:3" hidden="1" x14ac:dyDescent="0.25">
      <c r="B34" s="27"/>
      <c r="C34" s="28"/>
    </row>
    <row r="35" spans="2:3" hidden="1" x14ac:dyDescent="0.25">
      <c r="B35" s="27"/>
      <c r="C35" s="28"/>
    </row>
    <row r="36" spans="2:3" hidden="1" x14ac:dyDescent="0.25">
      <c r="B36" s="27"/>
      <c r="C36" s="28"/>
    </row>
    <row r="37" spans="2:3" hidden="1" x14ac:dyDescent="0.25">
      <c r="B37" s="27"/>
      <c r="C37" s="28"/>
    </row>
    <row r="38" spans="2:3" hidden="1" x14ac:dyDescent="0.25">
      <c r="B38" s="27"/>
      <c r="C38" s="28"/>
    </row>
    <row r="39" spans="2:3" hidden="1" x14ac:dyDescent="0.25">
      <c r="B39" s="27"/>
      <c r="C39" s="28"/>
    </row>
    <row r="40" spans="2:3" hidden="1" x14ac:dyDescent="0.25">
      <c r="B40" s="27"/>
      <c r="C40" s="28"/>
    </row>
    <row r="41" spans="2:3" hidden="1" x14ac:dyDescent="0.25">
      <c r="B41" s="27"/>
      <c r="C41" s="28"/>
    </row>
    <row r="42" spans="2:3" hidden="1" x14ac:dyDescent="0.25">
      <c r="B42" s="27"/>
      <c r="C42" s="28"/>
    </row>
    <row r="43" spans="2:3" hidden="1" x14ac:dyDescent="0.25">
      <c r="B43" s="27"/>
      <c r="C43" s="28"/>
    </row>
    <row r="44" spans="2:3" hidden="1" x14ac:dyDescent="0.25">
      <c r="B44" s="27"/>
      <c r="C44" s="28"/>
    </row>
    <row r="45" spans="2:3" hidden="1" x14ac:dyDescent="0.25">
      <c r="B45" s="27"/>
      <c r="C45" s="28"/>
    </row>
    <row r="46" spans="2:3" hidden="1" x14ac:dyDescent="0.25">
      <c r="B46" s="27"/>
      <c r="C46" s="28"/>
    </row>
    <row r="47" spans="2:3" hidden="1" x14ac:dyDescent="0.25">
      <c r="B47" s="27"/>
      <c r="C47" s="28"/>
    </row>
    <row r="48" spans="2:3" hidden="1" x14ac:dyDescent="0.25">
      <c r="B48" s="27"/>
      <c r="C48" s="28"/>
    </row>
    <row r="49" spans="2:3" hidden="1" x14ac:dyDescent="0.25">
      <c r="B49" s="27"/>
      <c r="C49" s="28"/>
    </row>
    <row r="50" spans="2:3" hidden="1" x14ac:dyDescent="0.25">
      <c r="B50" s="27"/>
      <c r="C50" s="28"/>
    </row>
    <row r="51" spans="2:3" hidden="1" x14ac:dyDescent="0.25">
      <c r="B51" s="27"/>
      <c r="C51" s="28"/>
    </row>
    <row r="52" spans="2:3" hidden="1" x14ac:dyDescent="0.25">
      <c r="B52" s="27"/>
      <c r="C52" s="28"/>
    </row>
    <row r="53" spans="2:3" hidden="1" x14ac:dyDescent="0.25">
      <c r="B53" s="27"/>
      <c r="C53" s="28"/>
    </row>
    <row r="54" spans="2:3" hidden="1" x14ac:dyDescent="0.25">
      <c r="B54" s="27"/>
      <c r="C54" s="28"/>
    </row>
    <row r="55" spans="2:3" hidden="1" x14ac:dyDescent="0.25">
      <c r="B55" s="27"/>
      <c r="C55" s="28"/>
    </row>
    <row r="56" spans="2:3" hidden="1" x14ac:dyDescent="0.25">
      <c r="B56" s="27"/>
      <c r="C56" s="28"/>
    </row>
    <row r="57" spans="2:3" hidden="1" x14ac:dyDescent="0.25">
      <c r="B57" s="27"/>
      <c r="C57" s="28"/>
    </row>
    <row r="58" spans="2:3" hidden="1" x14ac:dyDescent="0.25">
      <c r="B58" s="27"/>
      <c r="C58" s="28"/>
    </row>
    <row r="59" spans="2:3" hidden="1" x14ac:dyDescent="0.25">
      <c r="B59" s="27"/>
      <c r="C59" s="28"/>
    </row>
    <row r="60" spans="2:3" hidden="1" x14ac:dyDescent="0.25">
      <c r="B60" s="27"/>
      <c r="C60" s="28"/>
    </row>
    <row r="61" spans="2:3" hidden="1" x14ac:dyDescent="0.25">
      <c r="B61" s="27"/>
      <c r="C61" s="28"/>
    </row>
    <row r="62" spans="2:3" hidden="1" x14ac:dyDescent="0.25">
      <c r="B62" s="27"/>
      <c r="C62" s="28"/>
    </row>
    <row r="63" spans="2:3" hidden="1" x14ac:dyDescent="0.25">
      <c r="B63" s="27"/>
      <c r="C63" s="28"/>
    </row>
    <row r="64" spans="2:3" hidden="1" x14ac:dyDescent="0.25">
      <c r="B64" s="27"/>
      <c r="C64" s="28"/>
    </row>
    <row r="65" spans="2:3" hidden="1" x14ac:dyDescent="0.25">
      <c r="B65" s="27"/>
      <c r="C65" s="28"/>
    </row>
    <row r="66" spans="2:3" hidden="1" x14ac:dyDescent="0.25">
      <c r="B66" s="27"/>
      <c r="C66" s="28"/>
    </row>
    <row r="67" spans="2:3" hidden="1" x14ac:dyDescent="0.25">
      <c r="B67" s="27"/>
      <c r="C67" s="28"/>
    </row>
    <row r="68" spans="2:3" hidden="1" x14ac:dyDescent="0.25">
      <c r="B68" s="27"/>
      <c r="C68" s="28"/>
    </row>
    <row r="69" spans="2:3" hidden="1" x14ac:dyDescent="0.25">
      <c r="B69" s="27"/>
      <c r="C69" s="28"/>
    </row>
    <row r="70" spans="2:3" hidden="1" x14ac:dyDescent="0.25">
      <c r="B70" s="27"/>
      <c r="C70" s="28"/>
    </row>
    <row r="71" spans="2:3" hidden="1" x14ac:dyDescent="0.25">
      <c r="B71" s="27"/>
      <c r="C71" s="28"/>
    </row>
    <row r="72" spans="2:3" hidden="1" x14ac:dyDescent="0.25">
      <c r="B72" s="27"/>
      <c r="C72" s="28"/>
    </row>
    <row r="73" spans="2:3" hidden="1" x14ac:dyDescent="0.25">
      <c r="B73" s="27"/>
      <c r="C73" s="28"/>
    </row>
    <row r="74" spans="2:3" hidden="1" x14ac:dyDescent="0.25">
      <c r="B74" s="27"/>
      <c r="C74" s="28"/>
    </row>
    <row r="75" spans="2:3" hidden="1" x14ac:dyDescent="0.25">
      <c r="B75" s="27"/>
      <c r="C75" s="28"/>
    </row>
    <row r="76" spans="2:3" hidden="1" x14ac:dyDescent="0.25">
      <c r="B76" s="27"/>
      <c r="C76" s="28"/>
    </row>
    <row r="77" spans="2:3" hidden="1" x14ac:dyDescent="0.25">
      <c r="B77" s="27"/>
      <c r="C77" s="28"/>
    </row>
    <row r="78" spans="2:3" hidden="1" x14ac:dyDescent="0.25">
      <c r="B78" s="27"/>
      <c r="C78" s="28"/>
    </row>
    <row r="79" spans="2:3" hidden="1" x14ac:dyDescent="0.25">
      <c r="B79" s="27"/>
      <c r="C79" s="28"/>
    </row>
    <row r="80" spans="2:3" hidden="1" x14ac:dyDescent="0.25">
      <c r="B80" s="27"/>
      <c r="C80" s="28"/>
    </row>
    <row r="81" spans="2:3" hidden="1" x14ac:dyDescent="0.25">
      <c r="B81" s="27"/>
      <c r="C81" s="28"/>
    </row>
    <row r="82" spans="2:3" hidden="1" x14ac:dyDescent="0.25">
      <c r="B82" s="27"/>
      <c r="C82" s="28"/>
    </row>
    <row r="83" spans="2:3" hidden="1" x14ac:dyDescent="0.25">
      <c r="B83" s="27"/>
      <c r="C83" s="28"/>
    </row>
    <row r="84" spans="2:3" hidden="1" x14ac:dyDescent="0.25">
      <c r="B84" s="27"/>
      <c r="C84" s="28"/>
    </row>
    <row r="85" spans="2:3" hidden="1" x14ac:dyDescent="0.25">
      <c r="B85" s="27"/>
      <c r="C85" s="28"/>
    </row>
    <row r="86" spans="2:3" hidden="1" x14ac:dyDescent="0.25">
      <c r="B86" s="27"/>
      <c r="C86" s="28"/>
    </row>
    <row r="87" spans="2:3" hidden="1" x14ac:dyDescent="0.25">
      <c r="B87" s="27"/>
      <c r="C87" s="28"/>
    </row>
    <row r="88" spans="2:3" hidden="1" x14ac:dyDescent="0.25">
      <c r="B88" s="27"/>
      <c r="C88" s="28"/>
    </row>
    <row r="89" spans="2:3" hidden="1" x14ac:dyDescent="0.25">
      <c r="B89" s="27"/>
      <c r="C89" s="28"/>
    </row>
    <row r="90" spans="2:3" hidden="1" x14ac:dyDescent="0.25">
      <c r="B90" s="27"/>
      <c r="C90" s="28"/>
    </row>
    <row r="91" spans="2:3" hidden="1" x14ac:dyDescent="0.25">
      <c r="B91" s="27"/>
      <c r="C91" s="28"/>
    </row>
    <row r="92" spans="2:3" hidden="1" x14ac:dyDescent="0.25">
      <c r="B92" s="27"/>
      <c r="C92" s="28"/>
    </row>
    <row r="93" spans="2:3" hidden="1" x14ac:dyDescent="0.25">
      <c r="B93" s="27"/>
      <c r="C93" s="28"/>
    </row>
    <row r="94" spans="2:3" hidden="1" x14ac:dyDescent="0.25">
      <c r="B94" s="27"/>
      <c r="C94" s="28"/>
    </row>
    <row r="95" spans="2:3" hidden="1" x14ac:dyDescent="0.25">
      <c r="B95" s="27"/>
      <c r="C95" s="28"/>
    </row>
    <row r="96" spans="2:3" hidden="1" x14ac:dyDescent="0.25">
      <c r="B96" s="27"/>
      <c r="C96" s="28"/>
    </row>
    <row r="97" spans="2:3" hidden="1" x14ac:dyDescent="0.25">
      <c r="B97" s="27"/>
      <c r="C97" s="28"/>
    </row>
    <row r="98" spans="2:3" hidden="1" x14ac:dyDescent="0.25">
      <c r="B98" s="27"/>
      <c r="C98" s="28"/>
    </row>
    <row r="99" spans="2:3" hidden="1" x14ac:dyDescent="0.25">
      <c r="B99" s="27"/>
      <c r="C99" s="28"/>
    </row>
    <row r="100" spans="2:3" hidden="1" x14ac:dyDescent="0.25">
      <c r="B100" s="27"/>
      <c r="C100" s="28"/>
    </row>
    <row r="101" spans="2:3" hidden="1" x14ac:dyDescent="0.25">
      <c r="B101" s="27"/>
      <c r="C101" s="28"/>
    </row>
    <row r="102" spans="2:3" hidden="1" x14ac:dyDescent="0.25">
      <c r="B102" s="27"/>
      <c r="C102" s="28"/>
    </row>
    <row r="103" spans="2:3" hidden="1" x14ac:dyDescent="0.25">
      <c r="B103" s="27"/>
      <c r="C103" s="28"/>
    </row>
    <row r="104" spans="2:3" hidden="1" x14ac:dyDescent="0.25">
      <c r="B104" s="27"/>
      <c r="C104" s="28"/>
    </row>
    <row r="105" spans="2:3" hidden="1" x14ac:dyDescent="0.25">
      <c r="B105" s="27"/>
      <c r="C105" s="28"/>
    </row>
    <row r="106" spans="2:3" hidden="1" x14ac:dyDescent="0.25">
      <c r="B106" s="27"/>
      <c r="C106" s="28"/>
    </row>
    <row r="107" spans="2:3" hidden="1" x14ac:dyDescent="0.25">
      <c r="B107" s="27"/>
      <c r="C107" s="28"/>
    </row>
    <row r="108" spans="2:3" hidden="1" x14ac:dyDescent="0.25">
      <c r="B108" s="27"/>
      <c r="C108" s="28"/>
    </row>
    <row r="109" spans="2:3" hidden="1" x14ac:dyDescent="0.25">
      <c r="B109" s="27"/>
      <c r="C109" s="28"/>
    </row>
    <row r="110" spans="2:3" hidden="1" x14ac:dyDescent="0.25">
      <c r="B110" s="27"/>
      <c r="C110" s="28"/>
    </row>
    <row r="111" spans="2:3" hidden="1" x14ac:dyDescent="0.25">
      <c r="B111" s="27"/>
      <c r="C111" s="28"/>
    </row>
    <row r="112" spans="2:3" hidden="1" x14ac:dyDescent="0.25">
      <c r="B112" s="27"/>
      <c r="C112" s="28"/>
    </row>
    <row r="113" spans="2:3" hidden="1" x14ac:dyDescent="0.25">
      <c r="B113" s="27"/>
      <c r="C113" s="28"/>
    </row>
    <row r="114" spans="2:3" hidden="1" x14ac:dyDescent="0.25">
      <c r="B114" s="27"/>
      <c r="C114" s="28"/>
    </row>
    <row r="115" spans="2:3" hidden="1" x14ac:dyDescent="0.25">
      <c r="B115" s="27"/>
      <c r="C115" s="28"/>
    </row>
    <row r="116" spans="2:3" hidden="1" x14ac:dyDescent="0.25">
      <c r="B116" s="27"/>
      <c r="C116" s="28"/>
    </row>
    <row r="117" spans="2:3" hidden="1" x14ac:dyDescent="0.25">
      <c r="B117" s="27"/>
      <c r="C117" s="28"/>
    </row>
    <row r="118" spans="2:3" hidden="1" x14ac:dyDescent="0.25">
      <c r="B118" s="27"/>
      <c r="C118" s="28"/>
    </row>
    <row r="119" spans="2:3" hidden="1" x14ac:dyDescent="0.25">
      <c r="B119" s="27"/>
      <c r="C119" s="28"/>
    </row>
    <row r="120" spans="2:3" hidden="1" x14ac:dyDescent="0.25">
      <c r="B120" s="27"/>
      <c r="C120" s="28"/>
    </row>
    <row r="121" spans="2:3" hidden="1" x14ac:dyDescent="0.25">
      <c r="B121" s="27"/>
      <c r="C121" s="28"/>
    </row>
    <row r="122" spans="2:3" hidden="1" x14ac:dyDescent="0.25">
      <c r="B122" s="27"/>
      <c r="C122" s="28"/>
    </row>
    <row r="123" spans="2:3" hidden="1" x14ac:dyDescent="0.25">
      <c r="B123" s="27"/>
      <c r="C123" s="28"/>
    </row>
    <row r="124" spans="2:3" hidden="1" x14ac:dyDescent="0.25">
      <c r="B124" s="27"/>
      <c r="C124" s="28"/>
    </row>
    <row r="125" spans="2:3" hidden="1" x14ac:dyDescent="0.25">
      <c r="B125" s="27"/>
      <c r="C125" s="28"/>
    </row>
    <row r="126" spans="2:3" hidden="1" x14ac:dyDescent="0.25">
      <c r="B126" s="27"/>
      <c r="C126" s="28"/>
    </row>
    <row r="127" spans="2:3" hidden="1" x14ac:dyDescent="0.25">
      <c r="B127" s="27"/>
      <c r="C127" s="28"/>
    </row>
    <row r="128" spans="2:3" hidden="1" x14ac:dyDescent="0.25">
      <c r="B128" s="27"/>
      <c r="C128" s="28"/>
    </row>
    <row r="129" spans="2:3" hidden="1" x14ac:dyDescent="0.25">
      <c r="B129" s="27"/>
      <c r="C129" s="28"/>
    </row>
    <row r="130" spans="2:3" hidden="1" x14ac:dyDescent="0.25">
      <c r="B130" s="27"/>
      <c r="C130" s="28"/>
    </row>
    <row r="131" spans="2:3" hidden="1" x14ac:dyDescent="0.25">
      <c r="B131" s="27"/>
      <c r="C131" s="28"/>
    </row>
    <row r="132" spans="2:3" hidden="1" x14ac:dyDescent="0.25">
      <c r="B132" s="27"/>
      <c r="C132" s="28"/>
    </row>
    <row r="133" spans="2:3" hidden="1" x14ac:dyDescent="0.25">
      <c r="B133" s="27"/>
      <c r="C133" s="28"/>
    </row>
    <row r="134" spans="2:3" hidden="1" x14ac:dyDescent="0.25">
      <c r="B134" s="27"/>
      <c r="C134" s="28"/>
    </row>
    <row r="135" spans="2:3" hidden="1" x14ac:dyDescent="0.25">
      <c r="B135" s="27"/>
      <c r="C135" s="28"/>
    </row>
    <row r="136" spans="2:3" hidden="1" x14ac:dyDescent="0.25">
      <c r="B136" s="27"/>
      <c r="C136" s="28"/>
    </row>
    <row r="137" spans="2:3" hidden="1" x14ac:dyDescent="0.25">
      <c r="B137" s="27"/>
      <c r="C137" s="28"/>
    </row>
    <row r="138" spans="2:3" hidden="1" x14ac:dyDescent="0.25">
      <c r="B138" s="27"/>
      <c r="C138" s="28"/>
    </row>
    <row r="139" spans="2:3" hidden="1" x14ac:dyDescent="0.25">
      <c r="B139" s="27"/>
      <c r="C139" s="28"/>
    </row>
    <row r="140" spans="2:3" hidden="1" x14ac:dyDescent="0.25">
      <c r="B140" s="27"/>
      <c r="C140" s="28"/>
    </row>
    <row r="141" spans="2:3" hidden="1" x14ac:dyDescent="0.25">
      <c r="B141" s="27"/>
      <c r="C141" s="28"/>
    </row>
    <row r="142" spans="2:3" hidden="1" x14ac:dyDescent="0.25">
      <c r="B142" s="27"/>
      <c r="C142" s="28"/>
    </row>
    <row r="143" spans="2:3" hidden="1" x14ac:dyDescent="0.25">
      <c r="B143" s="27"/>
      <c r="C143" s="28"/>
    </row>
    <row r="144" spans="2:3" hidden="1" x14ac:dyDescent="0.25">
      <c r="B144" s="27"/>
      <c r="C144" s="28"/>
    </row>
    <row r="145" spans="2:3" hidden="1" x14ac:dyDescent="0.25">
      <c r="B145" s="27"/>
      <c r="C145" s="28"/>
    </row>
    <row r="146" spans="2:3" hidden="1" x14ac:dyDescent="0.25">
      <c r="B146" s="27"/>
      <c r="C146" s="28"/>
    </row>
    <row r="147" spans="2:3" hidden="1" x14ac:dyDescent="0.25">
      <c r="B147" s="27"/>
      <c r="C147" s="28"/>
    </row>
    <row r="148" spans="2:3" hidden="1" x14ac:dyDescent="0.25">
      <c r="B148" s="27"/>
      <c r="C148" s="28"/>
    </row>
    <row r="149" spans="2:3" hidden="1" x14ac:dyDescent="0.25">
      <c r="B149" s="27"/>
      <c r="C149" s="28"/>
    </row>
    <row r="150" spans="2:3" hidden="1" x14ac:dyDescent="0.25">
      <c r="B150" s="27"/>
      <c r="C150" s="28"/>
    </row>
    <row r="151" spans="2:3" hidden="1" x14ac:dyDescent="0.25">
      <c r="B151" s="27"/>
      <c r="C151" s="28"/>
    </row>
    <row r="152" spans="2:3" hidden="1" x14ac:dyDescent="0.25">
      <c r="B152" s="27"/>
      <c r="C152" s="28"/>
    </row>
    <row r="153" spans="2:3" hidden="1" x14ac:dyDescent="0.25">
      <c r="B153" s="27"/>
      <c r="C153" s="28"/>
    </row>
    <row r="154" spans="2:3" hidden="1" x14ac:dyDescent="0.25">
      <c r="B154" s="27"/>
      <c r="C154" s="28"/>
    </row>
    <row r="155" spans="2:3" hidden="1" x14ac:dyDescent="0.25">
      <c r="B155" s="27"/>
      <c r="C155" s="28"/>
    </row>
    <row r="156" spans="2:3" hidden="1" x14ac:dyDescent="0.25">
      <c r="B156" s="27"/>
      <c r="C156" s="28"/>
    </row>
    <row r="157" spans="2:3" hidden="1" x14ac:dyDescent="0.25">
      <c r="B157" s="27"/>
      <c r="C157" s="28"/>
    </row>
    <row r="158" spans="2:3" hidden="1" x14ac:dyDescent="0.25">
      <c r="B158" s="27"/>
      <c r="C158" s="28"/>
    </row>
    <row r="159" spans="2:3" hidden="1" x14ac:dyDescent="0.25">
      <c r="B159" s="27"/>
      <c r="C159" s="28"/>
    </row>
    <row r="160" spans="2:3" hidden="1" x14ac:dyDescent="0.25">
      <c r="B160" s="27"/>
      <c r="C160" s="28"/>
    </row>
    <row r="161" spans="2:3" hidden="1" x14ac:dyDescent="0.25">
      <c r="B161" s="27"/>
      <c r="C161" s="28"/>
    </row>
    <row r="162" spans="2:3" hidden="1" x14ac:dyDescent="0.25">
      <c r="B162" s="27"/>
      <c r="C162" s="28"/>
    </row>
    <row r="163" spans="2:3" hidden="1" x14ac:dyDescent="0.25">
      <c r="B163" s="27"/>
      <c r="C163" s="28"/>
    </row>
    <row r="164" spans="2:3" hidden="1" x14ac:dyDescent="0.25">
      <c r="B164" s="27"/>
      <c r="C164" s="28"/>
    </row>
    <row r="165" spans="2:3" hidden="1" x14ac:dyDescent="0.25">
      <c r="B165" s="27"/>
      <c r="C165" s="28"/>
    </row>
    <row r="166" spans="2:3" hidden="1" x14ac:dyDescent="0.25">
      <c r="B166" s="27"/>
      <c r="C166" s="28"/>
    </row>
    <row r="167" spans="2:3" hidden="1" x14ac:dyDescent="0.25">
      <c r="B167" s="27"/>
      <c r="C167" s="28"/>
    </row>
    <row r="168" spans="2:3" hidden="1" x14ac:dyDescent="0.25">
      <c r="B168" s="27"/>
      <c r="C168" s="28"/>
    </row>
    <row r="169" spans="2:3" hidden="1" x14ac:dyDescent="0.25">
      <c r="B169" s="27"/>
      <c r="C169" s="28"/>
    </row>
    <row r="170" spans="2:3" hidden="1" x14ac:dyDescent="0.25">
      <c r="B170" s="27"/>
      <c r="C170" s="28"/>
    </row>
    <row r="171" spans="2:3" hidden="1" x14ac:dyDescent="0.25">
      <c r="B171" s="27"/>
      <c r="C171" s="28"/>
    </row>
    <row r="172" spans="2:3" hidden="1" x14ac:dyDescent="0.25">
      <c r="B172" s="27"/>
      <c r="C172" s="28"/>
    </row>
    <row r="173" spans="2:3" hidden="1" x14ac:dyDescent="0.25">
      <c r="B173" s="27"/>
      <c r="C173" s="28"/>
    </row>
    <row r="174" spans="2:3" hidden="1" x14ac:dyDescent="0.25">
      <c r="B174" s="27"/>
      <c r="C174" s="28"/>
    </row>
    <row r="175" spans="2:3" hidden="1" x14ac:dyDescent="0.25">
      <c r="B175" s="27"/>
      <c r="C175" s="28"/>
    </row>
    <row r="176" spans="2:3" hidden="1" x14ac:dyDescent="0.25">
      <c r="B176" s="27"/>
      <c r="C176" s="28"/>
    </row>
    <row r="177" spans="2:3" hidden="1" x14ac:dyDescent="0.25">
      <c r="B177" s="27"/>
      <c r="C177" s="28"/>
    </row>
    <row r="178" spans="2:3" hidden="1" x14ac:dyDescent="0.25">
      <c r="B178" s="27"/>
      <c r="C178" s="28"/>
    </row>
    <row r="179" spans="2:3" hidden="1" x14ac:dyDescent="0.25">
      <c r="B179" s="27"/>
      <c r="C179" s="28"/>
    </row>
    <row r="180" spans="2:3" hidden="1" x14ac:dyDescent="0.25">
      <c r="B180" s="27"/>
      <c r="C180" s="28"/>
    </row>
    <row r="181" spans="2:3" hidden="1" x14ac:dyDescent="0.25">
      <c r="B181" s="27"/>
      <c r="C181" s="28"/>
    </row>
    <row r="182" spans="2:3" hidden="1" x14ac:dyDescent="0.25">
      <c r="B182" s="27"/>
      <c r="C182" s="28"/>
    </row>
    <row r="183" spans="2:3" hidden="1" x14ac:dyDescent="0.25">
      <c r="B183" s="27"/>
      <c r="C183" s="28"/>
    </row>
    <row r="184" spans="2:3" hidden="1" x14ac:dyDescent="0.25">
      <c r="B184" s="27"/>
      <c r="C184" s="28"/>
    </row>
    <row r="185" spans="2:3" hidden="1" x14ac:dyDescent="0.25">
      <c r="B185" s="27"/>
      <c r="C185" s="28"/>
    </row>
    <row r="186" spans="2:3" hidden="1" x14ac:dyDescent="0.25">
      <c r="B186" s="27"/>
      <c r="C186" s="28"/>
    </row>
    <row r="187" spans="2:3" hidden="1" x14ac:dyDescent="0.25">
      <c r="B187" s="27"/>
      <c r="C187" s="28"/>
    </row>
    <row r="188" spans="2:3" hidden="1" x14ac:dyDescent="0.25">
      <c r="B188" s="27"/>
      <c r="C188" s="28"/>
    </row>
    <row r="189" spans="2:3" hidden="1" x14ac:dyDescent="0.25">
      <c r="B189" s="27"/>
      <c r="C189" s="28"/>
    </row>
    <row r="190" spans="2:3" hidden="1" x14ac:dyDescent="0.25">
      <c r="B190" s="27"/>
      <c r="C190" s="28"/>
    </row>
    <row r="191" spans="2:3" hidden="1" x14ac:dyDescent="0.25">
      <c r="B191" s="27"/>
      <c r="C191" s="28"/>
    </row>
    <row r="192" spans="2:3" hidden="1" x14ac:dyDescent="0.25">
      <c r="B192" s="27"/>
      <c r="C192" s="28"/>
    </row>
    <row r="193" spans="2:3" hidden="1" x14ac:dyDescent="0.25">
      <c r="B193" s="27"/>
      <c r="C193" s="28"/>
    </row>
    <row r="194" spans="2:3" hidden="1" x14ac:dyDescent="0.25">
      <c r="B194" s="27"/>
      <c r="C194" s="28"/>
    </row>
    <row r="195" spans="2:3" hidden="1" x14ac:dyDescent="0.25">
      <c r="B195" s="27"/>
      <c r="C195" s="28"/>
    </row>
    <row r="196" spans="2:3" hidden="1" x14ac:dyDescent="0.25">
      <c r="B196" s="27"/>
      <c r="C196" s="28"/>
    </row>
    <row r="197" spans="2:3" hidden="1" x14ac:dyDescent="0.25">
      <c r="B197" s="27"/>
      <c r="C197" s="28"/>
    </row>
    <row r="198" spans="2:3" hidden="1" x14ac:dyDescent="0.25">
      <c r="B198" s="27"/>
      <c r="C198" s="28"/>
    </row>
    <row r="199" spans="2:3" hidden="1" x14ac:dyDescent="0.25">
      <c r="B199" s="27"/>
      <c r="C199" s="28"/>
    </row>
    <row r="200" spans="2:3" hidden="1" x14ac:dyDescent="0.25">
      <c r="B200" s="27"/>
      <c r="C200" s="28"/>
    </row>
    <row r="201" spans="2:3" hidden="1" x14ac:dyDescent="0.25">
      <c r="B201" s="27"/>
      <c r="C201" s="28"/>
    </row>
    <row r="202" spans="2:3" hidden="1" x14ac:dyDescent="0.25">
      <c r="B202" s="27"/>
      <c r="C202" s="28"/>
    </row>
    <row r="203" spans="2:3" hidden="1" x14ac:dyDescent="0.25">
      <c r="B203" s="27"/>
      <c r="C203" s="28"/>
    </row>
    <row r="204" spans="2:3" hidden="1" x14ac:dyDescent="0.25">
      <c r="B204" s="27"/>
      <c r="C204" s="28"/>
    </row>
    <row r="205" spans="2:3" hidden="1" x14ac:dyDescent="0.25">
      <c r="B205" s="27"/>
      <c r="C205" s="28"/>
    </row>
    <row r="206" spans="2:3" hidden="1" x14ac:dyDescent="0.25">
      <c r="B206" s="27"/>
      <c r="C206" s="28"/>
    </row>
    <row r="207" spans="2:3" hidden="1" x14ac:dyDescent="0.25">
      <c r="B207" s="27"/>
      <c r="C207" s="28"/>
    </row>
    <row r="208" spans="2:3" hidden="1" x14ac:dyDescent="0.25">
      <c r="B208" s="27"/>
      <c r="C208" s="28"/>
    </row>
    <row r="209" spans="2:3" hidden="1" x14ac:dyDescent="0.25">
      <c r="B209" s="27"/>
      <c r="C209" s="28"/>
    </row>
    <row r="210" spans="2:3" hidden="1" x14ac:dyDescent="0.25">
      <c r="B210" s="27"/>
      <c r="C210" s="28"/>
    </row>
    <row r="211" spans="2:3" hidden="1" x14ac:dyDescent="0.25">
      <c r="B211" s="27"/>
      <c r="C211" s="28"/>
    </row>
    <row r="212" spans="2:3" hidden="1" x14ac:dyDescent="0.25">
      <c r="B212" s="27"/>
      <c r="C212" s="28"/>
    </row>
    <row r="213" spans="2:3" hidden="1" x14ac:dyDescent="0.25">
      <c r="B213" s="27"/>
      <c r="C213" s="28"/>
    </row>
    <row r="214" spans="2:3" hidden="1" x14ac:dyDescent="0.25">
      <c r="B214" s="27"/>
      <c r="C214" s="28"/>
    </row>
    <row r="215" spans="2:3" hidden="1" x14ac:dyDescent="0.25">
      <c r="B215" s="27"/>
      <c r="C215" s="28"/>
    </row>
    <row r="216" spans="2:3" hidden="1" x14ac:dyDescent="0.25">
      <c r="B216" s="27"/>
      <c r="C216" s="28"/>
    </row>
    <row r="217" spans="2:3" hidden="1" x14ac:dyDescent="0.25">
      <c r="B217" s="27"/>
      <c r="C217" s="28"/>
    </row>
    <row r="218" spans="2:3" hidden="1" x14ac:dyDescent="0.25">
      <c r="B218" s="27"/>
      <c r="C218" s="28"/>
    </row>
    <row r="219" spans="2:3" hidden="1" x14ac:dyDescent="0.25">
      <c r="B219" s="27"/>
      <c r="C219" s="28"/>
    </row>
    <row r="220" spans="2:3" hidden="1" x14ac:dyDescent="0.25">
      <c r="B220" s="27"/>
      <c r="C220" s="28"/>
    </row>
    <row r="221" spans="2:3" hidden="1" x14ac:dyDescent="0.25">
      <c r="B221" s="27"/>
      <c r="C221" s="28"/>
    </row>
    <row r="222" spans="2:3" hidden="1" x14ac:dyDescent="0.25">
      <c r="B222" s="27"/>
      <c r="C222" s="28"/>
    </row>
    <row r="223" spans="2:3" hidden="1" x14ac:dyDescent="0.25">
      <c r="B223" s="27"/>
      <c r="C223" s="28"/>
    </row>
    <row r="224" spans="2:3" hidden="1" x14ac:dyDescent="0.25">
      <c r="B224" s="27"/>
      <c r="C224" s="28"/>
    </row>
    <row r="225" spans="2:3" hidden="1" x14ac:dyDescent="0.25">
      <c r="B225" s="27"/>
      <c r="C225" s="28"/>
    </row>
    <row r="226" spans="2:3" hidden="1" x14ac:dyDescent="0.25">
      <c r="B226" s="27"/>
      <c r="C226" s="28"/>
    </row>
    <row r="227" spans="2:3" hidden="1" x14ac:dyDescent="0.25">
      <c r="B227" s="27"/>
      <c r="C227" s="28"/>
    </row>
    <row r="228" spans="2:3" hidden="1" x14ac:dyDescent="0.25">
      <c r="B228" s="27"/>
      <c r="C228" s="28"/>
    </row>
    <row r="229" spans="2:3" hidden="1" x14ac:dyDescent="0.25">
      <c r="B229" s="27"/>
      <c r="C229" s="28"/>
    </row>
    <row r="230" spans="2:3" hidden="1" x14ac:dyDescent="0.25">
      <c r="B230" s="27"/>
      <c r="C230" s="28"/>
    </row>
    <row r="231" spans="2:3" hidden="1" x14ac:dyDescent="0.25">
      <c r="B231" s="27"/>
      <c r="C231" s="28"/>
    </row>
    <row r="232" spans="2:3" hidden="1" x14ac:dyDescent="0.25">
      <c r="B232" s="27"/>
      <c r="C232" s="28"/>
    </row>
    <row r="233" spans="2:3" hidden="1" x14ac:dyDescent="0.25">
      <c r="B233" s="27"/>
      <c r="C233" s="28"/>
    </row>
    <row r="234" spans="2:3" hidden="1" x14ac:dyDescent="0.25">
      <c r="B234" s="27"/>
      <c r="C234" s="28"/>
    </row>
    <row r="235" spans="2:3" hidden="1" x14ac:dyDescent="0.25">
      <c r="B235" s="27"/>
      <c r="C235" s="28"/>
    </row>
    <row r="236" spans="2:3" hidden="1" x14ac:dyDescent="0.25">
      <c r="B236" s="27"/>
      <c r="C236" s="28"/>
    </row>
    <row r="237" spans="2:3" hidden="1" x14ac:dyDescent="0.25">
      <c r="B237" s="27"/>
      <c r="C237" s="28"/>
    </row>
    <row r="238" spans="2:3" hidden="1" x14ac:dyDescent="0.25"/>
    <row r="239" spans="2:3" x14ac:dyDescent="0.25">
      <c r="B239" s="27" t="s">
        <v>120</v>
      </c>
      <c r="C239" s="28">
        <v>148</v>
      </c>
    </row>
    <row r="240" spans="2:3" x14ac:dyDescent="0.25">
      <c r="B240" s="27" t="s">
        <v>100</v>
      </c>
      <c r="C240" s="28">
        <v>129</v>
      </c>
    </row>
    <row r="241" spans="2:3" x14ac:dyDescent="0.25">
      <c r="B241" s="27" t="s">
        <v>128</v>
      </c>
      <c r="C241" s="28">
        <v>120</v>
      </c>
    </row>
    <row r="242" spans="2:3" x14ac:dyDescent="0.25">
      <c r="B242" s="27" t="s">
        <v>265</v>
      </c>
      <c r="C242" s="28">
        <v>109</v>
      </c>
    </row>
    <row r="243" spans="2:3" x14ac:dyDescent="0.25">
      <c r="B243" s="27" t="s">
        <v>3453</v>
      </c>
      <c r="C243" s="28">
        <v>76</v>
      </c>
    </row>
    <row r="244" spans="2:3" x14ac:dyDescent="0.25">
      <c r="B244" s="27" t="s">
        <v>156</v>
      </c>
      <c r="C244" s="28">
        <v>74</v>
      </c>
    </row>
    <row r="245" spans="2:3" x14ac:dyDescent="0.25">
      <c r="B245" s="27" t="s">
        <v>181</v>
      </c>
      <c r="C245" s="28">
        <v>43</v>
      </c>
    </row>
    <row r="246" spans="2:3" x14ac:dyDescent="0.25">
      <c r="B246" s="27" t="s">
        <v>693</v>
      </c>
      <c r="C246" s="28">
        <v>41</v>
      </c>
    </row>
    <row r="247" spans="2:3" x14ac:dyDescent="0.25">
      <c r="B247" s="27" t="s">
        <v>78</v>
      </c>
      <c r="C247" s="28">
        <v>41</v>
      </c>
    </row>
    <row r="248" spans="2:3" x14ac:dyDescent="0.25">
      <c r="B248" s="27" t="s">
        <v>709</v>
      </c>
      <c r="C248" s="28">
        <v>39</v>
      </c>
    </row>
    <row r="249" spans="2:3" x14ac:dyDescent="0.25">
      <c r="B249" s="27" t="s">
        <v>1169</v>
      </c>
      <c r="C249" s="28">
        <v>37</v>
      </c>
    </row>
    <row r="250" spans="2:3" x14ac:dyDescent="0.25">
      <c r="B250" s="27" t="s">
        <v>401</v>
      </c>
      <c r="C250" s="28">
        <v>32</v>
      </c>
    </row>
    <row r="251" spans="2:3" x14ac:dyDescent="0.25">
      <c r="B251" s="27" t="s">
        <v>1759</v>
      </c>
      <c r="C251" s="28">
        <v>29</v>
      </c>
    </row>
    <row r="252" spans="2:3" x14ac:dyDescent="0.25">
      <c r="B252" s="27" t="s">
        <v>380</v>
      </c>
      <c r="C252" s="28">
        <v>26</v>
      </c>
    </row>
    <row r="253" spans="2:3" x14ac:dyDescent="0.25">
      <c r="B253" s="27" t="s">
        <v>749</v>
      </c>
      <c r="C253" s="28">
        <v>24</v>
      </c>
    </row>
    <row r="254" spans="2:3" x14ac:dyDescent="0.25">
      <c r="B254" s="27" t="s">
        <v>146</v>
      </c>
      <c r="C254" s="28">
        <v>24</v>
      </c>
    </row>
    <row r="255" spans="2:3" x14ac:dyDescent="0.25">
      <c r="B255" s="27" t="s">
        <v>481</v>
      </c>
      <c r="C255" s="28">
        <v>24</v>
      </c>
    </row>
    <row r="256" spans="2:3" x14ac:dyDescent="0.25">
      <c r="B256" s="27" t="s">
        <v>36</v>
      </c>
      <c r="C256" s="28">
        <v>22</v>
      </c>
    </row>
    <row r="257" spans="2:3" x14ac:dyDescent="0.25">
      <c r="B257" s="27" t="s">
        <v>541</v>
      </c>
      <c r="C257" s="28">
        <v>19</v>
      </c>
    </row>
    <row r="258" spans="2:3" x14ac:dyDescent="0.25">
      <c r="B258" s="27" t="s">
        <v>88</v>
      </c>
      <c r="C258" s="28">
        <v>18</v>
      </c>
    </row>
    <row r="259" spans="2:3" x14ac:dyDescent="0.25">
      <c r="B259" s="27" t="s">
        <v>67</v>
      </c>
      <c r="C259" s="28">
        <v>18</v>
      </c>
    </row>
    <row r="260" spans="2:3" x14ac:dyDescent="0.25">
      <c r="B260" s="27" t="s">
        <v>1684</v>
      </c>
      <c r="C260" s="28">
        <v>17</v>
      </c>
    </row>
    <row r="261" spans="2:3" x14ac:dyDescent="0.25">
      <c r="B261" s="27" t="s">
        <v>428</v>
      </c>
      <c r="C261" s="28">
        <v>17</v>
      </c>
    </row>
    <row r="262" spans="2:3" x14ac:dyDescent="0.25">
      <c r="B262" s="27" t="s">
        <v>164</v>
      </c>
      <c r="C262" s="28">
        <v>16</v>
      </c>
    </row>
    <row r="263" spans="2:3" x14ac:dyDescent="0.25">
      <c r="B263" s="27" t="s">
        <v>290</v>
      </c>
      <c r="C263" s="28">
        <v>15</v>
      </c>
    </row>
    <row r="264" spans="2:3" x14ac:dyDescent="0.25">
      <c r="B264" s="27" t="s">
        <v>674</v>
      </c>
      <c r="C264" s="28">
        <v>14</v>
      </c>
    </row>
    <row r="265" spans="2:3" x14ac:dyDescent="0.25">
      <c r="B265" s="27" t="s">
        <v>390</v>
      </c>
      <c r="C265" s="28">
        <v>12</v>
      </c>
    </row>
    <row r="266" spans="2:3" x14ac:dyDescent="0.25">
      <c r="B266" s="27" t="s">
        <v>558</v>
      </c>
      <c r="C266" s="28">
        <v>10</v>
      </c>
    </row>
    <row r="267" spans="2:3" x14ac:dyDescent="0.25">
      <c r="B267" s="27" t="s">
        <v>1105</v>
      </c>
      <c r="C267" s="28">
        <v>9</v>
      </c>
    </row>
    <row r="268" spans="2:3" x14ac:dyDescent="0.25">
      <c r="B268" s="27" t="s">
        <v>187</v>
      </c>
      <c r="C268" s="28">
        <v>9</v>
      </c>
    </row>
    <row r="269" spans="2:3" x14ac:dyDescent="0.25">
      <c r="B269" s="27" t="s">
        <v>411</v>
      </c>
      <c r="C269" s="28">
        <v>9</v>
      </c>
    </row>
    <row r="270" spans="2:3" x14ac:dyDescent="0.25">
      <c r="B270" s="27" t="s">
        <v>2966</v>
      </c>
      <c r="C270" s="28">
        <v>8</v>
      </c>
    </row>
    <row r="271" spans="2:3" x14ac:dyDescent="0.25">
      <c r="B271" s="27" t="s">
        <v>1733</v>
      </c>
      <c r="C271" s="28">
        <v>8</v>
      </c>
    </row>
    <row r="272" spans="2:3" x14ac:dyDescent="0.25">
      <c r="B272" s="27" t="s">
        <v>999</v>
      </c>
      <c r="C272" s="28">
        <v>7</v>
      </c>
    </row>
    <row r="273" spans="2:3" x14ac:dyDescent="0.25">
      <c r="B273" s="27" t="s">
        <v>939</v>
      </c>
      <c r="C273" s="28">
        <v>7</v>
      </c>
    </row>
    <row r="274" spans="2:3" x14ac:dyDescent="0.25">
      <c r="B274" s="27" t="s">
        <v>652</v>
      </c>
      <c r="C274" s="28">
        <v>7</v>
      </c>
    </row>
    <row r="275" spans="2:3" x14ac:dyDescent="0.25">
      <c r="B275" s="27" t="s">
        <v>1537</v>
      </c>
      <c r="C275" s="28">
        <v>6</v>
      </c>
    </row>
    <row r="276" spans="2:3" x14ac:dyDescent="0.25">
      <c r="B276" s="27" t="s">
        <v>342</v>
      </c>
      <c r="C276" s="28">
        <v>6</v>
      </c>
    </row>
    <row r="277" spans="2:3" x14ac:dyDescent="0.25">
      <c r="B277" s="27" t="s">
        <v>1791</v>
      </c>
      <c r="C277" s="28">
        <v>6</v>
      </c>
    </row>
    <row r="278" spans="2:3" x14ac:dyDescent="0.25">
      <c r="B278" s="27" t="s">
        <v>889</v>
      </c>
      <c r="C278" s="28">
        <v>6</v>
      </c>
    </row>
    <row r="279" spans="2:3" x14ac:dyDescent="0.25">
      <c r="B279" s="27" t="s">
        <v>2576</v>
      </c>
      <c r="C279" s="28">
        <v>5</v>
      </c>
    </row>
    <row r="280" spans="2:3" x14ac:dyDescent="0.25">
      <c r="B280" s="27" t="s">
        <v>3982</v>
      </c>
      <c r="C280" s="28">
        <v>5</v>
      </c>
    </row>
    <row r="281" spans="2:3" x14ac:dyDescent="0.25">
      <c r="B281" s="27" t="s">
        <v>1388</v>
      </c>
      <c r="C281" s="28">
        <v>5</v>
      </c>
    </row>
    <row r="282" spans="2:3" x14ac:dyDescent="0.25">
      <c r="B282" s="27" t="s">
        <v>58</v>
      </c>
      <c r="C282" s="28">
        <v>5</v>
      </c>
    </row>
    <row r="283" spans="2:3" x14ac:dyDescent="0.25">
      <c r="B283" s="27" t="s">
        <v>773</v>
      </c>
      <c r="C283" s="28">
        <v>4</v>
      </c>
    </row>
    <row r="284" spans="2:3" x14ac:dyDescent="0.25">
      <c r="B284" s="27" t="s">
        <v>594</v>
      </c>
      <c r="C284" s="28">
        <v>4</v>
      </c>
    </row>
    <row r="285" spans="2:3" x14ac:dyDescent="0.25">
      <c r="B285" s="27" t="s">
        <v>4287</v>
      </c>
      <c r="C285" s="28">
        <v>4</v>
      </c>
    </row>
    <row r="286" spans="2:3" x14ac:dyDescent="0.25">
      <c r="B286" s="27" t="s">
        <v>667</v>
      </c>
      <c r="C286" s="28">
        <v>4</v>
      </c>
    </row>
    <row r="287" spans="2:3" x14ac:dyDescent="0.25">
      <c r="B287" s="27" t="s">
        <v>8759</v>
      </c>
      <c r="C287" s="28">
        <v>3</v>
      </c>
    </row>
    <row r="288" spans="2:3" x14ac:dyDescent="0.25">
      <c r="B288" s="27" t="s">
        <v>518</v>
      </c>
      <c r="C288" s="28">
        <v>3</v>
      </c>
    </row>
    <row r="289" spans="2:3" x14ac:dyDescent="0.25">
      <c r="B289" s="27" t="s">
        <v>1021</v>
      </c>
      <c r="C289" s="28">
        <v>3</v>
      </c>
    </row>
    <row r="290" spans="2:3" x14ac:dyDescent="0.25">
      <c r="B290" s="27" t="s">
        <v>325</v>
      </c>
      <c r="C290" s="28">
        <v>3</v>
      </c>
    </row>
    <row r="291" spans="2:3" x14ac:dyDescent="0.25">
      <c r="B291" s="27" t="s">
        <v>4987</v>
      </c>
      <c r="C291" s="28">
        <v>3</v>
      </c>
    </row>
    <row r="292" spans="2:3" x14ac:dyDescent="0.25">
      <c r="B292" s="27" t="s">
        <v>2089</v>
      </c>
      <c r="C292" s="28">
        <v>3</v>
      </c>
    </row>
    <row r="293" spans="2:3" x14ac:dyDescent="0.25">
      <c r="B293" s="27" t="s">
        <v>2441</v>
      </c>
      <c r="C293" s="28">
        <v>2</v>
      </c>
    </row>
    <row r="294" spans="2:3" x14ac:dyDescent="0.25">
      <c r="B294" s="27" t="s">
        <v>1527</v>
      </c>
      <c r="C294" s="28">
        <v>2</v>
      </c>
    </row>
    <row r="295" spans="2:3" x14ac:dyDescent="0.25">
      <c r="B295" s="27" t="s">
        <v>7942</v>
      </c>
      <c r="C295" s="28">
        <v>2</v>
      </c>
    </row>
    <row r="296" spans="2:3" x14ac:dyDescent="0.25">
      <c r="B296" s="27" t="s">
        <v>7939</v>
      </c>
      <c r="C296" s="28">
        <v>2</v>
      </c>
    </row>
    <row r="297" spans="2:3" x14ac:dyDescent="0.25">
      <c r="B297" s="27" t="s">
        <v>2245</v>
      </c>
      <c r="C297" s="28">
        <v>2</v>
      </c>
    </row>
    <row r="298" spans="2:3" x14ac:dyDescent="0.25">
      <c r="B298" s="27" t="s">
        <v>1564</v>
      </c>
      <c r="C298" s="28">
        <v>2</v>
      </c>
    </row>
    <row r="299" spans="2:3" x14ac:dyDescent="0.25">
      <c r="B299" s="27" t="s">
        <v>7948</v>
      </c>
      <c r="C299" s="28">
        <v>2</v>
      </c>
    </row>
    <row r="300" spans="2:3" x14ac:dyDescent="0.25">
      <c r="B300" s="27" t="s">
        <v>4321</v>
      </c>
      <c r="C300" s="28">
        <v>2</v>
      </c>
    </row>
    <row r="301" spans="2:3" x14ac:dyDescent="0.25">
      <c r="B301" s="27" t="s">
        <v>802</v>
      </c>
      <c r="C301" s="28">
        <v>2</v>
      </c>
    </row>
    <row r="302" spans="2:3" x14ac:dyDescent="0.25">
      <c r="B302" s="27" t="s">
        <v>1306</v>
      </c>
      <c r="C302" s="28">
        <v>2</v>
      </c>
    </row>
    <row r="303" spans="2:3" x14ac:dyDescent="0.25">
      <c r="B303" s="27" t="s">
        <v>111</v>
      </c>
      <c r="C303" s="28">
        <v>2</v>
      </c>
    </row>
    <row r="304" spans="2:3" x14ac:dyDescent="0.25">
      <c r="B304" s="27" t="s">
        <v>1940</v>
      </c>
      <c r="C304" s="28">
        <v>2</v>
      </c>
    </row>
    <row r="305" spans="2:3" x14ac:dyDescent="0.25">
      <c r="B305" s="27" t="s">
        <v>1198</v>
      </c>
      <c r="C305" s="28">
        <v>2</v>
      </c>
    </row>
    <row r="306" spans="2:3" x14ac:dyDescent="0.25">
      <c r="B306" s="27" t="s">
        <v>7952</v>
      </c>
      <c r="C306" s="28">
        <v>2</v>
      </c>
    </row>
    <row r="307" spans="2:3" x14ac:dyDescent="0.25">
      <c r="B307" s="27" t="s">
        <v>3676</v>
      </c>
      <c r="C307" s="28">
        <v>2</v>
      </c>
    </row>
    <row r="308" spans="2:3" x14ac:dyDescent="0.25">
      <c r="B308" s="27" t="s">
        <v>717</v>
      </c>
      <c r="C308" s="28">
        <v>2</v>
      </c>
    </row>
    <row r="309" spans="2:3" x14ac:dyDescent="0.25">
      <c r="B309" s="27" t="s">
        <v>2251</v>
      </c>
      <c r="C309" s="28">
        <v>2</v>
      </c>
    </row>
    <row r="310" spans="2:3" x14ac:dyDescent="0.25">
      <c r="B310" s="27" t="s">
        <v>3554</v>
      </c>
      <c r="C310" s="28">
        <v>2</v>
      </c>
    </row>
    <row r="311" spans="2:3" x14ac:dyDescent="0.25">
      <c r="B311" s="27" t="s">
        <v>5988</v>
      </c>
      <c r="C311" s="28">
        <v>1</v>
      </c>
    </row>
    <row r="312" spans="2:3" x14ac:dyDescent="0.25">
      <c r="B312" s="27" t="s">
        <v>6508</v>
      </c>
      <c r="C312" s="28">
        <v>1</v>
      </c>
    </row>
    <row r="313" spans="2:3" x14ac:dyDescent="0.25">
      <c r="B313" s="27" t="s">
        <v>6419</v>
      </c>
      <c r="C313" s="28">
        <v>1</v>
      </c>
    </row>
    <row r="314" spans="2:3" x14ac:dyDescent="0.25">
      <c r="B314" s="27" t="s">
        <v>7936</v>
      </c>
      <c r="C314" s="28">
        <v>1</v>
      </c>
    </row>
    <row r="315" spans="2:3" x14ac:dyDescent="0.25">
      <c r="B315" s="27" t="s">
        <v>5655</v>
      </c>
      <c r="C315" s="28">
        <v>1</v>
      </c>
    </row>
    <row r="316" spans="2:3" x14ac:dyDescent="0.25">
      <c r="B316" s="27" t="s">
        <v>2312</v>
      </c>
      <c r="C316" s="28">
        <v>1</v>
      </c>
    </row>
    <row r="317" spans="2:3" x14ac:dyDescent="0.25">
      <c r="B317" s="27" t="s">
        <v>8752</v>
      </c>
      <c r="C317" s="28">
        <v>1</v>
      </c>
    </row>
    <row r="318" spans="2:3" x14ac:dyDescent="0.25">
      <c r="B318" s="27" t="s">
        <v>5312</v>
      </c>
      <c r="C318" s="28">
        <v>1</v>
      </c>
    </row>
    <row r="319" spans="2:3" x14ac:dyDescent="0.25">
      <c r="B319" s="27" t="s">
        <v>8933</v>
      </c>
      <c r="C319" s="28">
        <v>1</v>
      </c>
    </row>
    <row r="320" spans="2:3" x14ac:dyDescent="0.25">
      <c r="B320" s="27" t="s">
        <v>9554</v>
      </c>
      <c r="C320" s="28">
        <v>1</v>
      </c>
    </row>
    <row r="321" spans="2:3" x14ac:dyDescent="0.25">
      <c r="B321" s="27" t="s">
        <v>8688</v>
      </c>
      <c r="C321" s="28">
        <v>1</v>
      </c>
    </row>
    <row r="322" spans="2:3" x14ac:dyDescent="0.25">
      <c r="B322" s="27" t="s">
        <v>7266</v>
      </c>
      <c r="C322" s="28">
        <v>1</v>
      </c>
    </row>
    <row r="323" spans="2:3" x14ac:dyDescent="0.25">
      <c r="B323" s="27" t="s">
        <v>1643</v>
      </c>
      <c r="C323" s="28">
        <v>1</v>
      </c>
    </row>
    <row r="324" spans="2:3" x14ac:dyDescent="0.25">
      <c r="B324" s="27" t="s">
        <v>7960</v>
      </c>
      <c r="C324" s="28">
        <v>1</v>
      </c>
    </row>
    <row r="325" spans="2:3" x14ac:dyDescent="0.25">
      <c r="B325" s="27" t="s">
        <v>7256</v>
      </c>
      <c r="C325" s="28">
        <v>1</v>
      </c>
    </row>
    <row r="326" spans="2:3" x14ac:dyDescent="0.25">
      <c r="B326" s="27" t="s">
        <v>8307</v>
      </c>
      <c r="C326" s="28">
        <v>1</v>
      </c>
    </row>
    <row r="327" spans="2:3" x14ac:dyDescent="0.25">
      <c r="B327" s="27" t="s">
        <v>6583</v>
      </c>
      <c r="C327" s="28">
        <v>1</v>
      </c>
    </row>
    <row r="328" spans="2:3" x14ac:dyDescent="0.25">
      <c r="B328" s="27" t="s">
        <v>6530</v>
      </c>
      <c r="C328" s="28">
        <v>1</v>
      </c>
    </row>
    <row r="329" spans="2:3" x14ac:dyDescent="0.25">
      <c r="B329" s="27" t="s">
        <v>9559</v>
      </c>
      <c r="C329" s="28">
        <v>1</v>
      </c>
    </row>
    <row r="330" spans="2:3" x14ac:dyDescent="0.25">
      <c r="B330" s="27" t="s">
        <v>8456</v>
      </c>
      <c r="C330" s="28">
        <v>1</v>
      </c>
    </row>
    <row r="331" spans="2:3" x14ac:dyDescent="0.25">
      <c r="B331" s="27" t="s">
        <v>7250</v>
      </c>
      <c r="C331" s="28">
        <v>1</v>
      </c>
    </row>
    <row r="332" spans="2:3" x14ac:dyDescent="0.25">
      <c r="B332" s="27" t="s">
        <v>6587</v>
      </c>
      <c r="C332" s="28">
        <v>1</v>
      </c>
    </row>
    <row r="333" spans="2:3" x14ac:dyDescent="0.25">
      <c r="B333" s="27" t="s">
        <v>7265</v>
      </c>
      <c r="C333" s="28">
        <v>1</v>
      </c>
    </row>
    <row r="334" spans="2:3" x14ac:dyDescent="0.25">
      <c r="B334" s="27" t="s">
        <v>8633</v>
      </c>
      <c r="C334" s="28">
        <v>1</v>
      </c>
    </row>
    <row r="335" spans="2:3" x14ac:dyDescent="0.25">
      <c r="B335" s="27" t="s">
        <v>9551</v>
      </c>
      <c r="C335" s="28">
        <v>1</v>
      </c>
    </row>
    <row r="336" spans="2:3" x14ac:dyDescent="0.25">
      <c r="B336" s="27" t="s">
        <v>765</v>
      </c>
      <c r="C336" s="28">
        <v>1</v>
      </c>
    </row>
    <row r="337" spans="2:3" x14ac:dyDescent="0.25">
      <c r="B337" s="27" t="s">
        <v>4085</v>
      </c>
      <c r="C337" s="28">
        <v>1</v>
      </c>
    </row>
    <row r="338" spans="2:3" x14ac:dyDescent="0.25">
      <c r="B338" s="27" t="s">
        <v>1861</v>
      </c>
      <c r="C338" s="28">
        <v>1</v>
      </c>
    </row>
    <row r="339" spans="2:3" x14ac:dyDescent="0.25">
      <c r="B339" s="27" t="s">
        <v>1352</v>
      </c>
      <c r="C339" s="28">
        <v>1</v>
      </c>
    </row>
    <row r="340" spans="2:3" x14ac:dyDescent="0.25">
      <c r="B340" s="27" t="s">
        <v>2128</v>
      </c>
      <c r="C340" s="28">
        <v>1</v>
      </c>
    </row>
    <row r="341" spans="2:3" x14ac:dyDescent="0.25">
      <c r="B341" s="27" t="s">
        <v>1182</v>
      </c>
      <c r="C341" s="28">
        <v>1</v>
      </c>
    </row>
    <row r="342" spans="2:3" x14ac:dyDescent="0.25">
      <c r="B342" s="27" t="s">
        <v>1154</v>
      </c>
      <c r="C342" s="28">
        <v>1</v>
      </c>
    </row>
    <row r="343" spans="2:3" x14ac:dyDescent="0.25">
      <c r="B343" s="27" t="s">
        <v>7263</v>
      </c>
      <c r="C343" s="28">
        <v>1</v>
      </c>
    </row>
    <row r="344" spans="2:3" x14ac:dyDescent="0.25">
      <c r="B344" s="27" t="s">
        <v>7940</v>
      </c>
      <c r="C344" s="28">
        <v>1</v>
      </c>
    </row>
    <row r="345" spans="2:3" x14ac:dyDescent="0.25">
      <c r="B345" s="27" t="s">
        <v>7947</v>
      </c>
      <c r="C345" s="28">
        <v>1</v>
      </c>
    </row>
    <row r="346" spans="2:3" x14ac:dyDescent="0.25">
      <c r="B346" s="27" t="s">
        <v>7941</v>
      </c>
      <c r="C346" s="28">
        <v>1</v>
      </c>
    </row>
    <row r="347" spans="2:3" x14ac:dyDescent="0.25">
      <c r="B347" s="27" t="s">
        <v>7945</v>
      </c>
      <c r="C347" s="28">
        <v>1</v>
      </c>
    </row>
    <row r="348" spans="2:3" x14ac:dyDescent="0.25">
      <c r="B348" s="27" t="s">
        <v>7944</v>
      </c>
      <c r="C348" s="28">
        <v>1</v>
      </c>
    </row>
    <row r="349" spans="2:3" x14ac:dyDescent="0.25">
      <c r="B349" s="27" t="s">
        <v>7950</v>
      </c>
      <c r="C349" s="28">
        <v>1</v>
      </c>
    </row>
    <row r="350" spans="2:3" x14ac:dyDescent="0.25">
      <c r="B350" s="27" t="s">
        <v>7930</v>
      </c>
      <c r="C350" s="28">
        <v>1</v>
      </c>
    </row>
    <row r="351" spans="2:3" x14ac:dyDescent="0.25">
      <c r="B351" s="27" t="s">
        <v>7264</v>
      </c>
      <c r="C351" s="28">
        <v>1</v>
      </c>
    </row>
    <row r="352" spans="2:3" x14ac:dyDescent="0.25">
      <c r="B352" s="27" t="s">
        <v>7954</v>
      </c>
      <c r="C352" s="28">
        <v>1</v>
      </c>
    </row>
    <row r="353" spans="2:3" x14ac:dyDescent="0.25">
      <c r="B353" s="27" t="s">
        <v>8468</v>
      </c>
      <c r="C353" s="28">
        <v>1</v>
      </c>
    </row>
    <row r="354" spans="2:3" x14ac:dyDescent="0.25">
      <c r="B354" s="27" t="s">
        <v>4072</v>
      </c>
      <c r="C354" s="28">
        <v>1</v>
      </c>
    </row>
    <row r="355" spans="2:3" x14ac:dyDescent="0.25">
      <c r="B355" s="27" t="s">
        <v>9560</v>
      </c>
      <c r="C355" s="28">
        <v>1</v>
      </c>
    </row>
    <row r="356" spans="2:3" x14ac:dyDescent="0.25">
      <c r="B356" s="27" t="s">
        <v>3421</v>
      </c>
      <c r="C356" s="28">
        <v>1</v>
      </c>
    </row>
    <row r="357" spans="2:3" x14ac:dyDescent="0.25">
      <c r="B357" s="27" t="s">
        <v>7937</v>
      </c>
      <c r="C357" s="28">
        <v>1</v>
      </c>
    </row>
    <row r="358" spans="2:3" x14ac:dyDescent="0.25">
      <c r="B358" s="27" t="s">
        <v>5649</v>
      </c>
      <c r="C358" s="28">
        <v>1</v>
      </c>
    </row>
    <row r="359" spans="2:3" x14ac:dyDescent="0.25">
      <c r="B359" s="27" t="s">
        <v>7247</v>
      </c>
      <c r="C359" s="28">
        <v>1</v>
      </c>
    </row>
    <row r="360" spans="2:3" x14ac:dyDescent="0.25">
      <c r="B360" s="27" t="s">
        <v>5543</v>
      </c>
      <c r="C360" s="28">
        <v>1</v>
      </c>
    </row>
    <row r="361" spans="2:3" x14ac:dyDescent="0.25">
      <c r="B361" s="27" t="s">
        <v>585</v>
      </c>
      <c r="C361" s="28">
        <v>1</v>
      </c>
    </row>
    <row r="362" spans="2:3" x14ac:dyDescent="0.25">
      <c r="B362" s="27" t="s">
        <v>604</v>
      </c>
      <c r="C362" s="28">
        <v>1</v>
      </c>
    </row>
    <row r="363" spans="2:3" x14ac:dyDescent="0.25">
      <c r="B363" s="27" t="s">
        <v>9556</v>
      </c>
      <c r="C363" s="28">
        <v>1</v>
      </c>
    </row>
    <row r="364" spans="2:3" x14ac:dyDescent="0.25">
      <c r="B364" s="27" t="s">
        <v>5867</v>
      </c>
      <c r="C364" s="28">
        <v>1</v>
      </c>
    </row>
    <row r="365" spans="2:3" x14ac:dyDescent="0.25">
      <c r="B365" s="27" t="s">
        <v>9555</v>
      </c>
      <c r="C365" s="28">
        <v>1</v>
      </c>
    </row>
    <row r="366" spans="2:3" x14ac:dyDescent="0.25">
      <c r="B366" s="27" t="s">
        <v>7957</v>
      </c>
      <c r="C366" s="28">
        <v>1</v>
      </c>
    </row>
    <row r="367" spans="2:3" x14ac:dyDescent="0.25">
      <c r="B367" s="27" t="s">
        <v>4112</v>
      </c>
      <c r="C367" s="28">
        <v>1</v>
      </c>
    </row>
    <row r="368" spans="2:3" x14ac:dyDescent="0.25">
      <c r="B368" s="27" t="s">
        <v>7935</v>
      </c>
      <c r="C368" s="28">
        <v>1</v>
      </c>
    </row>
    <row r="369" spans="2:3" x14ac:dyDescent="0.25">
      <c r="B369" s="27" t="s">
        <v>7258</v>
      </c>
      <c r="C369" s="28">
        <v>1</v>
      </c>
    </row>
    <row r="370" spans="2:3" x14ac:dyDescent="0.25">
      <c r="B370" s="27" t="s">
        <v>8400</v>
      </c>
      <c r="C370" s="28">
        <v>1</v>
      </c>
    </row>
    <row r="371" spans="2:3" x14ac:dyDescent="0.25">
      <c r="B371" s="27" t="s">
        <v>4333</v>
      </c>
      <c r="C371" s="28">
        <v>1</v>
      </c>
    </row>
    <row r="372" spans="2:3" x14ac:dyDescent="0.25">
      <c r="B372" s="27" t="s">
        <v>7953</v>
      </c>
      <c r="C372" s="28">
        <v>1</v>
      </c>
    </row>
    <row r="373" spans="2:3" x14ac:dyDescent="0.25">
      <c r="B373" s="27" t="s">
        <v>7946</v>
      </c>
      <c r="C373" s="28">
        <v>1</v>
      </c>
    </row>
    <row r="374" spans="2:3" x14ac:dyDescent="0.25">
      <c r="B374" s="27" t="s">
        <v>4337</v>
      </c>
      <c r="C374" s="28">
        <v>1</v>
      </c>
    </row>
    <row r="375" spans="2:3" x14ac:dyDescent="0.25">
      <c r="B375" s="27" t="s">
        <v>7254</v>
      </c>
      <c r="C375" s="28">
        <v>1</v>
      </c>
    </row>
    <row r="376" spans="2:3" x14ac:dyDescent="0.25">
      <c r="B376" s="27" t="s">
        <v>6511</v>
      </c>
      <c r="C376" s="28">
        <v>1</v>
      </c>
    </row>
    <row r="377" spans="2:3" x14ac:dyDescent="0.25">
      <c r="B377" s="27" t="s">
        <v>7252</v>
      </c>
      <c r="C377" s="28">
        <v>1</v>
      </c>
    </row>
    <row r="378" spans="2:3" x14ac:dyDescent="0.25">
      <c r="B378" s="27" t="s">
        <v>9550</v>
      </c>
      <c r="C378" s="28">
        <v>1</v>
      </c>
    </row>
    <row r="379" spans="2:3" x14ac:dyDescent="0.25">
      <c r="B379" s="27" t="s">
        <v>6177</v>
      </c>
      <c r="C379" s="28">
        <v>1</v>
      </c>
    </row>
    <row r="380" spans="2:3" x14ac:dyDescent="0.25">
      <c r="B380" s="27" t="s">
        <v>6353</v>
      </c>
      <c r="C380" s="28">
        <v>1</v>
      </c>
    </row>
    <row r="381" spans="2:3" x14ac:dyDescent="0.25">
      <c r="B381" s="27" t="s">
        <v>5705</v>
      </c>
      <c r="C381" s="28">
        <v>1</v>
      </c>
    </row>
    <row r="382" spans="2:3" x14ac:dyDescent="0.25">
      <c r="B382" s="27" t="s">
        <v>7249</v>
      </c>
      <c r="C382" s="28">
        <v>1</v>
      </c>
    </row>
    <row r="383" spans="2:3" x14ac:dyDescent="0.25">
      <c r="B383" s="27" t="s">
        <v>8681</v>
      </c>
      <c r="C383" s="28">
        <v>1</v>
      </c>
    </row>
    <row r="384" spans="2:3" x14ac:dyDescent="0.25">
      <c r="B384" s="27" t="s">
        <v>6357</v>
      </c>
      <c r="C384" s="28">
        <v>1</v>
      </c>
    </row>
    <row r="385" spans="2:3" x14ac:dyDescent="0.25">
      <c r="B385" s="27" t="s">
        <v>8092</v>
      </c>
      <c r="C385" s="28">
        <v>1</v>
      </c>
    </row>
    <row r="386" spans="2:3" x14ac:dyDescent="0.25">
      <c r="B386" s="27" t="s">
        <v>5499</v>
      </c>
      <c r="C386" s="28">
        <v>1</v>
      </c>
    </row>
    <row r="387" spans="2:3" x14ac:dyDescent="0.25">
      <c r="B387" s="27" t="s">
        <v>5507</v>
      </c>
      <c r="C387" s="28">
        <v>1</v>
      </c>
    </row>
    <row r="388" spans="2:3" x14ac:dyDescent="0.25">
      <c r="B388" s="27" t="s">
        <v>5215</v>
      </c>
      <c r="C388" s="28">
        <v>1</v>
      </c>
    </row>
    <row r="389" spans="2:3" x14ac:dyDescent="0.25">
      <c r="B389" s="27" t="s">
        <v>2553</v>
      </c>
      <c r="C389" s="28">
        <v>1</v>
      </c>
    </row>
    <row r="390" spans="2:3" x14ac:dyDescent="0.25">
      <c r="B390" s="27" t="s">
        <v>2204</v>
      </c>
      <c r="C390" s="28">
        <v>1</v>
      </c>
    </row>
    <row r="391" spans="2:3" x14ac:dyDescent="0.25">
      <c r="B391" s="27" t="s">
        <v>6064</v>
      </c>
      <c r="C391" s="28">
        <v>1</v>
      </c>
    </row>
    <row r="392" spans="2:3" x14ac:dyDescent="0.25">
      <c r="B392" s="27" t="s">
        <v>5516</v>
      </c>
      <c r="C392" s="28">
        <v>1</v>
      </c>
    </row>
    <row r="393" spans="2:3" x14ac:dyDescent="0.25">
      <c r="B393" s="27" t="s">
        <v>3765</v>
      </c>
      <c r="C393" s="28">
        <v>1</v>
      </c>
    </row>
    <row r="394" spans="2:3" x14ac:dyDescent="0.25">
      <c r="B394" s="27" t="s">
        <v>5393</v>
      </c>
      <c r="C394" s="28">
        <v>1</v>
      </c>
    </row>
    <row r="395" spans="2:3" x14ac:dyDescent="0.25">
      <c r="B395" s="27" t="s">
        <v>47</v>
      </c>
      <c r="C395" s="28">
        <v>1</v>
      </c>
    </row>
    <row r="396" spans="2:3" x14ac:dyDescent="0.25">
      <c r="B396" s="27" t="s">
        <v>7267</v>
      </c>
      <c r="C396" s="28">
        <v>1</v>
      </c>
    </row>
    <row r="397" spans="2:3" x14ac:dyDescent="0.25">
      <c r="B397" s="27" t="s">
        <v>7956</v>
      </c>
      <c r="C397" s="28">
        <v>1</v>
      </c>
    </row>
    <row r="398" spans="2:3" x14ac:dyDescent="0.25">
      <c r="B398" s="27" t="s">
        <v>5434</v>
      </c>
      <c r="C398" s="28">
        <v>1</v>
      </c>
    </row>
    <row r="399" spans="2:3" x14ac:dyDescent="0.25">
      <c r="B399" s="27" t="s">
        <v>7248</v>
      </c>
      <c r="C399" s="28">
        <v>1</v>
      </c>
    </row>
    <row r="400" spans="2:3" x14ac:dyDescent="0.25">
      <c r="B400" s="27" t="s">
        <v>5590</v>
      </c>
      <c r="C400" s="28">
        <v>1</v>
      </c>
    </row>
    <row r="401" spans="2:3" x14ac:dyDescent="0.25">
      <c r="B401" s="27" t="s">
        <v>6033</v>
      </c>
      <c r="C401" s="28">
        <v>1</v>
      </c>
    </row>
    <row r="402" spans="2:3" x14ac:dyDescent="0.25">
      <c r="B402" s="27" t="s">
        <v>6371</v>
      </c>
      <c r="C402" s="28">
        <v>1</v>
      </c>
    </row>
    <row r="403" spans="2:3" x14ac:dyDescent="0.25">
      <c r="B403" s="27" t="s">
        <v>5559</v>
      </c>
      <c r="C403" s="28">
        <v>1</v>
      </c>
    </row>
    <row r="404" spans="2:3" x14ac:dyDescent="0.25">
      <c r="B404" s="27" t="s">
        <v>1345</v>
      </c>
      <c r="C404" s="28">
        <v>1</v>
      </c>
    </row>
    <row r="405" spans="2:3" x14ac:dyDescent="0.25">
      <c r="B405" s="27" t="s">
        <v>172</v>
      </c>
      <c r="C405" s="28">
        <v>1</v>
      </c>
    </row>
    <row r="406" spans="2:3" x14ac:dyDescent="0.25">
      <c r="B406" s="27" t="s">
        <v>7260</v>
      </c>
      <c r="C406" s="28">
        <v>1</v>
      </c>
    </row>
    <row r="407" spans="2:3" x14ac:dyDescent="0.25">
      <c r="B407" s="27" t="s">
        <v>7259</v>
      </c>
      <c r="C407" s="28">
        <v>1</v>
      </c>
    </row>
    <row r="408" spans="2:3" x14ac:dyDescent="0.25">
      <c r="B408" s="27" t="s">
        <v>7261</v>
      </c>
      <c r="C408" s="28">
        <v>1</v>
      </c>
    </row>
    <row r="409" spans="2:3" x14ac:dyDescent="0.25">
      <c r="B409" s="27" t="s">
        <v>7938</v>
      </c>
      <c r="C409" s="28">
        <v>1</v>
      </c>
    </row>
    <row r="410" spans="2:3" x14ac:dyDescent="0.25">
      <c r="B410" s="27" t="s">
        <v>7929</v>
      </c>
      <c r="C410" s="28">
        <v>1</v>
      </c>
    </row>
    <row r="411" spans="2:3" x14ac:dyDescent="0.25">
      <c r="B411" s="27" t="s">
        <v>8627</v>
      </c>
      <c r="C411" s="28">
        <v>1</v>
      </c>
    </row>
    <row r="412" spans="2:3" x14ac:dyDescent="0.25">
      <c r="B412" s="27" t="s">
        <v>8866</v>
      </c>
      <c r="C412" s="28">
        <v>1</v>
      </c>
    </row>
    <row r="413" spans="2:3" x14ac:dyDescent="0.25">
      <c r="B413" s="27" t="s">
        <v>7955</v>
      </c>
      <c r="C413" s="28">
        <v>1</v>
      </c>
    </row>
    <row r="414" spans="2:3" x14ac:dyDescent="0.25">
      <c r="B414" s="27" t="s">
        <v>7951</v>
      </c>
      <c r="C414" s="28">
        <v>1</v>
      </c>
    </row>
    <row r="415" spans="2:3" x14ac:dyDescent="0.25">
      <c r="B415" s="27" t="s">
        <v>5415</v>
      </c>
      <c r="C415" s="28">
        <v>1</v>
      </c>
    </row>
    <row r="416" spans="2:3" x14ac:dyDescent="0.25">
      <c r="B416" s="27" t="s">
        <v>1088</v>
      </c>
      <c r="C416" s="28">
        <v>1</v>
      </c>
    </row>
    <row r="417" spans="2:3" x14ac:dyDescent="0.25">
      <c r="B417" s="27" t="s">
        <v>5995</v>
      </c>
      <c r="C417" s="28">
        <v>1</v>
      </c>
    </row>
    <row r="418" spans="2:3" x14ac:dyDescent="0.25">
      <c r="B418" s="27" t="s">
        <v>7933</v>
      </c>
      <c r="C418" s="28">
        <v>1</v>
      </c>
    </row>
    <row r="419" spans="2:3" x14ac:dyDescent="0.25">
      <c r="B419" s="27" t="s">
        <v>8393</v>
      </c>
      <c r="C419" s="28">
        <v>1</v>
      </c>
    </row>
    <row r="420" spans="2:3" x14ac:dyDescent="0.25">
      <c r="B420" s="27" t="s">
        <v>8826</v>
      </c>
      <c r="C420" s="28">
        <v>1</v>
      </c>
    </row>
    <row r="421" spans="2:3" x14ac:dyDescent="0.25">
      <c r="B421" s="27" t="s">
        <v>8360</v>
      </c>
      <c r="C421" s="28">
        <v>1</v>
      </c>
    </row>
    <row r="422" spans="2:3" x14ac:dyDescent="0.25">
      <c r="B422" s="27" t="s">
        <v>9553</v>
      </c>
      <c r="C422" s="28">
        <v>1</v>
      </c>
    </row>
    <row r="423" spans="2:3" x14ac:dyDescent="0.25">
      <c r="B423" s="27" t="s">
        <v>8917</v>
      </c>
      <c r="C423" s="28">
        <v>1</v>
      </c>
    </row>
    <row r="424" spans="2:3" x14ac:dyDescent="0.25">
      <c r="B424" s="27" t="s">
        <v>1143</v>
      </c>
      <c r="C424" s="28">
        <v>1</v>
      </c>
    </row>
    <row r="425" spans="2:3" x14ac:dyDescent="0.25">
      <c r="B425" s="27" t="s">
        <v>5327</v>
      </c>
      <c r="C425" s="28">
        <v>1</v>
      </c>
    </row>
    <row r="426" spans="2:3" x14ac:dyDescent="0.25">
      <c r="B426" s="27" t="s">
        <v>6279</v>
      </c>
      <c r="C426" s="28">
        <v>1</v>
      </c>
    </row>
    <row r="427" spans="2:3" x14ac:dyDescent="0.25">
      <c r="B427" s="27" t="s">
        <v>6275</v>
      </c>
      <c r="C427" s="28">
        <v>1</v>
      </c>
    </row>
    <row r="428" spans="2:3" x14ac:dyDescent="0.25">
      <c r="B428" s="27" t="s">
        <v>3669</v>
      </c>
      <c r="C428" s="28">
        <v>1</v>
      </c>
    </row>
    <row r="429" spans="2:3" x14ac:dyDescent="0.25">
      <c r="B429" s="27" t="s">
        <v>5678</v>
      </c>
      <c r="C429" s="28">
        <v>1</v>
      </c>
    </row>
    <row r="430" spans="2:3" x14ac:dyDescent="0.25">
      <c r="B430" s="27" t="s">
        <v>2062</v>
      </c>
      <c r="C430" s="28">
        <v>1</v>
      </c>
    </row>
    <row r="431" spans="2:3" x14ac:dyDescent="0.25">
      <c r="B431" s="27" t="s">
        <v>7931</v>
      </c>
      <c r="C431" s="28">
        <v>1</v>
      </c>
    </row>
    <row r="432" spans="2:3" x14ac:dyDescent="0.25">
      <c r="B432" s="27" t="s">
        <v>9557</v>
      </c>
      <c r="C432" s="28">
        <v>1</v>
      </c>
    </row>
    <row r="433" spans="2:3" x14ac:dyDescent="0.25">
      <c r="B433" s="27" t="s">
        <v>7934</v>
      </c>
      <c r="C433" s="28">
        <v>1</v>
      </c>
    </row>
    <row r="434" spans="2:3" x14ac:dyDescent="0.25">
      <c r="B434" s="27" t="s">
        <v>7959</v>
      </c>
      <c r="C434" s="28">
        <v>1</v>
      </c>
    </row>
    <row r="435" spans="2:3" x14ac:dyDescent="0.25">
      <c r="B435" s="27" t="s">
        <v>834</v>
      </c>
      <c r="C435" s="28">
        <v>1</v>
      </c>
    </row>
    <row r="436" spans="2:3" x14ac:dyDescent="0.25">
      <c r="B436" s="27" t="s">
        <v>5059</v>
      </c>
      <c r="C436" s="28">
        <v>1</v>
      </c>
    </row>
    <row r="437" spans="2:3" x14ac:dyDescent="0.25">
      <c r="B437" s="27" t="s">
        <v>7257</v>
      </c>
      <c r="C437" s="28">
        <v>1</v>
      </c>
    </row>
    <row r="438" spans="2:3" x14ac:dyDescent="0.25">
      <c r="B438" s="27" t="s">
        <v>239</v>
      </c>
      <c r="C438" s="28">
        <v>1</v>
      </c>
    </row>
    <row r="439" spans="2:3" x14ac:dyDescent="0.25">
      <c r="B439" s="27" t="s">
        <v>8592</v>
      </c>
      <c r="C439" s="28">
        <v>1</v>
      </c>
    </row>
    <row r="440" spans="2:3" x14ac:dyDescent="0.25">
      <c r="B440" s="27" t="s">
        <v>3988</v>
      </c>
      <c r="C440" s="28">
        <v>1</v>
      </c>
    </row>
    <row r="441" spans="2:3" x14ac:dyDescent="0.25">
      <c r="B441" s="27" t="s">
        <v>5534</v>
      </c>
      <c r="C441" s="28">
        <v>1</v>
      </c>
    </row>
    <row r="442" spans="2:3" x14ac:dyDescent="0.25">
      <c r="B442" s="27" t="s">
        <v>5915</v>
      </c>
      <c r="C442" s="28">
        <v>1</v>
      </c>
    </row>
    <row r="443" spans="2:3" x14ac:dyDescent="0.25">
      <c r="B443" s="27" t="s">
        <v>1235</v>
      </c>
      <c r="C443" s="28">
        <v>1</v>
      </c>
    </row>
    <row r="444" spans="2:3" x14ac:dyDescent="0.25">
      <c r="B444" s="27" t="s">
        <v>5908</v>
      </c>
      <c r="C444" s="28">
        <v>1</v>
      </c>
    </row>
    <row r="445" spans="2:3" x14ac:dyDescent="0.25">
      <c r="B445" s="27" t="s">
        <v>8842</v>
      </c>
      <c r="C445" s="28">
        <v>1</v>
      </c>
    </row>
    <row r="446" spans="2:3" x14ac:dyDescent="0.25">
      <c r="B446" s="27" t="s">
        <v>3652</v>
      </c>
      <c r="C446" s="28">
        <v>1</v>
      </c>
    </row>
    <row r="447" spans="2:3" x14ac:dyDescent="0.25">
      <c r="B447" s="27" t="s">
        <v>5377</v>
      </c>
      <c r="C447" s="28">
        <v>1</v>
      </c>
    </row>
    <row r="448" spans="2:3" x14ac:dyDescent="0.25">
      <c r="B448" s="27" t="s">
        <v>7262</v>
      </c>
      <c r="C448" s="28">
        <v>1</v>
      </c>
    </row>
    <row r="449" spans="2:3" x14ac:dyDescent="0.25">
      <c r="B449" s="27" t="s">
        <v>2274</v>
      </c>
      <c r="C449" s="28">
        <v>1</v>
      </c>
    </row>
    <row r="450" spans="2:3" x14ac:dyDescent="0.25">
      <c r="B450" s="27" t="s">
        <v>5201</v>
      </c>
      <c r="C450" s="28">
        <v>1</v>
      </c>
    </row>
    <row r="451" spans="2:3" x14ac:dyDescent="0.25">
      <c r="B451" s="27" t="s">
        <v>5876</v>
      </c>
      <c r="C451" s="28">
        <v>1</v>
      </c>
    </row>
    <row r="452" spans="2:3" x14ac:dyDescent="0.25">
      <c r="B452" s="27" t="s">
        <v>7932</v>
      </c>
      <c r="C452" s="28">
        <v>1</v>
      </c>
    </row>
    <row r="453" spans="2:3" x14ac:dyDescent="0.25">
      <c r="B453" s="27" t="s">
        <v>3876</v>
      </c>
      <c r="C453" s="28">
        <v>1</v>
      </c>
    </row>
    <row r="454" spans="2:3" x14ac:dyDescent="0.25">
      <c r="B454" s="27" t="s">
        <v>7255</v>
      </c>
      <c r="C454" s="28">
        <v>1</v>
      </c>
    </row>
    <row r="455" spans="2:3" x14ac:dyDescent="0.25">
      <c r="B455" s="27" t="s">
        <v>9552</v>
      </c>
      <c r="C455" s="28">
        <v>1</v>
      </c>
    </row>
    <row r="456" spans="2:3" x14ac:dyDescent="0.25">
      <c r="B456" s="27" t="s">
        <v>6059</v>
      </c>
      <c r="C456" s="28">
        <v>1</v>
      </c>
    </row>
    <row r="457" spans="2:3" x14ac:dyDescent="0.25">
      <c r="B457" s="27" t="s">
        <v>7943</v>
      </c>
      <c r="C457" s="28">
        <v>1</v>
      </c>
    </row>
    <row r="458" spans="2:3" x14ac:dyDescent="0.25">
      <c r="B458" s="27" t="s">
        <v>6348</v>
      </c>
      <c r="C458" s="28">
        <v>1</v>
      </c>
    </row>
    <row r="459" spans="2:3" x14ac:dyDescent="0.25">
      <c r="B459" s="27" t="s">
        <v>7253</v>
      </c>
      <c r="C459" s="28">
        <v>1</v>
      </c>
    </row>
    <row r="460" spans="2:3" x14ac:dyDescent="0.25">
      <c r="B460" s="27" t="s">
        <v>274</v>
      </c>
      <c r="C460" s="28">
        <v>1</v>
      </c>
    </row>
    <row r="461" spans="2:3" x14ac:dyDescent="0.25">
      <c r="B461" s="27" t="s">
        <v>5830</v>
      </c>
      <c r="C461" s="28">
        <v>1</v>
      </c>
    </row>
    <row r="462" spans="2:3" x14ac:dyDescent="0.25">
      <c r="B462" s="27" t="s">
        <v>7268</v>
      </c>
      <c r="C462" s="28">
        <v>1</v>
      </c>
    </row>
    <row r="463" spans="2:3" x14ac:dyDescent="0.25">
      <c r="B463" s="27" t="s">
        <v>9558</v>
      </c>
      <c r="C463" s="28">
        <v>1</v>
      </c>
    </row>
    <row r="464" spans="2:3" x14ac:dyDescent="0.25">
      <c r="B464" s="27" t="s">
        <v>8979</v>
      </c>
      <c r="C464" s="28">
        <v>1</v>
      </c>
    </row>
    <row r="465" spans="2:3" x14ac:dyDescent="0.25">
      <c r="B465" s="27" t="s">
        <v>1066</v>
      </c>
      <c r="C465" s="28">
        <v>1</v>
      </c>
    </row>
    <row r="466" spans="2:3" x14ac:dyDescent="0.25">
      <c r="B466" s="27" t="s">
        <v>7949</v>
      </c>
      <c r="C466" s="28">
        <v>1</v>
      </c>
    </row>
    <row r="467" spans="2:3" x14ac:dyDescent="0.25">
      <c r="B467" s="27" t="s">
        <v>8888</v>
      </c>
      <c r="C467" s="28">
        <v>1</v>
      </c>
    </row>
    <row r="468" spans="2:3" x14ac:dyDescent="0.25">
      <c r="B468" s="27" t="s">
        <v>8984</v>
      </c>
      <c r="C468" s="28">
        <v>1</v>
      </c>
    </row>
    <row r="469" spans="2:3" x14ac:dyDescent="0.25">
      <c r="B469" s="27" t="s">
        <v>7958</v>
      </c>
      <c r="C469" s="28">
        <v>1</v>
      </c>
    </row>
    <row r="470" spans="2:3" ht="15.75" thickBot="1" x14ac:dyDescent="0.3">
      <c r="B470" s="27" t="s">
        <v>7251</v>
      </c>
      <c r="C470" s="28">
        <v>1</v>
      </c>
    </row>
    <row r="471" spans="2:3" ht="15.75" thickBot="1" x14ac:dyDescent="0.3">
      <c r="B471" s="94" t="s">
        <v>9606</v>
      </c>
      <c r="C471" s="95">
        <f>SUM(C239:C470)</f>
        <v>1532</v>
      </c>
    </row>
  </sheetData>
  <sortState ref="B2:C470">
    <sortCondition descending="1" ref="C2:C470"/>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3" sqref="A3:B6"/>
    </sheetView>
  </sheetViews>
  <sheetFormatPr baseColWidth="10" defaultRowHeight="15" x14ac:dyDescent="0.25"/>
  <sheetData>
    <row r="2" spans="1:2" ht="15.75" thickBot="1" x14ac:dyDescent="0.3"/>
    <row r="3" spans="1:2" ht="15.75" thickBot="1" x14ac:dyDescent="0.3">
      <c r="A3" s="120" t="s">
        <v>9608</v>
      </c>
      <c r="B3" s="121"/>
    </row>
    <row r="4" spans="1:2" x14ac:dyDescent="0.25">
      <c r="A4" s="98" t="s">
        <v>9607</v>
      </c>
      <c r="B4" s="99">
        <f>1168+349</f>
        <v>1517</v>
      </c>
    </row>
    <row r="5" spans="1:2" ht="15.75" thickBot="1" x14ac:dyDescent="0.3">
      <c r="A5" s="96" t="s">
        <v>2713</v>
      </c>
      <c r="B5" s="97">
        <v>15</v>
      </c>
    </row>
    <row r="6" spans="1:2" ht="15.75" thickBot="1" x14ac:dyDescent="0.3">
      <c r="A6" s="100" t="s">
        <v>2804</v>
      </c>
      <c r="B6" s="101">
        <f>+B4+B5</f>
        <v>1532</v>
      </c>
    </row>
  </sheetData>
  <mergeCells count="1">
    <mergeCell ref="A3: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8"/>
  <sheetViews>
    <sheetView topLeftCell="A4" workbookViewId="0">
      <selection activeCell="J21" sqref="J21"/>
    </sheetView>
  </sheetViews>
  <sheetFormatPr baseColWidth="10" defaultRowHeight="15" x14ac:dyDescent="0.25"/>
  <cols>
    <col min="3" max="3" width="19.85546875" bestFit="1" customWidth="1"/>
    <col min="5" max="5" width="16.42578125" customWidth="1"/>
    <col min="6" max="6" width="0" hidden="1" customWidth="1"/>
  </cols>
  <sheetData>
    <row r="1" spans="3:8" ht="15.75" thickBot="1" x14ac:dyDescent="0.3"/>
    <row r="2" spans="3:8" ht="15.75" thickBot="1" x14ac:dyDescent="0.3">
      <c r="C2" s="122" t="s">
        <v>9620</v>
      </c>
      <c r="D2" s="123"/>
      <c r="E2" s="123"/>
      <c r="F2" s="123"/>
      <c r="G2" s="123"/>
      <c r="H2" s="124"/>
    </row>
    <row r="3" spans="3:8" ht="69" customHeight="1" thickBot="1" x14ac:dyDescent="0.3">
      <c r="C3" s="125" t="s">
        <v>9623</v>
      </c>
      <c r="D3" s="126"/>
      <c r="E3" s="126"/>
      <c r="F3" s="126"/>
      <c r="G3" s="126"/>
      <c r="H3" s="127"/>
    </row>
    <row r="4" spans="3:8" ht="15.75" thickBot="1" x14ac:dyDescent="0.3"/>
    <row r="5" spans="3:8" ht="15.75" thickBot="1" x14ac:dyDescent="0.3">
      <c r="C5" s="122" t="s">
        <v>9621</v>
      </c>
      <c r="D5" s="123"/>
      <c r="E5" s="123"/>
      <c r="F5" s="123"/>
      <c r="G5" s="124"/>
    </row>
    <row r="6" spans="3:8" ht="16.5" thickBot="1" x14ac:dyDescent="0.3">
      <c r="C6" s="12" t="s">
        <v>2704</v>
      </c>
      <c r="D6" s="13" t="s">
        <v>2705</v>
      </c>
      <c r="E6" s="128" t="s">
        <v>9622</v>
      </c>
      <c r="F6" s="129"/>
      <c r="G6" s="107" t="s">
        <v>2699</v>
      </c>
    </row>
    <row r="7" spans="3:8" ht="16.5" thickBot="1" x14ac:dyDescent="0.3">
      <c r="C7" s="18" t="s">
        <v>2707</v>
      </c>
      <c r="D7" s="19">
        <v>474</v>
      </c>
      <c r="E7" s="104">
        <v>81</v>
      </c>
      <c r="F7" s="130">
        <f>+E7*100</f>
        <v>8100</v>
      </c>
      <c r="G7" s="105">
        <f>+F7/D7</f>
        <v>17.088607594936708</v>
      </c>
    </row>
    <row r="8" spans="3:8" ht="16.5" thickBot="1" x14ac:dyDescent="0.3">
      <c r="C8" s="20" t="s">
        <v>2690</v>
      </c>
      <c r="D8" s="21">
        <f>SUM(D7:D7)</f>
        <v>474</v>
      </c>
      <c r="E8" s="21">
        <f>SUM(E7)</f>
        <v>81</v>
      </c>
      <c r="F8" s="131"/>
      <c r="G8" s="106">
        <f>SUM(G7)</f>
        <v>17.088607594936708</v>
      </c>
    </row>
  </sheetData>
  <mergeCells count="5">
    <mergeCell ref="C2:H2"/>
    <mergeCell ref="C3:H3"/>
    <mergeCell ref="C5:G5"/>
    <mergeCell ref="E6:F6"/>
    <mergeCell ref="F7:F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4BAFE52DC0F0E4D842EABD4A218E42E" ma:contentTypeVersion="2" ma:contentTypeDescription="Crear nuevo documento." ma:contentTypeScope="" ma:versionID="52b263663e53af53b37c7f7b85c91aad">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DC905B-E521-4428-98E4-4F552E28CF7A}"/>
</file>

<file path=customXml/itemProps2.xml><?xml version="1.0" encoding="utf-8"?>
<ds:datastoreItem xmlns:ds="http://schemas.openxmlformats.org/officeDocument/2006/customXml" ds:itemID="{296F78DA-4765-4E49-92BB-B60E971F9B1D}"/>
</file>

<file path=customXml/itemProps3.xml><?xml version="1.0" encoding="utf-8"?>
<ds:datastoreItem xmlns:ds="http://schemas.openxmlformats.org/officeDocument/2006/customXml" ds:itemID="{AED9075A-9DAA-418B-B03F-DE18591CAC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Hoja1</vt:lpstr>
      <vt:lpstr>Hoja7</vt:lpstr>
      <vt:lpstr>PARTICIPACION_CIUDADANA</vt:lpstr>
      <vt:lpstr>Estadisticas </vt:lpstr>
      <vt:lpstr>Estadisticas I</vt:lpstr>
      <vt:lpstr>Dpto</vt:lpstr>
      <vt:lpstr>Subtemas</vt:lpstr>
      <vt:lpstr>Traslados</vt:lpstr>
      <vt:lpstr>Indice de Felicitaciones</vt:lpstr>
      <vt:lpstr>PARTICIPACION_CIUDADANA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Elias Escorcia Pertuz</dc:creator>
  <cp:lastModifiedBy>Carolina Peña Mugno</cp:lastModifiedBy>
  <cp:lastPrinted>2015-04-23T16:56:59Z</cp:lastPrinted>
  <dcterms:created xsi:type="dcterms:W3CDTF">2015-04-06T15:48:10Z</dcterms:created>
  <dcterms:modified xsi:type="dcterms:W3CDTF">2016-02-01T15:47:35Z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0x01010094BAFE52DC0F0E4D842EABD4A218E42E</vt:lpwstr>
  </property>
</Properties>
</file>