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19440" windowHeight="11160"/>
  </bookViews>
  <sheets>
    <sheet name="1. DRP ANH" sheetId="1" r:id="rId1"/>
    <sheet name="2. TRASLADO DATACENTER NAOS" sheetId="2" r:id="rId2"/>
    <sheet name="3. ADMINIST_MONITOREO Y GESTION" sheetId="3" r:id="rId3"/>
    <sheet name=" 4. SEGURIDAD F" sheetId="4" r:id="rId4"/>
    <sheet name="5. MIGRACION DE SERVICIOS CLOUD" sheetId="5" r:id="rId5"/>
    <sheet name="6. RESPALDO" sheetId="6" r:id="rId6"/>
    <sheet name="7. INFRAESTRUCTURA" sheetId="12" r:id="rId7"/>
    <sheet name="8. LICENCIAS Y SOPORTE" sheetId="7" r:id="rId8"/>
    <sheet name="CUADRO DE COSTOS" sheetId="8" r:id="rId9"/>
  </sheets>
  <definedNames>
    <definedName name="_xlnm.Print_Area" localSheetId="3">' 4. SEGURIDAD F'!$A$1:$D$41</definedName>
    <definedName name="_xlnm.Print_Area" localSheetId="0">'1. DRP ANH'!$A$1:$D$17</definedName>
    <definedName name="_xlnm.Print_Area" localSheetId="1">'2. TRASLADO DATACENTER NAOS'!$A$1:$D$79</definedName>
    <definedName name="_xlnm.Print_Area" localSheetId="2">'3. ADMINIST_MONITOREO Y GESTION'!$A$1:$D$204</definedName>
    <definedName name="_xlnm.Print_Area" localSheetId="6">'7. INFRAESTRUCTURA'!$A$1:$D$141</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4" i="8" l="1"/>
  <c r="E14" i="8"/>
  <c r="D19" i="8" l="1"/>
  <c r="E18" i="8" l="1"/>
  <c r="F18" i="8" s="1"/>
  <c r="E17" i="8"/>
  <c r="F17" i="8" s="1"/>
  <c r="E16" i="8"/>
  <c r="F16" i="8" s="1"/>
  <c r="E15" i="8"/>
  <c r="F15" i="8" s="1"/>
  <c r="E13" i="8"/>
  <c r="F13" i="8" s="1"/>
  <c r="E12" i="8"/>
  <c r="F12" i="8" s="1"/>
  <c r="E11" i="8" l="1"/>
  <c r="F11" i="8" s="1"/>
  <c r="E6" i="8"/>
  <c r="E7" i="8"/>
  <c r="F7" i="8" s="1"/>
  <c r="E8" i="8"/>
  <c r="F8" i="8" s="1"/>
  <c r="E9" i="8"/>
  <c r="F9" i="8" s="1"/>
  <c r="E10" i="8"/>
  <c r="F10" i="8" s="1"/>
  <c r="E5" i="8"/>
  <c r="F5" i="8" l="1"/>
  <c r="E19" i="8"/>
  <c r="F6" i="8"/>
  <c r="F19" i="8" l="1"/>
</calcChain>
</file>

<file path=xl/sharedStrings.xml><?xml version="1.0" encoding="utf-8"?>
<sst xmlns="http://schemas.openxmlformats.org/spreadsheetml/2006/main" count="1008" uniqueCount="725">
  <si>
    <t>ITEM</t>
  </si>
  <si>
    <t>REQUERIMIENTO</t>
  </si>
  <si>
    <t>CUMPLE</t>
  </si>
  <si>
    <t>Realizar los diagnósticos DE CIBER-RESILIENCIA Y CONTINUIDAD DRP DE LA ENTIDAD ANH: 
a) GAP ANALISIS Vs. ISO 22301 – CONTINUIDAD DE NEGOCIO. 
b) GAP ANALISIS Vs. ISO 27032 - CIBERSEGURIDAD.  
c) GAP ANALISIS vs ISO 27001.  
d) GAP Vs. ISO 27017 – SEGURIDAD EN LA NUBE. 
e) GAP Vs. ISO 27018 – PROTECCION DE DATOS PERSONALES EN LA NUBE. 
f) GAP Vs. ISO 45001 (SG-SST). 
g) GAP Vs. ISO 22316. 
h) Elaborar el plan estratégico de Ciber-Seguridad de tal modo que la ANH pueda tener un mapa de ruta a seguir para implementar controles necesarios y suficientes para poder gestionar la Seguridad de la Información y las Ciber-Amenazas de manera efectiva y oportuna, brindando Continuidad de Negocio ante disrupciones en los procesos críticos soportados en TI. Indicar la metodología aplicar en el desarrollo del proyecto.
i) Integrar en una plataforma Web bajo el esquema SaaS durante el término mínimo de un año, los riesgos identificados por proceso de negocio y clasificados por tipo (Operativos, Seguridad de la Información, Ciberseguridad, Prevención LA/FT, tecnológicos y SG-SST. El servicio de plataforma debe ser en línea, con licencia de uso para 300 colaboradores de la ANH.</t>
  </si>
  <si>
    <t xml:space="preserve"> 1.0 Entregables de los diagnósticos segun los estándares o normas internacionales:  
a) GAP ANALISIS Vs. ISO 22301 – CONTINUIDAD DE NEGOCIO. 
b) GAP ANALISIS Vs. ISO 27032 - CIBERSEGURIDAD.  
c) GAP ANALISIS vs ISO 27001.  SEGURIDAD DE LA INFORMACION
d) GAP ANALISIS vs. ISO 27017 – SEGURIDAD EN LA NUBE. 
e) GAP ANALISIS vs. ISO 27018 – PROTECCION DE DATOS PERSONALES EN LA NUBE. 
f) GAP ANALISIS vs. ISO 45001 (SG-SST). 
h) Elaborar el plan estratégico de Seguridad de la Información y Ciber-Seguridad de tal modo que la ANH pueda tener un mapa de ruta a seguir para implementar controles necesarios y suficientes para poder gestionar la Seguridad de la Información y las Ciber-Amenazas de manera efectiva y oportuna, brindando Continuidad de Negocio ante disrupciones en los procesos críticos soportados en TI. Indicar la metodología aplicar en el desarrollo del proyecto.
i) Integrar en una plataforma  Web bajo el esquema SaaS  o servicio de software en la nube durante el término mínimo de un (1)  año, los riesgos identificados por proceso de negocio y clasificados por tipo (Operativos, Seguridad de la Información, Ciberseguridad, Prevención LA/FT, tecnológicos y SG-SST. El servicio de plataforma debe ser en línea, con licencia de uso para 300 colaboradores de la ANH. 
</t>
  </si>
  <si>
    <t>Herramientas</t>
  </si>
  <si>
    <t>Experiencia</t>
  </si>
  <si>
    <t>Consultor Senior Líder DRP, SGSI  y Riesgos</t>
  </si>
  <si>
    <t>Consultor  Senior Gestión de Riesgos</t>
  </si>
  <si>
    <t>Consultor  Senior SGSI</t>
  </si>
  <si>
    <t xml:space="preserve"> </t>
  </si>
  <si>
    <t xml:space="preserve">  </t>
  </si>
  <si>
    <t>ÍTEM</t>
  </si>
  <si>
    <t>TAREAS A REALIZAR</t>
  </si>
  <si>
    <t>Definición Estrategia de Traslado de Equipos</t>
  </si>
  <si>
    <t>Levantamiento de Información</t>
  </si>
  <si>
    <t>Descripción de Actividades</t>
  </si>
  <si>
    <t>La categorización de las aplicaciones será realizada para lograr una evaluación inicial del esfuerzo y riesgo involucrado en la migración. Las categorías de aplicaciones sirven también como fuente de información para la estimación preliminar de la línea de tiempo de la migración, de esta categorización deben resultar los siguientes documentos:</t>
  </si>
  <si>
    <t>- Listados de aplicaciones críticas.
- Planes de Alta Disponibilidad, Continuidad del Negocio y de Recuperación ante Desastres relacionados a la arquitectura de los Centro de Cómputo
- Detalle de Ambientes de los equipos (Producción, No Producción)
- Relaciones de dependencia Aplicaciones - Equipos – Racks
- Relaciones de interdependencia de la infraestructura
- Mapa de áreas definidas para crecimiento.
- Análisis de necesidad disponibilidad/contingencia de las aplicaciones, de acuerdo a las necesidades del negocio.
- Análisis de oportunidades de consolidación de hardware y/o planes de recambio tecnológico relevantes en la duración del proyecto
- Planes de integración de áreas Business Technology de ANH (áreas comerciales, áreas técnicas, entre otras.)</t>
  </si>
  <si>
    <t>2.3</t>
  </si>
  <si>
    <t>PLANEACIÓN DE TRASLADO</t>
  </si>
  <si>
    <t xml:space="preserve">Se requiere que el proponente defina todos los aspectos y programación de todas las actividades del traslado propiamente dicho los cuales deben comprender: </t>
  </si>
  <si>
    <r>
      <t>§</t>
    </r>
    <r>
      <rPr>
        <sz val="7"/>
        <color theme="1"/>
        <rFont val="Times New Roman"/>
        <family val="1"/>
      </rPr>
      <t xml:space="preserve">  </t>
    </r>
    <r>
      <rPr>
        <sz val="11"/>
        <color theme="1"/>
        <rFont val="Calibri"/>
        <family val="2"/>
      </rPr>
      <t>Envíos</t>
    </r>
  </si>
  <si>
    <r>
      <t>§</t>
    </r>
    <r>
      <rPr>
        <sz val="7"/>
        <color theme="1"/>
        <rFont val="Times New Roman"/>
        <family val="1"/>
      </rPr>
      <t xml:space="preserve">  </t>
    </r>
    <r>
      <rPr>
        <sz val="11"/>
        <color theme="1"/>
        <rFont val="Calibri"/>
        <family val="2"/>
      </rPr>
      <t>Personal</t>
    </r>
  </si>
  <si>
    <r>
      <t>§</t>
    </r>
    <r>
      <rPr>
        <sz val="7"/>
        <color theme="1"/>
        <rFont val="Times New Roman"/>
        <family val="1"/>
      </rPr>
      <t xml:space="preserve">  </t>
    </r>
    <r>
      <rPr>
        <sz val="11"/>
        <color theme="1"/>
        <rFont val="Calibri"/>
        <family val="2"/>
      </rPr>
      <t>Vehículos</t>
    </r>
  </si>
  <si>
    <r>
      <t>§</t>
    </r>
    <r>
      <rPr>
        <sz val="7"/>
        <color theme="1"/>
        <rFont val="Times New Roman"/>
        <family val="1"/>
      </rPr>
      <t xml:space="preserve">  </t>
    </r>
    <r>
      <rPr>
        <sz val="11"/>
        <color theme="1"/>
        <rFont val="Calibri"/>
        <family val="2"/>
      </rPr>
      <t>Fechas y horarios</t>
    </r>
  </si>
  <si>
    <r>
      <t>§</t>
    </r>
    <r>
      <rPr>
        <sz val="7"/>
        <color theme="1"/>
        <rFont val="Times New Roman"/>
        <family val="1"/>
      </rPr>
      <t xml:space="preserve">  </t>
    </r>
    <r>
      <rPr>
        <sz val="11"/>
        <color theme="1"/>
        <rFont val="Calibri"/>
        <family val="2"/>
      </rPr>
      <t>Recursos en seguridad</t>
    </r>
  </si>
  <si>
    <r>
      <t>§</t>
    </r>
    <r>
      <rPr>
        <sz val="7"/>
        <color theme="1"/>
        <rFont val="Times New Roman"/>
        <family val="1"/>
      </rPr>
      <t xml:space="preserve">  </t>
    </r>
    <r>
      <rPr>
        <sz val="11"/>
        <color theme="1"/>
        <rFont val="Calibri"/>
        <family val="2"/>
      </rPr>
      <t>Actividades del proceso</t>
    </r>
  </si>
  <si>
    <r>
      <t>§</t>
    </r>
    <r>
      <rPr>
        <sz val="7"/>
        <color theme="1"/>
        <rFont val="Times New Roman"/>
        <family val="1"/>
      </rPr>
      <t xml:space="preserve">  </t>
    </r>
    <r>
      <rPr>
        <sz val="11"/>
        <color theme="1"/>
        <rFont val="Calibri"/>
        <family val="2"/>
      </rPr>
      <t>Cronogramas</t>
    </r>
  </si>
  <si>
    <t>Se debe definir un plan de traslado de cómo se llevará a cabo el traslado de los equipos del sitio de origen al sitio de destino. En este plan se deben documentar todos los aspectos relativos al traslado, las actividades que se realizarán, desde la recepción de los equipos por parte del proveedor de traslado en el sitio de origen hasta la entrega de los mismos al cliente en el sitio de destino y el cronograma acordado.</t>
  </si>
  <si>
    <t>Se requiere que el proveedor de logística de traslado garantice como mínimo los siguientes materiales para el respectivo embalaje:</t>
  </si>
  <si>
    <r>
      <t>§</t>
    </r>
    <r>
      <rPr>
        <sz val="7"/>
        <color theme="1"/>
        <rFont val="Times New Roman"/>
        <family val="1"/>
      </rPr>
      <t xml:space="preserve">  </t>
    </r>
    <r>
      <rPr>
        <sz val="11"/>
        <color theme="1"/>
        <rFont val="Calibri"/>
        <family val="2"/>
      </rPr>
      <t>Fundas</t>
    </r>
  </si>
  <si>
    <r>
      <t>§</t>
    </r>
    <r>
      <rPr>
        <sz val="7"/>
        <color theme="1"/>
        <rFont val="Times New Roman"/>
        <family val="1"/>
      </rPr>
      <t xml:space="preserve">  </t>
    </r>
    <r>
      <rPr>
        <sz val="11"/>
        <color theme="1"/>
        <rFont val="Calibri"/>
        <family val="2"/>
      </rPr>
      <t>Cajas de protección</t>
    </r>
  </si>
  <si>
    <r>
      <t>§</t>
    </r>
    <r>
      <rPr>
        <sz val="7"/>
        <color theme="1"/>
        <rFont val="Times New Roman"/>
        <family val="1"/>
      </rPr>
      <t xml:space="preserve">  </t>
    </r>
    <r>
      <rPr>
        <sz val="11"/>
        <color theme="1"/>
        <rFont val="Calibri"/>
        <family val="2"/>
      </rPr>
      <t>Bolsas plásticas</t>
    </r>
  </si>
  <si>
    <r>
      <t>§</t>
    </r>
    <r>
      <rPr>
        <sz val="7"/>
        <color theme="1"/>
        <rFont val="Times New Roman"/>
        <family val="1"/>
      </rPr>
      <t xml:space="preserve">  </t>
    </r>
    <r>
      <rPr>
        <sz val="11"/>
        <color theme="1"/>
        <rFont val="Calibri"/>
        <family val="2"/>
      </rPr>
      <t>Cintas de seguridad</t>
    </r>
  </si>
  <si>
    <t>2.4</t>
  </si>
  <si>
    <t>PLAN DE CONTINGENCIA BÁSICO</t>
  </si>
  <si>
    <t>Se debe contar con un plan de contingencia al cual debe consistir de un vehículo bodega con las especificaciones de los que trasladan los equipos en caso de un desperfecto mecánico o incidente con el mismo, así mismo se debe reforzar la seguridad en caso de que surja algún percance durante el traslado de los equipos de manera que garantice en todo momento la seguridad de dichos componentes.</t>
  </si>
  <si>
    <t>2.5</t>
  </si>
  <si>
    <t>PROCESO DE TRASLADO</t>
  </si>
  <si>
    <t xml:space="preserve">El proveedor debe informar el proceso de traslado que seguirá el cual debe contener por lo menos las siguientes actividades: </t>
  </si>
  <si>
    <r>
      <t>§</t>
    </r>
    <r>
      <rPr>
        <sz val="7"/>
        <color theme="1"/>
        <rFont val="Times New Roman"/>
        <family val="1"/>
      </rPr>
      <t xml:space="preserve">  </t>
    </r>
    <r>
      <rPr>
        <sz val="11"/>
        <color theme="1"/>
        <rFont val="Calibri"/>
        <family val="2"/>
      </rPr>
      <t>Asignación recursos por parte del proveedor de traslado.</t>
    </r>
  </si>
  <si>
    <r>
      <t>§</t>
    </r>
    <r>
      <rPr>
        <sz val="7"/>
        <color theme="1"/>
        <rFont val="Times New Roman"/>
        <family val="1"/>
      </rPr>
      <t xml:space="preserve">  </t>
    </r>
    <r>
      <rPr>
        <sz val="11"/>
        <color theme="1"/>
        <rFont val="Calibri"/>
        <family val="2"/>
      </rPr>
      <t>Levantamiento fotográfico estado actual en centro de datos.</t>
    </r>
  </si>
  <si>
    <r>
      <t>§</t>
    </r>
    <r>
      <rPr>
        <sz val="7"/>
        <color theme="1"/>
        <rFont val="Times New Roman"/>
        <family val="1"/>
      </rPr>
      <t xml:space="preserve">  </t>
    </r>
    <r>
      <rPr>
        <sz val="11"/>
        <color theme="1"/>
        <rFont val="Calibri"/>
        <family val="2"/>
      </rPr>
      <t>Generación lista de chequeo de elementos a trasladar.</t>
    </r>
  </si>
  <si>
    <r>
      <t>§</t>
    </r>
    <r>
      <rPr>
        <sz val="7"/>
        <color theme="1"/>
        <rFont val="Times New Roman"/>
        <family val="1"/>
      </rPr>
      <t xml:space="preserve">  </t>
    </r>
    <r>
      <rPr>
        <sz val="11"/>
        <color theme="1"/>
        <rFont val="Calibri"/>
        <family val="2"/>
      </rPr>
      <t>Marcación de todos los elementos a trasladar.</t>
    </r>
  </si>
  <si>
    <r>
      <t>§</t>
    </r>
    <r>
      <rPr>
        <sz val="7"/>
        <color theme="1"/>
        <rFont val="Times New Roman"/>
        <family val="1"/>
      </rPr>
      <t xml:space="preserve">  </t>
    </r>
    <r>
      <rPr>
        <sz val="11"/>
        <color theme="1"/>
        <rFont val="Calibri"/>
        <family val="2"/>
      </rPr>
      <t>Habilitación póliza.</t>
    </r>
  </si>
  <si>
    <r>
      <t>§</t>
    </r>
    <r>
      <rPr>
        <sz val="7"/>
        <color theme="1"/>
        <rFont val="Times New Roman"/>
        <family val="1"/>
      </rPr>
      <t xml:space="preserve">  </t>
    </r>
    <r>
      <rPr>
        <sz val="11"/>
        <color theme="1"/>
        <rFont val="Calibri"/>
        <family val="2"/>
      </rPr>
      <t>Validación con firma de lista de chequeo equipos a trasladar.</t>
    </r>
  </si>
  <si>
    <r>
      <t>§</t>
    </r>
    <r>
      <rPr>
        <sz val="7"/>
        <color theme="1"/>
        <rFont val="Times New Roman"/>
        <family val="1"/>
      </rPr>
      <t xml:space="preserve">  </t>
    </r>
    <r>
      <rPr>
        <sz val="11"/>
        <color theme="1"/>
        <rFont val="Calibri"/>
        <family val="2"/>
      </rPr>
      <t>Embalaje general de todos los equipos a trasladar.</t>
    </r>
  </si>
  <si>
    <r>
      <t>§</t>
    </r>
    <r>
      <rPr>
        <sz val="7"/>
        <color theme="1"/>
        <rFont val="Times New Roman"/>
        <family val="1"/>
      </rPr>
      <t xml:space="preserve">  </t>
    </r>
    <r>
      <rPr>
        <sz val="11"/>
        <color theme="1"/>
        <rFont val="Calibri"/>
        <family val="2"/>
      </rPr>
      <t>Traslado de equipos en vehículos y/o medio de transporte de Carga especializados.</t>
    </r>
  </si>
  <si>
    <r>
      <t>§</t>
    </r>
    <r>
      <rPr>
        <sz val="7"/>
        <color theme="1"/>
        <rFont val="Times New Roman"/>
        <family val="1"/>
      </rPr>
      <t xml:space="preserve">  </t>
    </r>
    <r>
      <rPr>
        <sz val="11"/>
        <color theme="1"/>
        <rFont val="Calibri"/>
        <family val="2"/>
      </rPr>
      <t>Entrega equipos en nuevo data center.</t>
    </r>
  </si>
  <si>
    <r>
      <t>§</t>
    </r>
    <r>
      <rPr>
        <sz val="7"/>
        <color theme="1"/>
        <rFont val="Times New Roman"/>
        <family val="1"/>
      </rPr>
      <t xml:space="preserve">  </t>
    </r>
    <r>
      <rPr>
        <sz val="11"/>
        <color theme="1"/>
        <rFont val="Calibri"/>
        <family val="2"/>
      </rPr>
      <t>Validación lista de chequeo de elementos y equipos trasladados.</t>
    </r>
  </si>
  <si>
    <r>
      <t>§</t>
    </r>
    <r>
      <rPr>
        <sz val="7"/>
        <color theme="1"/>
        <rFont val="Times New Roman"/>
        <family val="1"/>
      </rPr>
      <t xml:space="preserve">  </t>
    </r>
    <r>
      <rPr>
        <sz val="11"/>
        <color theme="1"/>
        <rFont val="Calibri"/>
        <family val="2"/>
      </rPr>
      <t>Firma lista de chequeo y acta de entrega de los equipos trasladados.</t>
    </r>
  </si>
  <si>
    <r>
      <t>§</t>
    </r>
    <r>
      <rPr>
        <sz val="7"/>
        <color theme="1"/>
        <rFont val="Times New Roman"/>
        <family val="1"/>
      </rPr>
      <t xml:space="preserve">  </t>
    </r>
    <r>
      <rPr>
        <sz val="11"/>
        <color theme="1"/>
        <rFont val="Calibri"/>
        <family val="2"/>
      </rPr>
      <t>Firma acta de entrega.</t>
    </r>
  </si>
  <si>
    <t>El proveedor se debe comprometer a incluir dentro del alcance relacionado con los servicios de traslado como mínimo los siguientes Hitos:</t>
  </si>
  <si>
    <r>
      <t>§</t>
    </r>
    <r>
      <rPr>
        <sz val="7"/>
        <color theme="1"/>
        <rFont val="Times New Roman"/>
        <family val="1"/>
      </rPr>
      <t xml:space="preserve">  </t>
    </r>
    <r>
      <rPr>
        <sz val="11"/>
        <color theme="1"/>
        <rFont val="Calibri"/>
        <family val="2"/>
      </rPr>
      <t xml:space="preserve">Transporte </t>
    </r>
  </si>
  <si>
    <r>
      <t>§</t>
    </r>
    <r>
      <rPr>
        <sz val="7"/>
        <color theme="1"/>
        <rFont val="Times New Roman"/>
        <family val="1"/>
      </rPr>
      <t xml:space="preserve">  </t>
    </r>
    <r>
      <rPr>
        <sz val="11"/>
        <color theme="1"/>
        <rFont val="Calibri"/>
        <family val="2"/>
      </rPr>
      <t>Escolta</t>
    </r>
  </si>
  <si>
    <r>
      <t>§</t>
    </r>
    <r>
      <rPr>
        <sz val="7"/>
        <color theme="1"/>
        <rFont val="Times New Roman"/>
        <family val="1"/>
      </rPr>
      <t xml:space="preserve">  </t>
    </r>
    <r>
      <rPr>
        <sz val="11"/>
        <color theme="1"/>
        <rFont val="Calibri"/>
        <family val="2"/>
      </rPr>
      <t>Embalaje de cada uno de elementos a transportar.</t>
    </r>
  </si>
  <si>
    <r>
      <t>§</t>
    </r>
    <r>
      <rPr>
        <sz val="7"/>
        <color theme="1"/>
        <rFont val="Times New Roman"/>
        <family val="1"/>
      </rPr>
      <t xml:space="preserve">  </t>
    </r>
    <r>
      <rPr>
        <sz val="11"/>
        <color theme="1"/>
        <rFont val="Calibri"/>
        <family val="2"/>
      </rPr>
      <t>Póliza de transporte</t>
    </r>
  </si>
  <si>
    <r>
      <t>§</t>
    </r>
    <r>
      <rPr>
        <sz val="7"/>
        <color theme="1"/>
        <rFont val="Times New Roman"/>
        <family val="1"/>
      </rPr>
      <t xml:space="preserve">  </t>
    </r>
    <r>
      <rPr>
        <sz val="11"/>
        <color theme="1"/>
        <rFont val="Calibri"/>
        <family val="2"/>
      </rPr>
      <t>Póliza</t>
    </r>
  </si>
  <si>
    <t>Borrado Seguro</t>
  </si>
  <si>
    <t>Traslado Fabricantes</t>
  </si>
  <si>
    <t>Adecuaciones</t>
  </si>
  <si>
    <t>Especialistas capacitados</t>
  </si>
  <si>
    <r>
      <t xml:space="preserve">El contratista debe desarrollar las actividades previa coordinación con el área Técnica de la </t>
    </r>
    <r>
      <rPr>
        <b/>
        <i/>
        <sz val="11"/>
        <color rgb="FF000000"/>
        <rFont val="Calibri"/>
        <family val="2"/>
      </rPr>
      <t>Agencia Nacional de Hidrocarburos (ANH)</t>
    </r>
  </si>
  <si>
    <t>El contratista debe desarrollar las actividades contemplando todos los componentes (hardware, software de virtualización, hipervisores, Sistemas Operativos, Bases de Datos), que hacen parte de este proceso.</t>
  </si>
  <si>
    <t>Punto Único de Contacto</t>
  </si>
  <si>
    <r>
      <t xml:space="preserve">El contratista debe contar con un </t>
    </r>
    <r>
      <rPr>
        <i/>
        <sz val="11"/>
        <color rgb="FF000000"/>
        <rFont val="Calibri"/>
        <family val="2"/>
      </rPr>
      <t>Punto Único de Contacto (PUC) o un Centro de Atención y Servicios en Tecnologías de Información (CAST)</t>
    </r>
    <r>
      <rPr>
        <sz val="11"/>
        <color rgb="FF000000"/>
        <rFont val="Calibri"/>
        <family val="2"/>
      </rPr>
      <t xml:space="preserve"> en modalidad de servicio 7X24x365 con Herramientas de Gestión para manejo de tickets y escalamientos por prioridades, con posibilidad de consulta telefónica y acceso vía Web a los funcionarios que </t>
    </r>
    <r>
      <rPr>
        <b/>
        <i/>
        <sz val="11"/>
        <color rgb="FF000000"/>
        <rFont val="Calibri"/>
        <family val="2"/>
      </rPr>
      <t>Agencia Nacional de Hidrocarburos (ANH)</t>
    </r>
    <r>
      <rPr>
        <sz val="11"/>
        <color rgb="FF000000"/>
        <rFont val="Calibri"/>
        <family val="2"/>
      </rPr>
      <t xml:space="preserve"> designe. El punto Unico de contacto no debe ser tercerizado sino propio del oferente que presenta la oferta. La entidad a través de la Bolsa realizará una visita para verificar esta capacidad funcional y técnica. Debe contar con un sw de atención de tickets y seguimiento a los mismos.</t>
    </r>
  </si>
  <si>
    <t>Especialistas Capacitados y Certificados</t>
  </si>
  <si>
    <t>El contratista deberá contar con especialistas capacitados y certificados de planta para brindar el servicio de Gestión, Monitoreo y Soporte con envió de Alarmas Tempranas, para respaldar y garantizar la operación del servicio ofrecido, el cual será objeto de revisión durante el proceso de selección. De acuerdo al numeral 3</t>
  </si>
  <si>
    <t>Disponibilidad del Servicio</t>
  </si>
  <si>
    <t xml:space="preserve">El servicio ofrecido deberá realizarse presencial o remoto con disponibilidad 7X24X365 de acuerdo con las necesidades e incidentes tecnológicos que se presenten, con atención máxima en 2 horas. </t>
  </si>
  <si>
    <t>Modelo del Servicio</t>
  </si>
  <si>
    <t>Los procesos de Gestión, Monitoreo y Soporte con envió de Alarmas Tempranas, se deberán prestar teniendo en cuenta como línea base, la plataforma objeto de este proceso, los cuales deben ejecutarse bajo el marco de referencia de ITIL. Para lo cual se debe Exponer la forma como lo hace el oferente y que marco de referencia utilizan</t>
  </si>
  <si>
    <t>Gerente del Servicio</t>
  </si>
  <si>
    <r>
      <t xml:space="preserve">El contratista deberá garantizar que exista de su parte un rol de </t>
    </r>
    <r>
      <rPr>
        <b/>
        <i/>
        <sz val="11"/>
        <color rgb="FF000000"/>
        <rFont val="Calibri"/>
        <family val="2"/>
      </rPr>
      <t>Gerente del Servicio</t>
    </r>
    <r>
      <rPr>
        <sz val="11"/>
        <color rgb="FF000000"/>
        <rFont val="Calibri"/>
        <family val="2"/>
      </rPr>
      <t xml:space="preserve"> que aplicará el marco de referencia de ITIL para la gestión de la operación del servicio.</t>
    </r>
  </si>
  <si>
    <t>Documentación e Informes de Gestión</t>
  </si>
  <si>
    <t>El contratista deberá presentar la siguiente documentación:</t>
  </si>
  <si>
    <r>
      <t>·</t>
    </r>
    <r>
      <rPr>
        <sz val="7"/>
        <color rgb="FF000000"/>
        <rFont val="Times New Roman"/>
        <family val="1"/>
      </rPr>
      <t xml:space="preserve">      </t>
    </r>
    <r>
      <rPr>
        <sz val="11"/>
        <color rgb="FF000000"/>
        <rFont val="Calibri"/>
        <family val="2"/>
      </rPr>
      <t>Modelo funcional y operativo</t>
    </r>
  </si>
  <si>
    <r>
      <t>·</t>
    </r>
    <r>
      <rPr>
        <sz val="7"/>
        <color rgb="FF000000"/>
        <rFont val="Times New Roman"/>
        <family val="1"/>
      </rPr>
      <t xml:space="preserve">      </t>
    </r>
    <r>
      <rPr>
        <sz val="11"/>
        <color rgb="FF000000"/>
        <rFont val="Calibri"/>
        <family val="2"/>
      </rPr>
      <t>Metodología en la atención y Esquema de los procesos basados en ITIL enmarcando como mínimo los siguientes procesos:</t>
    </r>
  </si>
  <si>
    <r>
      <t>-</t>
    </r>
    <r>
      <rPr>
        <sz val="7"/>
        <color rgb="FF000000"/>
        <rFont val="Times New Roman"/>
        <family val="1"/>
      </rPr>
      <t xml:space="preserve">        </t>
    </r>
    <r>
      <rPr>
        <i/>
        <sz val="11"/>
        <color rgb="FF000000"/>
        <rFont val="Calibri"/>
        <family val="2"/>
      </rPr>
      <t>Gestión de Incidentes y Requerimientos</t>
    </r>
  </si>
  <si>
    <r>
      <t>-</t>
    </r>
    <r>
      <rPr>
        <sz val="7"/>
        <color rgb="FF000000"/>
        <rFont val="Times New Roman"/>
        <family val="1"/>
      </rPr>
      <t xml:space="preserve">        </t>
    </r>
    <r>
      <rPr>
        <i/>
        <sz val="11"/>
        <color rgb="FF000000"/>
        <rFont val="Calibri"/>
        <family val="2"/>
      </rPr>
      <t>Gestión de eventos</t>
    </r>
  </si>
  <si>
    <r>
      <t>-</t>
    </r>
    <r>
      <rPr>
        <sz val="7"/>
        <color rgb="FF000000"/>
        <rFont val="Times New Roman"/>
        <family val="1"/>
      </rPr>
      <t xml:space="preserve">        </t>
    </r>
    <r>
      <rPr>
        <i/>
        <sz val="11"/>
        <color rgb="FF000000"/>
        <rFont val="Calibri"/>
        <family val="2"/>
      </rPr>
      <t>Gestión de la Disponibilidad</t>
    </r>
  </si>
  <si>
    <r>
      <t>-</t>
    </r>
    <r>
      <rPr>
        <sz val="7"/>
        <color rgb="FF000000"/>
        <rFont val="Times New Roman"/>
        <family val="1"/>
      </rPr>
      <t xml:space="preserve">        </t>
    </r>
    <r>
      <rPr>
        <i/>
        <sz val="11"/>
        <color rgb="FF000000"/>
        <rFont val="Calibri"/>
        <family val="2"/>
      </rPr>
      <t>Gestión de la Capacidad</t>
    </r>
  </si>
  <si>
    <r>
      <t>-</t>
    </r>
    <r>
      <rPr>
        <sz val="7"/>
        <color rgb="FF000000"/>
        <rFont val="Times New Roman"/>
        <family val="1"/>
      </rPr>
      <t xml:space="preserve">        </t>
    </r>
    <r>
      <rPr>
        <i/>
        <sz val="11"/>
        <color rgb="FF000000"/>
        <rFont val="Calibri"/>
        <family val="2"/>
      </rPr>
      <t>Gestión de Monitoreo</t>
    </r>
  </si>
  <si>
    <r>
      <t>-</t>
    </r>
    <r>
      <rPr>
        <sz val="7"/>
        <color rgb="FF000000"/>
        <rFont val="Times New Roman"/>
        <family val="1"/>
      </rPr>
      <t xml:space="preserve">        </t>
    </r>
    <r>
      <rPr>
        <i/>
        <sz val="11"/>
        <color rgb="FF000000"/>
        <rFont val="Calibri"/>
        <family val="2"/>
      </rPr>
      <t>Gestión de Cambios</t>
    </r>
  </si>
  <si>
    <r>
      <t>-</t>
    </r>
    <r>
      <rPr>
        <sz val="7"/>
        <color rgb="FF000000"/>
        <rFont val="Times New Roman"/>
        <family val="1"/>
      </rPr>
      <t xml:space="preserve">        </t>
    </r>
    <r>
      <rPr>
        <i/>
        <sz val="11"/>
        <color rgb="FF000000"/>
        <rFont val="Calibri"/>
        <family val="2"/>
      </rPr>
      <t>Gestión de la Configuración</t>
    </r>
  </si>
  <si>
    <r>
      <t>-</t>
    </r>
    <r>
      <rPr>
        <sz val="7"/>
        <color rgb="FF000000"/>
        <rFont val="Times New Roman"/>
        <family val="1"/>
      </rPr>
      <t xml:space="preserve">        </t>
    </r>
    <r>
      <rPr>
        <i/>
        <sz val="11"/>
        <color rgb="FF000000"/>
        <rFont val="Calibri"/>
        <family val="2"/>
      </rPr>
      <t>Gestión de la Plataforma</t>
    </r>
  </si>
  <si>
    <r>
      <t>-</t>
    </r>
    <r>
      <rPr>
        <sz val="7"/>
        <color rgb="FF000000"/>
        <rFont val="Times New Roman"/>
        <family val="1"/>
      </rPr>
      <t xml:space="preserve">        </t>
    </r>
    <r>
      <rPr>
        <i/>
        <sz val="11"/>
        <color rgb="FF000000"/>
        <rFont val="Calibri"/>
        <family val="2"/>
      </rPr>
      <t>Gestión de Planes de Acción</t>
    </r>
  </si>
  <si>
    <r>
      <t>-</t>
    </r>
    <r>
      <rPr>
        <sz val="7"/>
        <color rgb="FF000000"/>
        <rFont val="Times New Roman"/>
        <family val="1"/>
      </rPr>
      <t xml:space="preserve">        </t>
    </r>
    <r>
      <rPr>
        <i/>
        <sz val="11"/>
        <color rgb="FF000000"/>
        <rFont val="Calibri"/>
        <family val="2"/>
      </rPr>
      <t>Gestión de ANS.</t>
    </r>
  </si>
  <si>
    <r>
      <t>·</t>
    </r>
    <r>
      <rPr>
        <sz val="7"/>
        <color rgb="FF000000"/>
        <rFont val="Times New Roman"/>
        <family val="1"/>
      </rPr>
      <t xml:space="preserve">      </t>
    </r>
    <r>
      <rPr>
        <sz val="11"/>
        <color rgb="FF000000"/>
        <rFont val="Calibri"/>
        <family val="2"/>
      </rPr>
      <t>Modelo de Replicación (HA) del Servicio de Monitoreo.</t>
    </r>
  </si>
  <si>
    <r>
      <t>·</t>
    </r>
    <r>
      <rPr>
        <sz val="7"/>
        <color rgb="FF000000"/>
        <rFont val="Times New Roman"/>
        <family val="1"/>
      </rPr>
      <t xml:space="preserve">      </t>
    </r>
    <r>
      <rPr>
        <sz val="11"/>
        <color rgb="FF000000"/>
        <rFont val="Calibri"/>
        <family val="2"/>
      </rPr>
      <t>Entregables del Servicio (estado de la plataforma, métricas, mejoras del servicio, procesos de gestión, recomendaciones, etc.)</t>
    </r>
  </si>
  <si>
    <t>Centro de Atención de Servicios</t>
  </si>
  <si>
    <r>
      <t>Un (1) Centro de Atención y Servicios</t>
    </r>
    <r>
      <rPr>
        <sz val="11"/>
        <color rgb="FF000000"/>
        <rFont val="Calibri"/>
        <family val="2"/>
      </rPr>
      <t xml:space="preserve"> el cual deberá realizar las labores de concentración y centralización de todos los requerimientos de soporte, a través de un grupo de operadores que recibirán las llamadas de los usuarios para darles soporte directamente y/o escalar el servicio a las diferentes áreas de Soporte.</t>
    </r>
  </si>
  <si>
    <t>Network Operation Center (NOC)</t>
  </si>
  <si>
    <r>
      <t>Deberá poseer la capacidad y quedar configurado para diseñar mapas interactivos que puedan ayudar a la detección temprana de fallas de acuerdo a los servidores y servicios acordados como críticos. De igual forma deberá poder configurarse para entregar acceso a la</t>
    </r>
    <r>
      <rPr>
        <b/>
        <i/>
        <sz val="11"/>
        <color rgb="FF000000"/>
        <rFont val="Calibri"/>
        <family val="2"/>
      </rPr>
      <t xml:space="preserve"> Agencia Nacional de Hidrocarburos (ANH)</t>
    </r>
    <r>
      <rPr>
        <sz val="11"/>
        <color rgb="FF000000"/>
        <rFont val="Calibri"/>
        <family val="2"/>
      </rPr>
      <t xml:space="preserve"> a dicho dashboard de monitoreo a fin de tener una visión centralizada del monitoreo de la plataforma.</t>
    </r>
  </si>
  <si>
    <t>Visita al NOC</t>
  </si>
  <si>
    <r>
      <t>Agencia Nacional de Hidrocarburos (ANH)</t>
    </r>
    <r>
      <rPr>
        <sz val="11"/>
        <color rgb="FF000000"/>
        <rFont val="Calibri"/>
        <family val="2"/>
      </rPr>
      <t xml:space="preserve"> realizará una visita técnica a las instalaciones del NOC del oferente, en la fecha que se determine en el cronograma de actividades, la cual será condición habilitante para presentar propuesta.</t>
    </r>
  </si>
  <si>
    <t>Coordinación del Servicio</t>
  </si>
  <si>
    <t>Para la gestión y coordinación del servicio, el proponente deberá contemplar dentro de su modelo, mínimo los siguientes roles:</t>
  </si>
  <si>
    <r>
      <t>-</t>
    </r>
    <r>
      <rPr>
        <sz val="7"/>
        <color rgb="FF000000"/>
        <rFont val="Times New Roman"/>
        <family val="1"/>
      </rPr>
      <t xml:space="preserve">        </t>
    </r>
    <r>
      <rPr>
        <i/>
        <sz val="11"/>
        <color rgb="FF000000"/>
        <rFont val="Calibri"/>
        <family val="2"/>
      </rPr>
      <t>Un (1) Coordinador del Servicio</t>
    </r>
  </si>
  <si>
    <r>
      <t>-</t>
    </r>
    <r>
      <rPr>
        <sz val="7"/>
        <color rgb="FF000000"/>
        <rFont val="Times New Roman"/>
        <family val="1"/>
      </rPr>
      <t xml:space="preserve">        </t>
    </r>
    <r>
      <rPr>
        <i/>
        <sz val="11"/>
        <color rgb="FF000000"/>
        <rFont val="Calibri"/>
        <family val="2"/>
      </rPr>
      <t>Un (1) Coordinador Mesa de Soporte</t>
    </r>
  </si>
  <si>
    <r>
      <t>-</t>
    </r>
    <r>
      <rPr>
        <sz val="7"/>
        <color rgb="FF000000"/>
        <rFont val="Times New Roman"/>
        <family val="1"/>
      </rPr>
      <t xml:space="preserve">        </t>
    </r>
    <r>
      <rPr>
        <i/>
        <sz val="11"/>
        <color rgb="FF000000"/>
        <rFont val="Calibri"/>
        <family val="2"/>
      </rPr>
      <t>Un (1) Administrador Herramientas Mesa/Monitoreo</t>
    </r>
    <r>
      <rPr>
        <sz val="11"/>
        <color rgb="FF000000"/>
        <rFont val="Calibri"/>
        <family val="2"/>
      </rPr>
      <t>.</t>
    </r>
  </si>
  <si>
    <r>
      <t xml:space="preserve">Roles que enfocarán los requerimientos y establecerán un canal de comunicación entre </t>
    </r>
    <r>
      <rPr>
        <b/>
        <i/>
        <sz val="11"/>
        <color rgb="FF000000"/>
        <rFont val="Calibri"/>
        <family val="2"/>
      </rPr>
      <t>Agencia Nacional de Hidrocarburos (ANH)</t>
    </r>
    <r>
      <rPr>
        <sz val="11"/>
        <color rgb="FF000000"/>
        <rFont val="Calibri"/>
        <family val="2"/>
      </rPr>
      <t xml:space="preserve"> y El Contratista; por medio de estos conductos se canalizará todo lo correspondiente a la prestación del servicio incluido en el alcance del contrato, Este Grupo de Coordinadores realizan funciones al interior de El Contratista y son quienes gestionarán los requerimientos, dudas, inquietudes, planes de trabajo y demás requerimientos que surjan dentro del alcance del servicio.</t>
    </r>
  </si>
  <si>
    <t>Operadores</t>
  </si>
  <si>
    <t xml:space="preserve">Grupo de Operadores especializados, en malla de turnos, para realizar el Monitoreo de la disponibilidad, desempeño y componentes tecnológicos, en modalidad 7x24x365. </t>
  </si>
  <si>
    <t>Modalidad de la prestación del servicio</t>
  </si>
  <si>
    <r>
      <t>-</t>
    </r>
    <r>
      <rPr>
        <sz val="7"/>
        <color rgb="FF000000"/>
        <rFont val="Times New Roman"/>
        <family val="1"/>
      </rPr>
      <t xml:space="preserve">      </t>
    </r>
    <r>
      <rPr>
        <sz val="11"/>
        <color rgb="FF000000"/>
        <rFont val="Calibri"/>
        <family val="2"/>
      </rPr>
      <t>Monitoreo a la Infraestructura 7x24x365</t>
    </r>
  </si>
  <si>
    <r>
      <t>-</t>
    </r>
    <r>
      <rPr>
        <sz val="7"/>
        <color rgb="FF000000"/>
        <rFont val="Times New Roman"/>
        <family val="1"/>
      </rPr>
      <t xml:space="preserve">      </t>
    </r>
    <r>
      <rPr>
        <sz val="11"/>
        <color rgb="FF000000"/>
        <rFont val="Calibri"/>
        <family val="2"/>
      </rPr>
      <t>Operadores 7x24x365</t>
    </r>
  </si>
  <si>
    <r>
      <t>-</t>
    </r>
    <r>
      <rPr>
        <sz val="7"/>
        <color rgb="FF000000"/>
        <rFont val="Times New Roman"/>
        <family val="1"/>
      </rPr>
      <t xml:space="preserve">      </t>
    </r>
    <r>
      <rPr>
        <sz val="11"/>
        <color rgb="FF000000"/>
        <rFont val="Calibri"/>
        <family val="2"/>
      </rPr>
      <t>De forma presencial y/o remota en horario no hábil de lunes a domingo</t>
    </r>
  </si>
  <si>
    <r>
      <t>-</t>
    </r>
    <r>
      <rPr>
        <sz val="7"/>
        <color rgb="FF000000"/>
        <rFont val="Times New Roman"/>
        <family val="1"/>
      </rPr>
      <t xml:space="preserve">      </t>
    </r>
    <r>
      <rPr>
        <sz val="11"/>
        <color rgb="FF000000"/>
        <rFont val="Calibri"/>
        <family val="2"/>
      </rPr>
      <t>Recepción de notificaciones de fallas</t>
    </r>
  </si>
  <si>
    <r>
      <t>-</t>
    </r>
    <r>
      <rPr>
        <sz val="7"/>
        <color rgb="FF000000"/>
        <rFont val="Times New Roman"/>
        <family val="1"/>
      </rPr>
      <t xml:space="preserve">      </t>
    </r>
    <r>
      <rPr>
        <sz val="11"/>
        <color rgb="FF000000"/>
        <rFont val="Calibri"/>
        <family val="2"/>
      </rPr>
      <t>Todas las tareas de gestión y administración</t>
    </r>
  </si>
  <si>
    <r>
      <t>-</t>
    </r>
    <r>
      <rPr>
        <sz val="7"/>
        <color rgb="FF000000"/>
        <rFont val="Times New Roman"/>
        <family val="1"/>
      </rPr>
      <t xml:space="preserve">      </t>
    </r>
    <r>
      <rPr>
        <sz val="11"/>
        <color rgb="FF000000"/>
        <rFont val="Calibri"/>
        <family val="2"/>
      </rPr>
      <t>Gestión de Requerimientos</t>
    </r>
  </si>
  <si>
    <r>
      <t>-</t>
    </r>
    <r>
      <rPr>
        <sz val="7"/>
        <color rgb="FF000000"/>
        <rFont val="Times New Roman"/>
        <family val="1"/>
      </rPr>
      <t xml:space="preserve">      </t>
    </r>
    <r>
      <rPr>
        <sz val="11"/>
        <color rgb="FF000000"/>
        <rFont val="Calibri"/>
        <family val="2"/>
      </rPr>
      <t>Escalamiento a soporte Nivel 2 y 3 a Fabricante</t>
    </r>
  </si>
  <si>
    <r>
      <t>-</t>
    </r>
    <r>
      <rPr>
        <sz val="7"/>
        <color rgb="FF000000"/>
        <rFont val="Times New Roman"/>
        <family val="1"/>
      </rPr>
      <t xml:space="preserve">      </t>
    </r>
    <r>
      <rPr>
        <sz val="11"/>
        <color rgb="FF000000"/>
        <rFont val="Calibri"/>
        <family val="2"/>
      </rPr>
      <t>Presencial para atención a incidentes que no hayan sido solucionado remotamente y que requieran desplazamiento a Sitio.</t>
    </r>
  </si>
  <si>
    <r>
      <t>-</t>
    </r>
    <r>
      <rPr>
        <sz val="7"/>
        <color rgb="FF000000"/>
        <rFont val="Times New Roman"/>
        <family val="1"/>
      </rPr>
      <t xml:space="preserve">      </t>
    </r>
    <r>
      <rPr>
        <sz val="11"/>
        <color rgb="FF000000"/>
        <rFont val="Calibri"/>
        <family val="2"/>
      </rPr>
      <t>Apoyo a los reemplazos de partes que sean solicitadas por cambio al fabricante.</t>
    </r>
  </si>
  <si>
    <r>
      <t>-</t>
    </r>
    <r>
      <rPr>
        <sz val="7"/>
        <color rgb="FF000000"/>
        <rFont val="Times New Roman"/>
        <family val="1"/>
      </rPr>
      <t xml:space="preserve">      </t>
    </r>
    <r>
      <rPr>
        <sz val="11"/>
        <color rgb="FF000000"/>
        <rFont val="Calibri"/>
        <family val="2"/>
      </rPr>
      <t>Atención a problemas sobre la plataforma que requieran intervención manual sobre los equipos.</t>
    </r>
  </si>
  <si>
    <r>
      <t>-</t>
    </r>
    <r>
      <rPr>
        <sz val="7"/>
        <color rgb="FF000000"/>
        <rFont val="Times New Roman"/>
        <family val="1"/>
      </rPr>
      <t xml:space="preserve">      </t>
    </r>
    <r>
      <rPr>
        <sz val="11"/>
        <color rgb="FF000000"/>
        <rFont val="Calibri"/>
        <family val="2"/>
      </rPr>
      <t>Generación y presentación de los informes mensuales basados en los Procesos de ITIL.</t>
    </r>
  </si>
  <si>
    <t>Servicio de Gestión</t>
  </si>
  <si>
    <t>El Servicio debe contar como mínimo con los siguientes procesos:</t>
  </si>
  <si>
    <r>
      <t>-</t>
    </r>
    <r>
      <rPr>
        <sz val="7"/>
        <color rgb="FF000000"/>
        <rFont val="Times New Roman"/>
        <family val="1"/>
      </rPr>
      <t xml:space="preserve">      </t>
    </r>
    <r>
      <rPr>
        <sz val="11"/>
        <color rgb="FF000000"/>
        <rFont val="Calibri"/>
        <family val="2"/>
      </rPr>
      <t>Gestión de Incidentes</t>
    </r>
  </si>
  <si>
    <r>
      <t>-</t>
    </r>
    <r>
      <rPr>
        <sz val="7"/>
        <color rgb="FF000000"/>
        <rFont val="Times New Roman"/>
        <family val="1"/>
      </rPr>
      <t xml:space="preserve">      </t>
    </r>
    <r>
      <rPr>
        <sz val="11"/>
        <color rgb="FF000000"/>
        <rFont val="Calibri"/>
        <family val="2"/>
      </rPr>
      <t>Gestión de Problemas</t>
    </r>
  </si>
  <si>
    <r>
      <t>-</t>
    </r>
    <r>
      <rPr>
        <sz val="7"/>
        <color rgb="FF000000"/>
        <rFont val="Times New Roman"/>
        <family val="1"/>
      </rPr>
      <t xml:space="preserve">      </t>
    </r>
    <r>
      <rPr>
        <sz val="11"/>
        <color rgb="FF000000"/>
        <rFont val="Calibri"/>
        <family val="2"/>
      </rPr>
      <t>Gestión de la Disponibilidad</t>
    </r>
  </si>
  <si>
    <r>
      <t>-</t>
    </r>
    <r>
      <rPr>
        <sz val="7"/>
        <color rgb="FF000000"/>
        <rFont val="Times New Roman"/>
        <family val="1"/>
      </rPr>
      <t xml:space="preserve">      </t>
    </r>
    <r>
      <rPr>
        <sz val="11"/>
        <color rgb="FF000000"/>
        <rFont val="Calibri"/>
        <family val="2"/>
      </rPr>
      <t>Gestión de la Capacidad</t>
    </r>
  </si>
  <si>
    <r>
      <t>-</t>
    </r>
    <r>
      <rPr>
        <sz val="7"/>
        <color rgb="FF000000"/>
        <rFont val="Times New Roman"/>
        <family val="1"/>
      </rPr>
      <t xml:space="preserve">      </t>
    </r>
    <r>
      <rPr>
        <sz val="11"/>
        <color rgb="FF000000"/>
        <rFont val="Calibri"/>
        <family val="2"/>
      </rPr>
      <t>Gestión de Cambios</t>
    </r>
  </si>
  <si>
    <r>
      <t>-</t>
    </r>
    <r>
      <rPr>
        <sz val="7"/>
        <color rgb="FF000000"/>
        <rFont val="Times New Roman"/>
        <family val="1"/>
      </rPr>
      <t xml:space="preserve">      </t>
    </r>
    <r>
      <rPr>
        <sz val="11"/>
        <color rgb="FF000000"/>
        <rFont val="Calibri"/>
        <family val="2"/>
      </rPr>
      <t>Gestión de la Configuración</t>
    </r>
  </si>
  <si>
    <r>
      <t>-</t>
    </r>
    <r>
      <rPr>
        <sz val="7"/>
        <color rgb="FF000000"/>
        <rFont val="Times New Roman"/>
        <family val="1"/>
      </rPr>
      <t xml:space="preserve">      </t>
    </r>
    <r>
      <rPr>
        <sz val="11"/>
        <color rgb="FF000000"/>
        <rFont val="Calibri"/>
        <family val="2"/>
      </rPr>
      <t>Gestión del Aprovisionamiento</t>
    </r>
  </si>
  <si>
    <r>
      <t>-</t>
    </r>
    <r>
      <rPr>
        <sz val="7"/>
        <color rgb="FF000000"/>
        <rFont val="Times New Roman"/>
        <family val="1"/>
      </rPr>
      <t xml:space="preserve">      </t>
    </r>
    <r>
      <rPr>
        <sz val="11"/>
        <color rgb="FF000000"/>
        <rFont val="Calibri"/>
        <family val="2"/>
      </rPr>
      <t>Gestión Vigencias de Contratos de la Infraestructura que hace parte del Alcance.</t>
    </r>
  </si>
  <si>
    <r>
      <t>-</t>
    </r>
    <r>
      <rPr>
        <sz val="7"/>
        <color rgb="FF000000"/>
        <rFont val="Times New Roman"/>
        <family val="1"/>
      </rPr>
      <t xml:space="preserve">      </t>
    </r>
    <r>
      <rPr>
        <sz val="11"/>
        <color rgb="FF000000"/>
        <rFont val="Calibri"/>
        <family val="2"/>
      </rPr>
      <t>Reportes Por Demanda</t>
    </r>
  </si>
  <si>
    <r>
      <t>-</t>
    </r>
    <r>
      <rPr>
        <sz val="7"/>
        <color rgb="FF000000"/>
        <rFont val="Times New Roman"/>
        <family val="1"/>
      </rPr>
      <t xml:space="preserve">      </t>
    </r>
    <r>
      <rPr>
        <sz val="11"/>
        <color rgb="FF000000"/>
        <rFont val="Calibri"/>
        <family val="2"/>
      </rPr>
      <t>Reportes Mensuales.</t>
    </r>
  </si>
  <si>
    <t>Servicio de Monitoreo</t>
  </si>
  <si>
    <t>Dicha herramienta debe estar basada con la mayor disponibilidad de la plataforma, para lo cual debe contar con un esquema de contingencia (HA y DR) que contemple un sitio alterno donde replique el monitoreo, tanto para el servicio de Monitoreo como para las Herramientas de Gestión para la mesa de servicio.</t>
  </si>
  <si>
    <t>La Herramienta de Monitoreo debe contar con todos los Agentes necesarios licenciados, para cubrir la totalidad de elementos incluidos en el servicio.</t>
  </si>
  <si>
    <t>Monitoreo configurado por Servicios:</t>
  </si>
  <si>
    <r>
      <t xml:space="preserve">Con este servicio se monitorearán todos los componentes críticos de la solución o servicio en un horario de 7x24x365 días, como una sola entidad y con la posibilidad de desagregarlos, por ejemplo: “BD </t>
    </r>
    <r>
      <rPr>
        <b/>
        <i/>
        <sz val="11"/>
        <color rgb="FF000000"/>
        <rFont val="Calibri"/>
        <family val="2"/>
      </rPr>
      <t>Agencia Nacional de Hidrocarburos (ANH)</t>
    </r>
    <r>
      <rPr>
        <sz val="11"/>
        <color rgb="FF000000"/>
        <rFont val="Calibri"/>
        <family val="2"/>
      </rPr>
      <t>” como servicio y en el interviene Host físico, MV, Sistemas Operativos, Base de datos, Storage, canales de datos, Switch entre otros. Los servicios o soluciones serán determinados en la etapa de planeación.</t>
    </r>
  </si>
  <si>
    <t>Monitoreo Servicios de Aplicación:</t>
  </si>
  <si>
    <t>En esto se debería poder monitorear servicios como: IIS, Apache, Tomcat, HTTPS, HTTP, Servidores de Aplicaciones, Hilos de conexión, pool de conexión, grupos y flujos de ejecución, colas, y Web Services entre otros.</t>
  </si>
  <si>
    <t>Monitoreo de infraestructura.</t>
  </si>
  <si>
    <r>
      <t xml:space="preserve">En esto se deben monitorear todos los componentes físicos de la infraestructura tecnológica que soportan los servicios que ofrece </t>
    </r>
    <r>
      <rPr>
        <b/>
        <i/>
        <sz val="11"/>
        <color rgb="FF000000"/>
        <rFont val="Calibri"/>
        <family val="2"/>
      </rPr>
      <t>la Agencia Nacional de Hidrocarburos (ANH)</t>
    </r>
    <r>
      <rPr>
        <sz val="11"/>
        <color rgb="FF000000"/>
        <rFont val="Calibri"/>
        <family val="2"/>
      </rPr>
      <t xml:space="preserve"> como, por ejemplo: Hardware como</t>
    </r>
  </si>
  <si>
    <t>Sistemas de Almacenamiento, Servidores, Librerías, Switches, equipos de comunicaciones (Switch, Router, WAF, Firewall entre otros).</t>
  </si>
  <si>
    <r>
      <t>La Agencia</t>
    </r>
    <r>
      <rPr>
        <b/>
        <i/>
        <sz val="11"/>
        <color rgb="FF000000"/>
        <rFont val="Calibri"/>
        <family val="2"/>
      </rPr>
      <t xml:space="preserve"> Nacional de Hidrocarburos (ANH)</t>
    </r>
    <r>
      <rPr>
        <sz val="11"/>
        <color rgb="FF000000"/>
        <rFont val="Calibri"/>
        <family val="2"/>
      </rPr>
      <t>, deberá tener acceso a la consola de monitoreo.</t>
    </r>
  </si>
  <si>
    <t>Coordinador Mesa de Servicios</t>
  </si>
  <si>
    <t>Administrador Especialista en Herramientas de Monitoreo y Mesa de Servicio</t>
  </si>
  <si>
    <t>Servicios de Bases de Datos</t>
  </si>
  <si>
    <r>
      <t>-</t>
    </r>
    <r>
      <rPr>
        <sz val="7"/>
        <color rgb="FF000000"/>
        <rFont val="Times New Roman"/>
        <family val="1"/>
      </rPr>
      <t xml:space="preserve">      </t>
    </r>
    <r>
      <rPr>
        <sz val="11"/>
        <color rgb="FF000000"/>
        <rFont val="Calibri"/>
        <family val="2"/>
      </rPr>
      <t>La Agencia Nacional de Hidrocarburos (ANH) cuenta con Bases de Datos Oracle y SQL Server distribuidas en sus dos (2) sedes, se debe contemplar un (1) DBA en sitio y su soporte de nivel 2 y a fabricante, que cubra como mínimo las siguientes tareas:</t>
    </r>
  </si>
  <si>
    <r>
      <t>-</t>
    </r>
    <r>
      <rPr>
        <sz val="7"/>
        <color rgb="FF000000"/>
        <rFont val="Times New Roman"/>
        <family val="1"/>
      </rPr>
      <t xml:space="preserve">      </t>
    </r>
    <r>
      <rPr>
        <sz val="11"/>
        <color rgb="FF000000"/>
        <rFont val="Calibri"/>
        <family val="2"/>
      </rPr>
      <t>Instalar, configurar y actualizar Bases de Datos.</t>
    </r>
  </si>
  <si>
    <r>
      <t>-</t>
    </r>
    <r>
      <rPr>
        <sz val="7"/>
        <color rgb="FF000000"/>
        <rFont val="Times New Roman"/>
        <family val="1"/>
      </rPr>
      <t xml:space="preserve">      </t>
    </r>
    <r>
      <rPr>
        <sz val="11"/>
        <color rgb="FF000000"/>
        <rFont val="Calibri"/>
        <family val="2"/>
      </rPr>
      <t>Implementación y aplicación de actualización de reléase de aplicación en las bases de datos.</t>
    </r>
  </si>
  <si>
    <r>
      <t>-</t>
    </r>
    <r>
      <rPr>
        <sz val="7"/>
        <color rgb="FF000000"/>
        <rFont val="Times New Roman"/>
        <family val="1"/>
      </rPr>
      <t xml:space="preserve">      </t>
    </r>
    <r>
      <rPr>
        <sz val="11"/>
        <color rgb="FF000000"/>
        <rFont val="Calibri"/>
        <family val="2"/>
      </rPr>
      <t>Hardening de Bases de Datos</t>
    </r>
  </si>
  <si>
    <r>
      <t>-</t>
    </r>
    <r>
      <rPr>
        <sz val="7"/>
        <color rgb="FF000000"/>
        <rFont val="Times New Roman"/>
        <family val="1"/>
      </rPr>
      <t xml:space="preserve">      </t>
    </r>
    <r>
      <rPr>
        <sz val="11"/>
        <color rgb="FF000000"/>
        <rFont val="Calibri"/>
        <family val="2"/>
      </rPr>
      <t>Control de acceso y usuarios a las Bases de Datos</t>
    </r>
  </si>
  <si>
    <r>
      <t>-</t>
    </r>
    <r>
      <rPr>
        <sz val="7"/>
        <color rgb="FF000000"/>
        <rFont val="Times New Roman"/>
        <family val="1"/>
      </rPr>
      <t xml:space="preserve">      </t>
    </r>
    <r>
      <rPr>
        <sz val="11"/>
        <color rgb="FF000000"/>
        <rFont val="Calibri"/>
        <family val="2"/>
      </rPr>
      <t>Actualización de datos sobre las Bases de Datos.</t>
    </r>
  </si>
  <si>
    <r>
      <t>-</t>
    </r>
    <r>
      <rPr>
        <sz val="7"/>
        <color rgb="FF000000"/>
        <rFont val="Times New Roman"/>
        <family val="1"/>
      </rPr>
      <t xml:space="preserve">      </t>
    </r>
    <r>
      <rPr>
        <sz val="11"/>
        <color rgb="FF000000"/>
        <rFont val="Calibri"/>
        <family val="2"/>
      </rPr>
      <t>Mantenimiento y Soporte Nivel 1,2 y 3.</t>
    </r>
  </si>
  <si>
    <r>
      <t>-</t>
    </r>
    <r>
      <rPr>
        <sz val="7"/>
        <color rgb="FF000000"/>
        <rFont val="Times New Roman"/>
        <family val="1"/>
      </rPr>
      <t xml:space="preserve">      </t>
    </r>
    <r>
      <rPr>
        <sz val="11"/>
        <color rgb="FF000000"/>
        <rFont val="Calibri"/>
        <family val="2"/>
      </rPr>
      <t>Implementar parches y reléase en la BD</t>
    </r>
  </si>
  <si>
    <r>
      <t>-</t>
    </r>
    <r>
      <rPr>
        <sz val="7"/>
        <color rgb="FF000000"/>
        <rFont val="Times New Roman"/>
        <family val="1"/>
      </rPr>
      <t xml:space="preserve">      </t>
    </r>
    <r>
      <rPr>
        <sz val="11"/>
        <color rgb="FF000000"/>
        <rFont val="Calibri"/>
        <family val="2"/>
      </rPr>
      <t>Monitoreo y gestión de sesiones en la Base de Datos</t>
    </r>
  </si>
  <si>
    <r>
      <t>-</t>
    </r>
    <r>
      <rPr>
        <sz val="7"/>
        <color rgb="FF000000"/>
        <rFont val="Times New Roman"/>
        <family val="1"/>
      </rPr>
      <t xml:space="preserve">      </t>
    </r>
    <r>
      <rPr>
        <sz val="11"/>
        <color rgb="FF000000"/>
        <rFont val="Calibri"/>
        <family val="2"/>
      </rPr>
      <t>Administración de la replicación de las Bases de Datos</t>
    </r>
  </si>
  <si>
    <r>
      <t>-</t>
    </r>
    <r>
      <rPr>
        <sz val="7"/>
        <color rgb="FF000000"/>
        <rFont val="Times New Roman"/>
        <family val="1"/>
      </rPr>
      <t xml:space="preserve">      </t>
    </r>
    <r>
      <rPr>
        <sz val="11"/>
        <color rgb="FF000000"/>
        <rFont val="Calibri"/>
        <family val="2"/>
      </rPr>
      <t>Mejorar del rendimiento en las Bases de Datos</t>
    </r>
  </si>
  <si>
    <r>
      <t>-</t>
    </r>
    <r>
      <rPr>
        <sz val="7"/>
        <color rgb="FF000000"/>
        <rFont val="Times New Roman"/>
        <family val="1"/>
      </rPr>
      <t xml:space="preserve">      </t>
    </r>
    <r>
      <rPr>
        <sz val="11"/>
        <color rgb="FF000000"/>
        <rFont val="Calibri"/>
        <family val="2"/>
      </rPr>
      <t>Mantener la documentación de soporte las Bases de Datos.</t>
    </r>
  </si>
  <si>
    <r>
      <t>-</t>
    </r>
    <r>
      <rPr>
        <sz val="7"/>
        <color rgb="FF000000"/>
        <rFont val="Times New Roman"/>
        <family val="1"/>
      </rPr>
      <t xml:space="preserve">      </t>
    </r>
    <r>
      <rPr>
        <sz val="11"/>
        <color rgb="FF000000"/>
        <rFont val="Calibri"/>
        <family val="2"/>
      </rPr>
      <t>Corregir desviaciones entre los Estándares de seguridad aplicados y las configuraciones de cada uno de los sistemas y subsistemas.</t>
    </r>
  </si>
  <si>
    <r>
      <t>-</t>
    </r>
    <r>
      <rPr>
        <sz val="7"/>
        <color rgb="FF000000"/>
        <rFont val="Times New Roman"/>
        <family val="1"/>
      </rPr>
      <t xml:space="preserve">      </t>
    </r>
    <r>
      <rPr>
        <sz val="11"/>
        <color rgb="FF000000"/>
        <rFont val="Calibri"/>
        <family val="2"/>
      </rPr>
      <t>Evaluar y Desplegar parches de seguridad.</t>
    </r>
  </si>
  <si>
    <r>
      <t>-</t>
    </r>
    <r>
      <rPr>
        <sz val="7"/>
        <color rgb="FF000000"/>
        <rFont val="Times New Roman"/>
        <family val="1"/>
      </rPr>
      <t xml:space="preserve">      </t>
    </r>
    <r>
      <rPr>
        <sz val="11"/>
        <color rgb="FF000000"/>
        <rFont val="Calibri"/>
        <family val="2"/>
      </rPr>
      <t>Ejecutar backup de Bases de Datos.</t>
    </r>
  </si>
  <si>
    <r>
      <t>-</t>
    </r>
    <r>
      <rPr>
        <sz val="7"/>
        <color rgb="FF000000"/>
        <rFont val="Times New Roman"/>
        <family val="1"/>
      </rPr>
      <t xml:space="preserve">      </t>
    </r>
    <r>
      <rPr>
        <sz val="11"/>
        <color rgb="FF000000"/>
        <rFont val="Calibri"/>
        <family val="2"/>
      </rPr>
      <t>Administrar las herramientas de seguridad en la BD</t>
    </r>
  </si>
  <si>
    <r>
      <t>-</t>
    </r>
    <r>
      <rPr>
        <sz val="7"/>
        <color rgb="FF000000"/>
        <rFont val="Times New Roman"/>
        <family val="1"/>
      </rPr>
      <t xml:space="preserve">      </t>
    </r>
    <r>
      <rPr>
        <sz val="11"/>
        <color rgb="FF000000"/>
        <rFont val="Calibri"/>
        <family val="2"/>
      </rPr>
      <t>Recibir requerimientos para auditorias</t>
    </r>
  </si>
  <si>
    <r>
      <t>-</t>
    </r>
    <r>
      <rPr>
        <sz val="7"/>
        <color rgb="FF000000"/>
        <rFont val="Times New Roman"/>
        <family val="1"/>
      </rPr>
      <t xml:space="preserve">      </t>
    </r>
    <r>
      <rPr>
        <sz val="11"/>
        <color rgb="FF000000"/>
        <rFont val="Calibri"/>
        <family val="2"/>
      </rPr>
      <t>Generar evidencia para auditorias</t>
    </r>
  </si>
  <si>
    <r>
      <t>-</t>
    </r>
    <r>
      <rPr>
        <sz val="7"/>
        <color rgb="FF000000"/>
        <rFont val="Times New Roman"/>
        <family val="1"/>
      </rPr>
      <t xml:space="preserve">      </t>
    </r>
    <r>
      <rPr>
        <sz val="11"/>
        <color rgb="FF000000"/>
        <rFont val="Calibri"/>
        <family val="2"/>
      </rPr>
      <t>Gestionar el cambio y la entrega de las Bases de Datos.</t>
    </r>
  </si>
  <si>
    <r>
      <t>-</t>
    </r>
    <r>
      <rPr>
        <sz val="7"/>
        <color rgb="FF000000"/>
        <rFont val="Times New Roman"/>
        <family val="1"/>
      </rPr>
      <t xml:space="preserve">      </t>
    </r>
    <r>
      <rPr>
        <sz val="11"/>
        <color rgb="FF000000"/>
        <rFont val="Calibri"/>
        <family val="2"/>
      </rPr>
      <t>Pruebas de restauración de Bases de Datos.</t>
    </r>
  </si>
  <si>
    <r>
      <t>-</t>
    </r>
    <r>
      <rPr>
        <sz val="7"/>
        <color rgb="FF000000"/>
        <rFont val="Times New Roman"/>
        <family val="1"/>
      </rPr>
      <t xml:space="preserve">      </t>
    </r>
    <r>
      <rPr>
        <sz val="11"/>
        <color rgb="FF000000"/>
        <rFont val="Calibri"/>
        <family val="2"/>
      </rPr>
      <t>Realizar despliegues de cambios sobre las aplicaciones.</t>
    </r>
  </si>
  <si>
    <r>
      <t>-</t>
    </r>
    <r>
      <rPr>
        <sz val="7"/>
        <color rgb="FF000000"/>
        <rFont val="Times New Roman"/>
        <family val="1"/>
      </rPr>
      <t xml:space="preserve">      </t>
    </r>
    <r>
      <rPr>
        <sz val="11"/>
        <color rgb="FF000000"/>
        <rFont val="Calibri"/>
        <family val="2"/>
      </rPr>
      <t>Realizar recomendaciones de mejora.</t>
    </r>
  </si>
  <si>
    <t>Servicios de Sistemas Operativos Windows Server, Linux Server y Ambiente de Virtualización con OracleVM</t>
  </si>
  <si>
    <r>
      <t>-</t>
    </r>
    <r>
      <rPr>
        <sz val="7"/>
        <color rgb="FF000000"/>
        <rFont val="Times New Roman"/>
        <family val="1"/>
      </rPr>
      <t xml:space="preserve">      </t>
    </r>
    <r>
      <rPr>
        <sz val="11"/>
        <color rgb="FF000000"/>
        <rFont val="Calibri"/>
        <family val="2"/>
      </rPr>
      <t>Configurar Sistemas Operativos para despliegue de aplicaciones.</t>
    </r>
  </si>
  <si>
    <r>
      <t>-</t>
    </r>
    <r>
      <rPr>
        <sz val="7"/>
        <color rgb="FF000000"/>
        <rFont val="Times New Roman"/>
        <family val="1"/>
      </rPr>
      <t xml:space="preserve">      </t>
    </r>
    <r>
      <rPr>
        <sz val="11"/>
        <color rgb="FF000000"/>
        <rFont val="Calibri"/>
        <family val="2"/>
      </rPr>
      <t>Instalar, configurar, actualizar y dar soporte a los agentes de Backup y Recuperación en los Servidores</t>
    </r>
  </si>
  <si>
    <r>
      <t>-</t>
    </r>
    <r>
      <rPr>
        <sz val="7"/>
        <color rgb="FF000000"/>
        <rFont val="Times New Roman"/>
        <family val="1"/>
      </rPr>
      <t xml:space="preserve">      </t>
    </r>
    <r>
      <rPr>
        <sz val="11"/>
        <color rgb="FF000000"/>
        <rFont val="Calibri"/>
        <family val="2"/>
      </rPr>
      <t>Instalar, configurar y actualizar clientes de monitoreo.</t>
    </r>
  </si>
  <si>
    <r>
      <t>-</t>
    </r>
    <r>
      <rPr>
        <sz val="7"/>
        <color rgb="FF000000"/>
        <rFont val="Times New Roman"/>
        <family val="1"/>
      </rPr>
      <t xml:space="preserve">      </t>
    </r>
    <r>
      <rPr>
        <sz val="11"/>
        <color rgb="FF000000"/>
        <rFont val="Calibri"/>
        <family val="2"/>
      </rPr>
      <t>Hardening de Sistemas Operativos</t>
    </r>
  </si>
  <si>
    <r>
      <t>-</t>
    </r>
    <r>
      <rPr>
        <sz val="7"/>
        <color rgb="FF000000"/>
        <rFont val="Times New Roman"/>
        <family val="1"/>
      </rPr>
      <t xml:space="preserve">      </t>
    </r>
    <r>
      <rPr>
        <sz val="11"/>
        <color rgb="FF000000"/>
        <rFont val="Calibri"/>
        <family val="2"/>
      </rPr>
      <t>Modificar permisos sobre archivos.</t>
    </r>
  </si>
  <si>
    <r>
      <t>-</t>
    </r>
    <r>
      <rPr>
        <sz val="7"/>
        <color rgb="FF000000"/>
        <rFont val="Times New Roman"/>
        <family val="1"/>
      </rPr>
      <t xml:space="preserve">      </t>
    </r>
    <r>
      <rPr>
        <sz val="11"/>
        <color rgb="FF000000"/>
        <rFont val="Calibri"/>
        <family val="2"/>
      </rPr>
      <t>Configurar Redes.</t>
    </r>
  </si>
  <si>
    <r>
      <t>-</t>
    </r>
    <r>
      <rPr>
        <sz val="7"/>
        <color rgb="FF000000"/>
        <rFont val="Times New Roman"/>
        <family val="1"/>
      </rPr>
      <t xml:space="preserve">      </t>
    </r>
    <r>
      <rPr>
        <sz val="11"/>
        <color rgb="FF000000"/>
        <rFont val="Calibri"/>
        <family val="2"/>
      </rPr>
      <t>Brindar soporte sobre Sistemas Operativos.</t>
    </r>
  </si>
  <si>
    <r>
      <t>-</t>
    </r>
    <r>
      <rPr>
        <sz val="7"/>
        <color rgb="FF000000"/>
        <rFont val="Times New Roman"/>
        <family val="1"/>
      </rPr>
      <t xml:space="preserve">      </t>
    </r>
    <r>
      <rPr>
        <sz val="11"/>
        <color rgb="FF000000"/>
        <rFont val="Calibri"/>
        <family val="2"/>
      </rPr>
      <t>Aplicar parches y release de Sistemas Operativos.</t>
    </r>
  </si>
  <si>
    <r>
      <t>-</t>
    </r>
    <r>
      <rPr>
        <sz val="7"/>
        <color rgb="FF000000"/>
        <rFont val="Times New Roman"/>
        <family val="1"/>
      </rPr>
      <t xml:space="preserve">      </t>
    </r>
    <r>
      <rPr>
        <sz val="11"/>
        <color rgb="FF000000"/>
        <rFont val="Calibri"/>
        <family val="2"/>
      </rPr>
      <t>Administrar Script de Logon</t>
    </r>
  </si>
  <si>
    <r>
      <t>-</t>
    </r>
    <r>
      <rPr>
        <sz val="7"/>
        <color rgb="FF000000"/>
        <rFont val="Times New Roman"/>
        <family val="1"/>
      </rPr>
      <t xml:space="preserve">      </t>
    </r>
    <r>
      <rPr>
        <sz val="11"/>
        <color rgb="FF000000"/>
        <rFont val="Calibri"/>
        <family val="2"/>
      </rPr>
      <t>Brindar soporte de primer y segundo nivel para clientes de Backup.</t>
    </r>
  </si>
  <si>
    <r>
      <t>-</t>
    </r>
    <r>
      <rPr>
        <sz val="7"/>
        <color rgb="FF000000"/>
        <rFont val="Times New Roman"/>
        <family val="1"/>
      </rPr>
      <t xml:space="preserve">      </t>
    </r>
    <r>
      <rPr>
        <sz val="11"/>
        <color rgb="FF000000"/>
        <rFont val="Calibri"/>
        <family val="2"/>
      </rPr>
      <t>Brindar soporte de primer y segundo nivel para clientes de monitoreo.</t>
    </r>
  </si>
  <si>
    <r>
      <t>-</t>
    </r>
    <r>
      <rPr>
        <sz val="7"/>
        <color rgb="FF000000"/>
        <rFont val="Times New Roman"/>
        <family val="1"/>
      </rPr>
      <t xml:space="preserve">      </t>
    </r>
    <r>
      <rPr>
        <sz val="11"/>
        <color rgb="FF000000"/>
        <rFont val="Calibri"/>
        <family val="2"/>
      </rPr>
      <t>Configurar Storage.</t>
    </r>
  </si>
  <si>
    <r>
      <t>-</t>
    </r>
    <r>
      <rPr>
        <sz val="7"/>
        <color rgb="FF000000"/>
        <rFont val="Times New Roman"/>
        <family val="1"/>
      </rPr>
      <t xml:space="preserve">      </t>
    </r>
    <r>
      <rPr>
        <sz val="11"/>
        <color rgb="FF000000"/>
        <rFont val="Calibri"/>
        <family val="2"/>
      </rPr>
      <t>Configurar interfaces de Red.</t>
    </r>
  </si>
  <si>
    <r>
      <t>-</t>
    </r>
    <r>
      <rPr>
        <sz val="7"/>
        <color rgb="FF000000"/>
        <rFont val="Times New Roman"/>
        <family val="1"/>
      </rPr>
      <t xml:space="preserve">      </t>
    </r>
    <r>
      <rPr>
        <sz val="11"/>
        <color rgb="FF000000"/>
        <rFont val="Calibri"/>
        <family val="2"/>
      </rPr>
      <t>Configurar y mantener accesos remotos.</t>
    </r>
  </si>
  <si>
    <r>
      <t>-</t>
    </r>
    <r>
      <rPr>
        <sz val="7"/>
        <color rgb="FF000000"/>
        <rFont val="Times New Roman"/>
        <family val="1"/>
      </rPr>
      <t xml:space="preserve">      </t>
    </r>
    <r>
      <rPr>
        <sz val="11"/>
        <color rgb="FF000000"/>
        <rFont val="Calibri"/>
        <family val="2"/>
      </rPr>
      <t>Configurar y mantener mecanismos de transmisión de archivos.</t>
    </r>
  </si>
  <si>
    <r>
      <t>-</t>
    </r>
    <r>
      <rPr>
        <sz val="7"/>
        <color rgb="FF000000"/>
        <rFont val="Times New Roman"/>
        <family val="1"/>
      </rPr>
      <t xml:space="preserve">      </t>
    </r>
    <r>
      <rPr>
        <sz val="11"/>
        <color rgb="FF000000"/>
        <rFont val="Calibri"/>
        <family val="2"/>
      </rPr>
      <t>Definir e instalar o Modificar Servidores Virtuales.</t>
    </r>
  </si>
  <si>
    <r>
      <t>-</t>
    </r>
    <r>
      <rPr>
        <sz val="7"/>
        <color rgb="FF000000"/>
        <rFont val="Times New Roman"/>
        <family val="1"/>
      </rPr>
      <t xml:space="preserve">      </t>
    </r>
    <r>
      <rPr>
        <sz val="11"/>
        <color rgb="FF000000"/>
        <rFont val="Calibri"/>
        <family val="2"/>
      </rPr>
      <t>Mantener la documentación de la bitácora de cambios realizados en el Sistemas Operativos.</t>
    </r>
  </si>
  <si>
    <r>
      <t>-</t>
    </r>
    <r>
      <rPr>
        <sz val="7"/>
        <color rgb="FF000000"/>
        <rFont val="Times New Roman"/>
        <family val="1"/>
      </rPr>
      <t xml:space="preserve">      </t>
    </r>
    <r>
      <rPr>
        <sz val="11"/>
        <color rgb="FF000000"/>
        <rFont val="Calibri"/>
        <family val="2"/>
      </rPr>
      <t>Ejecutar Backup de imágenes de Sistemas Operativos</t>
    </r>
  </si>
  <si>
    <r>
      <t>-</t>
    </r>
    <r>
      <rPr>
        <sz val="7"/>
        <color rgb="FF000000"/>
        <rFont val="Times New Roman"/>
        <family val="1"/>
      </rPr>
      <t xml:space="preserve">      </t>
    </r>
    <r>
      <rPr>
        <sz val="11"/>
        <color rgb="FF000000"/>
        <rFont val="Calibri"/>
        <family val="2"/>
      </rPr>
      <t>Administrar usuarios del dominio.</t>
    </r>
  </si>
  <si>
    <r>
      <t>-</t>
    </r>
    <r>
      <rPr>
        <sz val="7"/>
        <color rgb="FF000000"/>
        <rFont val="Times New Roman"/>
        <family val="1"/>
      </rPr>
      <t xml:space="preserve">      </t>
    </r>
    <r>
      <rPr>
        <sz val="11"/>
        <color rgb="FF000000"/>
        <rFont val="Calibri"/>
        <family val="2"/>
      </rPr>
      <t>Gestión de accesos a los diferentes Sistemas Operativos</t>
    </r>
  </si>
  <si>
    <r>
      <t>-</t>
    </r>
    <r>
      <rPr>
        <sz val="7"/>
        <color rgb="FF000000"/>
        <rFont val="Times New Roman"/>
        <family val="1"/>
      </rPr>
      <t xml:space="preserve">      </t>
    </r>
    <r>
      <rPr>
        <sz val="11"/>
        <color rgb="FF000000"/>
        <rFont val="Calibri"/>
        <family val="2"/>
      </rPr>
      <t>Actividades de acompañamiento y/o ejecución de tareas a realizar en el Sistema Operativo para DB y Aplicaciones.</t>
    </r>
  </si>
  <si>
    <r>
      <t>-</t>
    </r>
    <r>
      <rPr>
        <sz val="7"/>
        <color rgb="FF000000"/>
        <rFont val="Times New Roman"/>
        <family val="1"/>
      </rPr>
      <t xml:space="preserve">        </t>
    </r>
    <r>
      <rPr>
        <sz val="11"/>
        <color rgb="FF000000"/>
        <rFont val="Calibri"/>
        <family val="2"/>
      </rPr>
      <t xml:space="preserve">Realizar actualizaciones o cambios de versión de Sistemas Operativos coordinados con </t>
    </r>
    <r>
      <rPr>
        <b/>
        <i/>
        <sz val="11"/>
        <color rgb="FF000000"/>
        <rFont val="Calibri"/>
        <family val="2"/>
      </rPr>
      <t>Agencia Nacional de Hidrocarburos (ANH)</t>
    </r>
    <r>
      <rPr>
        <sz val="11"/>
        <color rgb="FF000000"/>
        <rFont val="Calibri"/>
        <family val="2"/>
      </rPr>
      <t>.</t>
    </r>
  </si>
  <si>
    <r>
      <t>-</t>
    </r>
    <r>
      <rPr>
        <sz val="7"/>
        <color rgb="FF000000"/>
        <rFont val="Times New Roman"/>
        <family val="1"/>
      </rPr>
      <t xml:space="preserve">      </t>
    </r>
    <r>
      <rPr>
        <sz val="11"/>
        <color rgb="FF000000"/>
        <rFont val="Calibri"/>
        <family val="2"/>
      </rPr>
      <t>Soporte de primer nivel para clientes de Antivirus instalados en los servidores.</t>
    </r>
  </si>
  <si>
    <r>
      <t>-</t>
    </r>
    <r>
      <rPr>
        <sz val="7"/>
        <color rgb="FF000000"/>
        <rFont val="Times New Roman"/>
        <family val="1"/>
      </rPr>
      <t xml:space="preserve">      </t>
    </r>
    <r>
      <rPr>
        <sz val="11"/>
        <color rgb="FF000000"/>
        <rFont val="Calibri"/>
        <family val="2"/>
      </rPr>
      <t>Soporte de Servidores y administrar de colas de impresión</t>
    </r>
  </si>
  <si>
    <r>
      <t>-</t>
    </r>
    <r>
      <rPr>
        <sz val="7"/>
        <color rgb="FF000000"/>
        <rFont val="Times New Roman"/>
        <family val="1"/>
      </rPr>
      <t xml:space="preserve">      </t>
    </r>
    <r>
      <rPr>
        <sz val="11"/>
        <color rgb="FF000000"/>
        <rFont val="Calibri"/>
        <family val="2"/>
      </rPr>
      <t>Aceptar y corregir desviaciones de auditorias</t>
    </r>
  </si>
  <si>
    <r>
      <t>-</t>
    </r>
    <r>
      <rPr>
        <sz val="7"/>
        <color rgb="FF000000"/>
        <rFont val="Times New Roman"/>
        <family val="1"/>
      </rPr>
      <t xml:space="preserve">      </t>
    </r>
    <r>
      <rPr>
        <sz val="11"/>
        <color rgb="FF000000"/>
        <rFont val="Calibri"/>
        <family val="2"/>
      </rPr>
      <t>Documentar, gestiona y cerrar ISSUE de auditorias</t>
    </r>
  </si>
  <si>
    <r>
      <t>-</t>
    </r>
    <r>
      <rPr>
        <sz val="7"/>
        <color rgb="FF000000"/>
        <rFont val="Times New Roman"/>
        <family val="1"/>
      </rPr>
      <t xml:space="preserve">      </t>
    </r>
    <r>
      <rPr>
        <sz val="11"/>
        <color rgb="FF000000"/>
        <rFont val="Calibri"/>
        <family val="2"/>
      </rPr>
      <t>Crear FileSystems</t>
    </r>
  </si>
  <si>
    <r>
      <t>-</t>
    </r>
    <r>
      <rPr>
        <sz val="7"/>
        <color rgb="FF000000"/>
        <rFont val="Times New Roman"/>
        <family val="1"/>
      </rPr>
      <t xml:space="preserve">      </t>
    </r>
    <r>
      <rPr>
        <sz val="11"/>
        <color rgb="FF000000"/>
        <rFont val="Calibri"/>
        <family val="2"/>
      </rPr>
      <t>Extender FileSystems</t>
    </r>
  </si>
  <si>
    <r>
      <t>-</t>
    </r>
    <r>
      <rPr>
        <sz val="7"/>
        <color rgb="FF000000"/>
        <rFont val="Times New Roman"/>
        <family val="1"/>
      </rPr>
      <t xml:space="preserve">      </t>
    </r>
    <r>
      <rPr>
        <sz val="11"/>
        <color rgb="FF000000"/>
        <rFont val="Calibri"/>
        <family val="2"/>
      </rPr>
      <t>Administrar File Servers</t>
    </r>
  </si>
  <si>
    <r>
      <t>-</t>
    </r>
    <r>
      <rPr>
        <sz val="7"/>
        <color rgb="FF000000"/>
        <rFont val="Times New Roman"/>
        <family val="1"/>
      </rPr>
      <t xml:space="preserve">      </t>
    </r>
    <r>
      <rPr>
        <sz val="11"/>
        <color rgb="FF000000"/>
        <rFont val="Calibri"/>
        <family val="2"/>
      </rPr>
      <t>Configurar Storage</t>
    </r>
  </si>
  <si>
    <r>
      <t>-</t>
    </r>
    <r>
      <rPr>
        <sz val="7"/>
        <color rgb="FF000000"/>
        <rFont val="Times New Roman"/>
        <family val="1"/>
      </rPr>
      <t xml:space="preserve">      </t>
    </r>
    <r>
      <rPr>
        <sz val="11"/>
        <color rgb="FF000000"/>
        <rFont val="Calibri"/>
        <family val="2"/>
      </rPr>
      <t>Configurar y mantener accesos remotos</t>
    </r>
  </si>
  <si>
    <r>
      <t>-</t>
    </r>
    <r>
      <rPr>
        <sz val="7"/>
        <color rgb="FF000000"/>
        <rFont val="Times New Roman"/>
        <family val="1"/>
      </rPr>
      <t xml:space="preserve">      </t>
    </r>
    <r>
      <rPr>
        <sz val="11"/>
        <color rgb="FF000000"/>
        <rFont val="Calibri"/>
        <family val="2"/>
      </rPr>
      <t>Generar reporte de rendimiento</t>
    </r>
  </si>
  <si>
    <r>
      <t>-</t>
    </r>
    <r>
      <rPr>
        <sz val="7"/>
        <color rgb="FF000000"/>
        <rFont val="Times New Roman"/>
        <family val="1"/>
      </rPr>
      <t xml:space="preserve">      </t>
    </r>
    <r>
      <rPr>
        <sz val="11"/>
        <color rgb="FF000000"/>
        <rFont val="Calibri"/>
        <family val="2"/>
      </rPr>
      <t>Corregir desviaciones entre los Estándares de seguridad aplicados y las configuraciones de cada uno de los sistemas y subsistemas</t>
    </r>
  </si>
  <si>
    <r>
      <t>-</t>
    </r>
    <r>
      <rPr>
        <sz val="7"/>
        <color rgb="FF000000"/>
        <rFont val="Times New Roman"/>
        <family val="1"/>
      </rPr>
      <t xml:space="preserve">      </t>
    </r>
    <r>
      <rPr>
        <sz val="11"/>
        <color rgb="FF000000"/>
        <rFont val="Calibri"/>
        <family val="2"/>
      </rPr>
      <t>Administrar las políticas de grupo</t>
    </r>
  </si>
  <si>
    <r>
      <t>-</t>
    </r>
    <r>
      <rPr>
        <sz val="7"/>
        <color rgb="FF000000"/>
        <rFont val="Times New Roman"/>
        <family val="1"/>
      </rPr>
      <t xml:space="preserve">      </t>
    </r>
    <r>
      <rPr>
        <sz val="11"/>
        <color rgb="FF000000"/>
        <rFont val="Calibri"/>
        <family val="2"/>
      </rPr>
      <t>Gestión de parches de seguridad</t>
    </r>
  </si>
  <si>
    <r>
      <t>-</t>
    </r>
    <r>
      <rPr>
        <sz val="7"/>
        <color rgb="FF000000"/>
        <rFont val="Times New Roman"/>
        <family val="1"/>
      </rPr>
      <t xml:space="preserve">      </t>
    </r>
    <r>
      <rPr>
        <sz val="11"/>
        <color rgb="FF000000"/>
        <rFont val="Calibri"/>
        <family val="2"/>
      </rPr>
      <t>Documentar RCA (Reporte de Causa Raíz)</t>
    </r>
  </si>
  <si>
    <r>
      <t>-</t>
    </r>
    <r>
      <rPr>
        <sz val="7"/>
        <color rgb="FF000000"/>
        <rFont val="Times New Roman"/>
        <family val="1"/>
      </rPr>
      <t xml:space="preserve">      </t>
    </r>
    <r>
      <rPr>
        <sz val="11"/>
        <color rgb="FF000000"/>
        <rFont val="Calibri"/>
        <family val="2"/>
      </rPr>
      <t>Configurar y administrar los servicios de red como SAMBA (integrados con el directorio activo), Winbind, NFS, CIFS y NTP.</t>
    </r>
  </si>
  <si>
    <r>
      <t>-</t>
    </r>
    <r>
      <rPr>
        <sz val="7"/>
        <color rgb="FF000000"/>
        <rFont val="Times New Roman"/>
        <family val="1"/>
      </rPr>
      <t xml:space="preserve">      </t>
    </r>
    <r>
      <rPr>
        <sz val="11"/>
        <color rgb="FF000000"/>
        <rFont val="Calibri"/>
        <family val="2"/>
      </rPr>
      <t>Analizar y recomendar parámetros propios del manejo de memoria del Sistema Operativo.</t>
    </r>
  </si>
  <si>
    <r>
      <t>-</t>
    </r>
    <r>
      <rPr>
        <sz val="7"/>
        <color rgb="FF000000"/>
        <rFont val="Times New Roman"/>
        <family val="1"/>
      </rPr>
      <t xml:space="preserve">      </t>
    </r>
    <r>
      <rPr>
        <sz val="11"/>
        <color rgb="FF000000"/>
        <rFont val="Calibri"/>
        <family val="2"/>
      </rPr>
      <t xml:space="preserve">Coordinar con tecnología de </t>
    </r>
    <r>
      <rPr>
        <b/>
        <sz val="11"/>
        <color rgb="FF000000"/>
        <rFont val="Calibri"/>
        <family val="2"/>
      </rPr>
      <t>Agencia Nacional de Hidrocarburos (ANH)</t>
    </r>
    <r>
      <rPr>
        <sz val="11"/>
        <color rgb="FF000000"/>
        <rFont val="Calibri"/>
        <family val="2"/>
      </rPr>
      <t>, el cambio de los parámetros de memoria recomendados.</t>
    </r>
  </si>
  <si>
    <r>
      <t>-</t>
    </r>
    <r>
      <rPr>
        <sz val="7"/>
        <color rgb="FF000000"/>
        <rFont val="Times New Roman"/>
        <family val="1"/>
      </rPr>
      <t xml:space="preserve">      </t>
    </r>
    <r>
      <rPr>
        <sz val="11"/>
        <color rgb="FF000000"/>
        <rFont val="Calibri"/>
        <family val="2"/>
      </rPr>
      <t>Realizar y mantener una hoja de vida y documentar los cambios en cada uno de los servidores de la infraestructura.</t>
    </r>
  </si>
  <si>
    <r>
      <t>-</t>
    </r>
    <r>
      <rPr>
        <sz val="7"/>
        <color rgb="FF000000"/>
        <rFont val="Times New Roman"/>
        <family val="1"/>
      </rPr>
      <t xml:space="preserve">      </t>
    </r>
    <r>
      <rPr>
        <sz val="11"/>
        <color rgb="FF000000"/>
        <rFont val="Calibri"/>
        <family val="2"/>
      </rPr>
      <t>Gestión de cambios y entrega de los servicios de información</t>
    </r>
  </si>
  <si>
    <r>
      <t>-</t>
    </r>
    <r>
      <rPr>
        <sz val="7"/>
        <color rgb="FF000000"/>
        <rFont val="Times New Roman"/>
        <family val="1"/>
      </rPr>
      <t xml:space="preserve">      </t>
    </r>
    <r>
      <rPr>
        <sz val="11"/>
        <color rgb="FF000000"/>
        <rFont val="Calibri"/>
        <family val="2"/>
      </rPr>
      <t>Implementar roles y funcionalidades sobre los sistemas operativos</t>
    </r>
  </si>
  <si>
    <r>
      <t>-</t>
    </r>
    <r>
      <rPr>
        <sz val="7"/>
        <color rgb="FF000000"/>
        <rFont val="Times New Roman"/>
        <family val="1"/>
      </rPr>
      <t xml:space="preserve">      </t>
    </r>
    <r>
      <rPr>
        <sz val="11"/>
        <color rgb="FF000000"/>
        <rFont val="Calibri"/>
        <family val="2"/>
      </rPr>
      <t>Centralizar y controlar el acceso a la información que se encuentra en el Storage o almacenamiento.</t>
    </r>
  </si>
  <si>
    <t>Operadores NOC 7x24x365</t>
  </si>
  <si>
    <t>Soporte Nivel I</t>
  </si>
  <si>
    <t>Soporte Nivel II</t>
  </si>
  <si>
    <t xml:space="preserve">DBA SQL-SERVER Senior: </t>
  </si>
  <si>
    <t>Oracle VM Administrador</t>
  </si>
  <si>
    <t>Administrador de Storage Oracle ZFS</t>
  </si>
  <si>
    <t>Condiciones Generales para los Expertos Asignados al Desarrollo del Contrato</t>
  </si>
  <si>
    <r>
      <t xml:space="preserve">Cada integrante del equipo de trabajo que se asigne al desarrollo del objeto contractual, debe efectuar las actividades de manera remota y/o presencial en el sitio de las instalaciones de </t>
    </r>
    <r>
      <rPr>
        <b/>
        <i/>
        <sz val="11"/>
        <color rgb="FF000000"/>
        <rFont val="Calibri"/>
        <family val="2"/>
      </rPr>
      <t>Agencia Nacional de Hidrocarburos (ANH)</t>
    </r>
    <r>
      <rPr>
        <sz val="11"/>
        <color rgb="FF000000"/>
        <rFont val="Calibri"/>
        <family val="2"/>
      </rPr>
      <t xml:space="preserve"> </t>
    </r>
  </si>
  <si>
    <t>Mantener la continuidad del desarrollo o ejecución de cada una de las actividades objeto del contrato, para lo cual, de ser necesario debe prever el remplazo del personal que se encuentra adelantando las tareas cuando así se requiera.</t>
  </si>
  <si>
    <t>Prever que las actividades objeto del contrato se deben desarrollar en horario laboral y en días y horas no hábiles o en fines de semana o días festivos, tanto en horario diurno como nocturno, es decir 7x24.</t>
  </si>
  <si>
    <t>Las actividades desarrolladas por expertos o especialista no deben superar más de ocho (08) horas continuas. En todo caso el contratista debe acatar lo establecido en el código sustantivo del trabajo.</t>
  </si>
  <si>
    <t xml:space="preserve">Con base en el plan de trabajo que se establezca, de ser necesario, el contratista debe disponer de expertos adicionales que permitan la continuidad del desarrollo o ejecución de cada una de las actividades objeto del contrato, en horario 7x24. </t>
  </si>
  <si>
    <r>
      <t xml:space="preserve">El contratista debe suscribir un acuerdo de confidencialidad de la información y velar que su personal mantenga la confidencialidad de los lugares que conozca y garantizar la reserva de la información de </t>
    </r>
    <r>
      <rPr>
        <b/>
        <i/>
        <sz val="11"/>
        <color rgb="FF000000"/>
        <rFont val="Calibri"/>
        <family val="2"/>
      </rPr>
      <t>Agencia Nacional de Hidrocarburos (ANH)</t>
    </r>
    <r>
      <rPr>
        <sz val="11"/>
        <color rgb="FF000000"/>
        <rFont val="Calibri"/>
        <family val="2"/>
      </rPr>
      <t xml:space="preserve"> </t>
    </r>
  </si>
  <si>
    <r>
      <t xml:space="preserve">El contratista asumirá todos los costos o gastos asociados al desplazamiento de su personal a los sitios de trabajo de </t>
    </r>
    <r>
      <rPr>
        <b/>
        <i/>
        <sz val="11"/>
        <color rgb="FF000000"/>
        <rFont val="Calibri"/>
        <family val="2"/>
      </rPr>
      <t>Agencia Nacional de Hidrocarburos (ANH)</t>
    </r>
    <r>
      <rPr>
        <sz val="11"/>
        <color rgb="FF000000"/>
        <rFont val="Calibri"/>
        <family val="2"/>
      </rPr>
      <t xml:space="preserve"> </t>
    </r>
  </si>
  <si>
    <t>1.33.</t>
  </si>
  <si>
    <r>
      <t xml:space="preserve">Todo el personal requerido para la ejecución del contrato debe tener disponibilidad de tiempo para la atención y solución de los incidentes y/o requerimientos en el marco del objeto contractual, efectuados por parte de </t>
    </r>
    <r>
      <rPr>
        <b/>
        <i/>
        <sz val="11"/>
        <color rgb="FF000000"/>
        <rFont val="Calibri"/>
        <family val="2"/>
      </rPr>
      <t>Agencia Nacional de Hidrocarburos (ANH)</t>
    </r>
    <r>
      <rPr>
        <sz val="11"/>
        <color rgb="FF000000"/>
        <rFont val="Calibri"/>
        <family val="2"/>
      </rPr>
      <t xml:space="preserve">, en el momento que se le requiera. </t>
    </r>
  </si>
  <si>
    <r>
      <t xml:space="preserve">Será de la autonomía y responsabilidad del contratista la vinculación, organización, orientación y control del personal a su cargo, comprometiéndose a cumplir con las normas de seguridad existentes en </t>
    </r>
    <r>
      <rPr>
        <b/>
        <i/>
        <sz val="11"/>
        <color rgb="FF000000"/>
        <rFont val="Calibri"/>
        <family val="2"/>
      </rPr>
      <t>Agencia Nacional de Hidrocarburos (ANH)</t>
    </r>
    <r>
      <rPr>
        <sz val="11"/>
        <color rgb="FF000000"/>
        <rFont val="Calibri"/>
        <family val="2"/>
      </rPr>
      <t xml:space="preserve"> Cabe anotar que </t>
    </r>
    <r>
      <rPr>
        <b/>
        <i/>
        <sz val="11"/>
        <color rgb="FF000000"/>
        <rFont val="Calibri"/>
        <family val="2"/>
      </rPr>
      <t>Agencia Nacional de Hidrocarburos (ANH)</t>
    </r>
    <r>
      <rPr>
        <sz val="11"/>
        <color rgb="FF000000"/>
        <rFont val="Calibri"/>
        <family val="2"/>
      </rPr>
      <t xml:space="preserve"> no adquiere ninguna relación contractual, civil o laboral con los trabajadores de El Oferente.</t>
    </r>
  </si>
  <si>
    <t>El contratista debe garantizar para cada integrante del equipo de trabajo que asigne al desarrollo del objeto contractual, cumpla con la calidad, tiempos y desarrollo de actividades asignadas en el marco del objeto contractual.</t>
  </si>
  <si>
    <t>El contratista debe garantizar que el personal que realice las actividades en desarrollo del objeto contractual sea especializado en cada uno de los productos o sistemas o herramientas para los cuales ha sido propuesto.</t>
  </si>
  <si>
    <t xml:space="preserve">El contratista debe garantizar que los expertos tengan su propio equipo de cómputo con el medio de conectividad correspondiente que garantice acceso a internet. Así como los demás recursos necesarios para cumplir con su trabajo (equipos, herramientas y software licenciado que requiera para prestar los servicios de gestión técnica, derivados del objeto del contrato.). </t>
  </si>
  <si>
    <r>
      <t xml:space="preserve">De requerirse, el equipo de cómputo debe someterse al proceso de seguridad establecido por </t>
    </r>
    <r>
      <rPr>
        <b/>
        <i/>
        <sz val="11"/>
        <color rgb="FF000000"/>
        <rFont val="Calibri"/>
        <family val="2"/>
      </rPr>
      <t>Agencia Nacional de Hidrocarburos (ANH)</t>
    </r>
    <r>
      <rPr>
        <sz val="11"/>
        <color rgb="FF000000"/>
        <rFont val="Calibri"/>
        <family val="2"/>
      </rPr>
      <t xml:space="preserve"> donde será analizado y formateado. Asimismo, será verificado durante el ingreso y salida de las instalaciones pertenecientes a </t>
    </r>
    <r>
      <rPr>
        <b/>
        <i/>
        <sz val="11"/>
        <color rgb="FF000000"/>
        <rFont val="Calibri"/>
        <family val="2"/>
      </rPr>
      <t>Agencia Nacional de Hidrocarburos (ANH)</t>
    </r>
    <r>
      <rPr>
        <sz val="11"/>
        <color rgb="FF000000"/>
        <rFont val="Calibri"/>
        <family val="2"/>
      </rPr>
      <t>, con el fin de garantizar la seguridad de la información de la entidad.</t>
    </r>
  </si>
  <si>
    <t>El contratista debe desarrollar las actividades contemplando  los componentes (hardware, software de virtualización, hipervisores y Sistemas Operativos) que hacen parte de este proceso.</t>
  </si>
  <si>
    <t>El contratista deberá contar con especialistas capacitados y certificados por Oracle</t>
  </si>
  <si>
    <t>El servicio de gestión de plataforma de hardware y sistema oeprativo Oracle se deberá prestar teniendo en cuenta la línea base que deberá revisarse mensualmente.</t>
  </si>
  <si>
    <t>Actividades</t>
  </si>
  <si>
    <t>Los recursos asignados deben ser senior con al menos cinco años de experiencia en soporte, instalación y administración de hardware y sistemas operativos Oracle</t>
  </si>
  <si>
    <t>Servicios de Monitoreo (SOC/NOC): El servicio de monitoreo de la infraestructura tecnológica de la Entidad el cual incluye monitoreo de la plataforma de servidores alojados en los diferentes Datacenter de la entidad como también las nubes públicas y privadas, aplicaciones, bases de datos, plataforma de correo electrónico, seguridad informática y de la información, Redes LAN, WLAN y WAN y servicios conexos.</t>
  </si>
  <si>
    <t>Gestión de plataformas de Seguridad: El servicio de Gestión apoyo y colaboración en la infraestructura tecnológica de seguridad de la ANH comprende las acciones de soporte en sus diferentes niveles del servicio requeridos por la dirección de tecnología sistemas de información.</t>
  </si>
  <si>
    <t>El servicio se prestará para la ANH haciendo uso de cualquier recurso que se requiera incluyendo infraestructura, aplicaciones y recurso humano disponible de la entidad o en la nube.</t>
  </si>
  <si>
    <t>La ANH a través de la Dirección de Tecnologías y Sistemas de la Información cuenta con equipos y software para el análisis y monitoreo a nivel de redes y seguridad informática el cual el CONTRATISTA deberá utilizar como recurso para el cumplimiento del objeto contractual, en caso que estas soluciones no cumplan con la totalidad de necesidades plasmadas, EL CONTRATISTA suministrará las herramientas necesarias al proyecto sin que esto, genere un valor adicional para la Entidad.</t>
  </si>
  <si>
    <t>La Entidad cuenta con licenciamiento propio de Software base para todos los servicios, aplicaciones y máquinas de escritorio de su plataforma tecnológica y continuará contando con el mismo durante la ejecución del contrato.</t>
  </si>
  <si>
    <t>El contratista debe garantizar que el soporte de hardware y licenciamiento frente al fabricante de las soluciones de seguridad perimetral (Firewall, Balanceadores, WAF, SIEM, Sandbox, DDoS) en operacion actual, este actualizado durante la vigencia del contrato. Para esto se debe presentar por parte del contratista los soportes de licencia de las soluciones con las que cuenta actualmente la ANH con la vigencia cubierta hasta la finalizacion del servicio.</t>
  </si>
  <si>
    <t>Calidad de las Solicitudes: El CONTRATISTA debe hacer seguimiento, control y generar el reporte de la calidad de las solicitudes; así mismo se deben realizar programas de retroalimentación y seguimiento para superar los errores frecuentes, involucrando a los Analistas de Servicio.</t>
  </si>
  <si>
    <t>El servicio de monitoreo se prestará sobre la infraestructura tecnológica actual de la entidad y de las nuevas soluciones tecnologicas que entren en operación con la ejecución de este servicio en la Entidad, en los sitios que se enuncian en el presente documento, y partiendo de la línea base que se detallará en cada uno de los servicios y ajustándose a los cambios y la dinámica de las necesidades institucionales.</t>
  </si>
  <si>
    <t>La ANH requiere el monitoreo y alertas de las plataformas de servidores físicos, virtuales en cloud, en arquitecturas de alta disponibilidad y redundancia, en infraestructura tradicional, convergente e hiperconvergente que soportan los servidores de bases de datos, aplicaciones y herramientas de gestión en todos sus ambientes. La plataforma de servidores debe estar disponible, monitoreada y en operación 7x24 mediante las herramientas con las que cuenta la ANH y con aquellas que el proveedor considere necesarias para garantizar el servicio y el cumplimiento de los ANS.</t>
  </si>
  <si>
    <t>El Contratista deberá tener capacidad para monitorear con el recurso humano profesional y técnico requeridos el servicio de aplicaciones para garantizar la disponibilidad, el óptimo desempeño, continuidad, seguridad y control de las aplicaciones, Este servicio incluye el monitoreo (7x24) de las aplicaciones en los diferentes ambientes de desarrollo, pruebas, preproducción y producción de aplicaciones.</t>
  </si>
  <si>
    <r>
      <t>El alcance del servicio comprende el</t>
    </r>
    <r>
      <rPr>
        <b/>
        <sz val="11"/>
        <color rgb="FF000000"/>
        <rFont val="Calibri"/>
        <family val="2"/>
      </rPr>
      <t xml:space="preserve"> monitoreo de bases de datos</t>
    </r>
    <r>
      <rPr>
        <sz val="11"/>
        <color rgb="FF000000"/>
        <rFont val="Calibri"/>
        <family val="2"/>
      </rPr>
      <t>, garantizando y asegurando disponibilidad, integridad, consistencia, seguridad, control de las bases de datos dando continuidad a la operación en los ambientes productivos. Las bases de datos con las que se cuenta la ANH actualmente almacenan la información de los diferentes aplicativos que soportan la operación de las diferentes áreas misionales y administrativas.</t>
    </r>
  </si>
  <si>
    <r>
      <t xml:space="preserve">La ANH requiere el monitoreo de los </t>
    </r>
    <r>
      <rPr>
        <b/>
        <sz val="11"/>
        <color rgb="FF000000"/>
        <rFont val="Calibri"/>
        <family val="2"/>
      </rPr>
      <t>equipos activos de la red</t>
    </r>
    <r>
      <rPr>
        <sz val="11"/>
        <color rgb="FF000000"/>
        <rFont val="Calibri"/>
        <family val="2"/>
      </rPr>
      <t xml:space="preserve"> LAN, WLAN Y WAN garantizando la conexión de estaciones de trabajo, impresoras, teléfonos IP, servidores, enrutadores y otros dispositivos habilitados para funcionar mediante protocolo IP (Internet Protocol) en las sedes de la Entidad</t>
    </r>
  </si>
  <si>
    <r>
      <t xml:space="preserve">la entidad cuenta con la solución </t>
    </r>
    <r>
      <rPr>
        <b/>
        <sz val="11"/>
        <color rgb="FF000000"/>
        <rFont val="Calibri"/>
        <family val="2"/>
      </rPr>
      <t>Extreme</t>
    </r>
    <r>
      <rPr>
        <sz val="11"/>
        <color rgb="FF000000"/>
        <rFont val="Calibri"/>
        <family val="2"/>
      </rPr>
      <t xml:space="preserve"> la cual permite la administración gestión y monitoreo, por esta razón EL CONTRATISTA deberá usar dicha solución como herramienta de monitoreo. En caso de que la solución no cuente con algún modulo que permita generar información adicional el CONTRATISTA utilizará una aplicación adicional.</t>
    </r>
  </si>
  <si>
    <r>
      <t xml:space="preserve">La ANH requiere el servicio de </t>
    </r>
    <r>
      <rPr>
        <b/>
        <sz val="11"/>
        <color rgb="FF000000"/>
        <rFont val="Calibri"/>
        <family val="2"/>
      </rPr>
      <t>Monitoreo de Seguridad Perimetral</t>
    </r>
    <r>
      <rPr>
        <sz val="11"/>
        <color rgb="FF000000"/>
        <rFont val="Calibri"/>
        <family val="2"/>
      </rPr>
      <t xml:space="preserve"> para lo cual el CONTRATISTA deberá operar el software que posee la Entidad para monitorear los equipos de infraestructura de la ANH, la operación se soportará en una franja de horario de 7x24, con el fin de vigilar, detectar y minimizando los riesgos informáticos e incidentes de seguridad Informática y/o red. También debe aprovechar la infraestructura tecnológica de seguridad perimetral con que cuenta la Entidad para integrarla al modelo de gestión de Monitoreo de este servicio.</t>
    </r>
  </si>
  <si>
    <t>El Contratista podrá tener la capacidad de gestionar, configurar e instalar reglas en los equipos de seguridad, actualizaciones de firmware y demás parametrizaciones que se requieran, previa autorización del supervisor del contrato, con el objetivo de mantener la integridad, disponibilidad, confidencialidad de la información de la ANH, en el servicio de seguridad de la información e informática.</t>
  </si>
  <si>
    <r>
      <t xml:space="preserve">La Entidad cuenta con un </t>
    </r>
    <r>
      <rPr>
        <b/>
        <sz val="11"/>
        <color rgb="FF000000"/>
        <rFont val="Calibri"/>
        <family val="2"/>
      </rPr>
      <t>FortiAnalyzer y un FortiSiem</t>
    </r>
    <r>
      <rPr>
        <sz val="11"/>
        <color rgb="FF000000"/>
        <rFont val="Calibri"/>
        <family val="2"/>
      </rPr>
      <t xml:space="preserve"> los cuales permiten el análisis de tráfico y correlacionador eventos en la red, por esta razón el contratista deberá usar dicha solución como herramienta de monitoreo, análisis y correlacionador de eventos. En caso de que las soluciones con la que cuenta la ANH no sean suficientes para el monitoreo de SOC, EL CONTRATISTA podrá integrar al servicio cualquier otra herramienta que considere necesaria, sin que esto genere un costo adicional para la ANH.</t>
    </r>
  </si>
  <si>
    <t>Cualquier incidente que se presente en la operación de la entidad y que sea detectada por el sistema de monitoreo deberá ser registrada y gestionada dentro del sistema de gestion de casos del proveedor de acuerdo con las buenas prácticas de la industria, deberá implementar los procedimientos en su propio sistema y registrar la información que corresponda.</t>
  </si>
  <si>
    <t>Los incidentes deberán ser clasificados de acuerdo con las definiciones de la ANH y se deberá asignar los incidentes de acuerdo con la prioridad. Así mismo, se debe gestionar el escalamiento de los incidentes y registrar las gestiones que se realicen sobre el mismo. Se deberá informar el tiempo estimado de solución o remediación del incidente y se deberá notificar el cierre de la atención al mismo.</t>
  </si>
  <si>
    <t>Se deberán configurar las herramientas de monitoreo para que en los casos definidos en conjunto con el proveedor se generen de forma automática los registros de incidentes de seguridad para ser gestionados, de igual forma se deberá mantener la información de incidentes en el mismo sistema que registra la información de problemas, errores y cambios.</t>
  </si>
  <si>
    <t>El oferente deberá adjuntar certificaciones emitidas por los fabricantes de las plataformas de seguridad perimetral que soportan los servicios, donde conste que el ofernete está autorizado para su suministro y que cuenta con la maxima membresia de partner por parte del fabricante.</t>
  </si>
  <si>
    <t>Con base en los registros de incidentes se deben generar informes de atención, gestión y solución de los mismos, así como las respectivas recomendaciones de mitigación de riesgos detectadas en los análisis de información de incidentes. En caso de que la entidad requiera informes extraordinarios, el proveedor deberá atender la solicitud lo más pronto posible y trabajar de manera proactiva en la solución y remediación de aquellos incidentes.</t>
  </si>
  <si>
    <t>El oferente debe Generar un reporte de incidentes el cual deben poder ser priorizado por los servicios críticos, dicho informe debe ser entregado de forma mensual a la entidad.
Entregar un informe mensual de las actividades realizadas en aras de mejorar el servicio de monitoreo.
Entregar un informe semanal de incidentes de seguridad que hayan sido detectados
Entregar un informe semanal de incidentes de disponibilidad que hayan sido detectados.
Entregar un informe semanal de incidentes de Rendimiento que hayan sido detectados.</t>
  </si>
  <si>
    <t>El oferente debe incluir un servicio de pruebas de penetración, el cual simule las acciones de un atacante desde redes externas e internas, dichas pruebas deben ser ejecutadas a  doscientos (200) activos de información en caja blanca. Estas pruebas deben ejecutarse al menos dos (2) veces durante la ejecución del contrato</t>
  </si>
  <si>
    <t>El contratista debe entregar los resultados de las pruebas en un formato que incluya como mínimo y sin limitarse a las explicaciones de los hallazgos, las evidencias, la ruta de ataque, el impacto, la criticidad y la solución.</t>
  </si>
  <si>
    <t>El oferente debe ejecutar el servicio de pruebas de penetración con personal certificado en Penetration Testing o Ethical Hacking, para lo cual se debe presentar la Hoja de Vida de la persona que ejecutará la prueba con la presentcion de su oferta.</t>
  </si>
  <si>
    <t>Las pruebas de penetración no deben afectar los servicios de la entidad y dicha prueba debe realizarse en coordinación con el supervisor, por lo cual en caso de presentarse una falla producto de dicha prueba, se debe presentar un informe donde se especifique con evidencias, las actividades realizadas y los detalles del servicio afectado, por otro lado, el oferente debe apoyar a la entidad en el restablecimiento del servicio por el tiempo que sea requerido para restablecer el mismo.</t>
  </si>
  <si>
    <t>el contratista debe realiar un servicio de escaneo de vulnerabilidades que permita obtener los resultados en tiempo real y a través de una consola web, donde se pueda gestionar y monitorear los avances de las vulnerabilidades a 50 activos de información que la entidad defina, este podrá realizarse con una herramienta de fabricante licenciada u open source. El mínimo de escaneos será dos (2) durante el periodo de ejecución, los cuales se realizarán al inicio de la operación y un mes antes de la finalización de la ejecución.</t>
  </si>
  <si>
    <t>La realización de escaneos de vulnerabilidades se realiza de forma programada y teniendo en cuenta horarios de impacto de mayor sensibilidad en plataformas sin afectar la disponibilidad de los servicios.</t>
  </si>
  <si>
    <t>Hacer un escaneo de cuentas privilegiadas para limitar considerablemente la superficie vulnerable de cara a una posible brecha de seguridad.</t>
  </si>
  <si>
    <t>Entregar informes en español que incluyan, como mínimo, lo siguiente:
- Reporte Ejecutivo: Análisis y estadísticas de las vulnerabilidades, recomendaciones generales y plan de acción de remediación.
- Reporte técnico: Se debe entregar un reporte en formato Excel con todas las vulnerabilidades identificadas, su nivel de impacto, IP relacionada, puertos y recomendaciones para resolución.</t>
  </si>
  <si>
    <t>Analista dedicado Nivel I</t>
  </si>
  <si>
    <t>Analista dedicado Nivel 2</t>
  </si>
  <si>
    <t>Lider de Servicio Seguridad</t>
  </si>
  <si>
    <t>NIVEL 3 - Análisis e Investigación de Causa Raíz.</t>
  </si>
  <si>
    <t>DRP ANH</t>
  </si>
  <si>
    <t>TRASLADO DATACENTER NAOS</t>
  </si>
  <si>
    <t xml:space="preserve">El contratista debe realizar las actividades de Gestión, Administración Remota y Monitoreo de la plataforma de hardware y sistema operativo Oracle con alertas predictivas, Informes de análisis de causa raíz; soporte proactivo. Debe proveer análisis y visualización de métricas de la consola de gestión de Virtualización con OracleVM, durante 12 meses, el cual cubrirá los nodos físicos y su plataforma de virtualización, tanto para el sitio principal como para el sitio alterno. Las aplicaciones estarán a cargo de la Agencia Nacional de Hidrocarburos (ANH). </t>
  </si>
  <si>
    <t>. Administración de accesos a recursos compartidos de los sistemas ZFS y FS1.
- Administración de las herramientas de gestión de servidores.
- Administración de actualizaciones de sistemas operativos Solaris 10 /11.
- Monitoreo del desempeño, capacidad y disponibilidad de las máquinas (disco, memoria, procesador y periféricos).
- Administración de fallas en los equipos o eventos que afecten el servicio. Cambio de partes en sitio.
- Ejecución de los procedimientos para las tareas de soporte de Hardware y Sistema operativo.
- Administración, instalación y operación de la plataforma de servidores con OVM, Solaris 10 /11 y Oracle linux.
- Reportes mensuales con la información relevante del servicio, tareas realizadas, hallazgos, recomendaciones y mejoras.
-  Monitoreo a la ejecución de los trabajos realizados por terceros.
- Interacción con terceros o proveedores que se relacionen con las soluciones y equipos que se administran.
- Disponibilidad 7X24 para realizar actividades preventivas o correctivas en cualquiera de los centros de cómputo.</t>
  </si>
  <si>
    <t>Requerimientos Técnicos Mínimos para el Servicio de Administración,  Monitoreo y Gestión con envió de Alarmas Tempranas</t>
  </si>
  <si>
    <t>Diagnóstico y migración de servicios de Integración que a hoy están en Azure (Data Factory, Machine Learning, Cognitive Services, Power BI y R) a On- Premise</t>
  </si>
  <si>
    <t xml:space="preserve">Diagnóstico y migración de servicios </t>
  </si>
  <si>
    <t>Diagnóstico y desactivación de servicios en Azure:</t>
  </si>
  <si>
    <t>Diagnóstico y Migración de servicios de Azure a ON-Premise:</t>
  </si>
  <si>
    <t>Condiciones del servicio</t>
  </si>
  <si>
    <t>Requerimientos técnicos Mínimos</t>
  </si>
  <si>
    <t>Brindar asistencia técnica ante la presencia de fallas cuando lo requiera la Entidad 7 x 24.</t>
  </si>
  <si>
    <t>Garantizar que el servicio de soporte técnico se acoja a la versión instalada o la requerida por la Entidad, soportada por la casa Matriz.</t>
  </si>
  <si>
    <t>Prestar el soporte técnico a través de una mesa de ayuda, que será el primer punto de contacto para requerimientos de soporte técnico, atendiendo los siguientes criterios:</t>
  </si>
  <si>
    <t>Prestar el servicio en el nivel Essential + Especializado remoto definido por el fabricante.</t>
  </si>
  <si>
    <t>Máximo dos (2) horas de respuesta a los requerimientos realizados por la Entidad a través de la mesa de ayuda, ya sea que la solicitud de soporte se realice vía telefónica o web.</t>
  </si>
  <si>
    <t>Escalar los casos a los especialistas y/o fabricante, y realizar un primer diagnóstico para evaluar la gravedad de la situación reportada por el personal de la Oficina de Tecnologías de la Información de la Agencia Nacional de Hidrocarburos.</t>
  </si>
  <si>
    <t>Prestar el servicio de soporte técnico en sitio, en las instalaciones de la ANH, cuando no haya sido posible dar solución al caso de manera remota, con un tiempo de repuesta no mayor a 8 horas contadas a partir del diagnóstico preliminar.</t>
  </si>
  <si>
    <t>El servicio de soporte deberá prestarse con proactividad y brindando las mejores prácticas de TI para la Entidad.</t>
  </si>
  <si>
    <t>Emitir recomendaciones que permitan solucionar de forma efectiva los incidentes que se presenten y sugerir acciones para prevenir futuras ocurrencias.</t>
  </si>
  <si>
    <t>Renovación del Soporte</t>
  </si>
  <si>
    <t>Realizar las futuras actualizaciones de cada componente durante el periodo de la suscripción del soporte.</t>
  </si>
  <si>
    <t>Descripción del Producto</t>
  </si>
  <si>
    <t>Cantidad</t>
  </si>
  <si>
    <t>Service Contract Number</t>
  </si>
  <si>
    <t>Entitlement ID</t>
  </si>
  <si>
    <t xml:space="preserve">ESSENTIAL SUPPORT RENEWAL FOR NETBACKUP APPLIANCE 5240 53TB 4 1GB ETHERNET - 2 10GBT CU ETHERNET - 2 10GB SFP ETHERNET - 8 8GB FIBRE CHANNEL STANDARD APPLIANCE + SOPORTE REMOTO ESPECIALIZADO </t>
  </si>
  <si>
    <t>US000000131164</t>
  </si>
  <si>
    <t>A1744466716</t>
  </si>
  <si>
    <t xml:space="preserve">ESSENTIAL SUPPORT RENEWAL FOR NETBACKUP APPLIANCE 5240 49TB STORAGE SHELF APPLIANCE + SOPORTE REMOTO ESPECIALIZADO </t>
  </si>
  <si>
    <t>US000000164884</t>
  </si>
  <si>
    <t>A8101215156</t>
  </si>
  <si>
    <t xml:space="preserve">ESSENTIAL SUPPORT RENEWAL FOR NETBACKUP OPT VAULT BASE XPLAT ONPREMISE STANDARD PERPETUAL LICENSE + SOPORTE REMOTO ESPECIALIZADO </t>
  </si>
  <si>
    <t>US000000163632</t>
  </si>
  <si>
    <t>A8672655856</t>
  </si>
  <si>
    <t xml:space="preserve">ESSENTIAL SUPPORT RENEWAL FOR NETBACKUP OPT NDMP XPLAT 1 SERVER HARDWARE TIER 4 ONPREMISE STANDARD PERPETUAL LICENSE + SOPORTE REMOTO ESPECIALIZADO </t>
  </si>
  <si>
    <t>A4153183741</t>
  </si>
  <si>
    <t xml:space="preserve">ESSENTIAL SUPPORT RENEWAL FOR OPSCENTER ANALYTICS XPLAT 1 CLIENT ONPREMISE STANDARD PERPETUAL LICENSE + SOPORTE REMOTO ESPECIALIZADO </t>
  </si>
  <si>
    <t>A8024902890</t>
  </si>
  <si>
    <t xml:space="preserve">ESSENTIAL SUPPORT RENEWAL FOR NETBACKUP OPT SHARED STORAGE OPT XPLAT 1 DRIVE ONPREMISE STANDARD PERPETUAL LICENSE + SOPORTE REMOTO ESPECIALIZADO </t>
  </si>
  <si>
    <t>A1303088310</t>
  </si>
  <si>
    <t xml:space="preserve">ESSENTIAL SUPPORT RENEWAL FOR NETBACKUP OPT LIBRARY BASED TAPE DRIVE XPLAT 1 DRIVE ONPREMISE STANDARD PERPETUAL LICENSE + SOPORTE REMOTO ESPECIALIZADO </t>
  </si>
  <si>
    <t>A2755735636</t>
  </si>
  <si>
    <t xml:space="preserve">ESSENTIAL SUPPORT RENEWAL FOR NETBACKUP DEDUPLICATION DATA PROTECTION OPTIMIZATION OPT XPLAT 1 FRONT END TB ONPREMISE STANDARD PERPETUAL LICENSE + SOPORTE REMOTO ESPECIALIZADO </t>
  </si>
  <si>
    <t>A3794581261</t>
  </si>
  <si>
    <t xml:space="preserve">ESSENTIAL SUPPORT RENEWAL FOR NETBACKUP CLIENT APPLICATION AND DB PACK WLS 1 SERVER HARDWARE TIER 2 ONPREMISE STANDARD PERPETUAL LICENSE + SOPORTE REMOTO ESPECIALIZADO </t>
  </si>
  <si>
    <t>A3698001159</t>
  </si>
  <si>
    <t xml:space="preserve">ESSENTIAL SUPPORT RENEWAL FOR NETBACKUP STD CLIENT XPLAT 1 SERVER ONPREMISE STANDARD PERPETUAL LICENSE + SOPORTE REMOTO ESPECIALIZADO </t>
  </si>
  <si>
    <t>A2387413237</t>
  </si>
  <si>
    <t>US000000139287</t>
  </si>
  <si>
    <t>A2382910499</t>
  </si>
  <si>
    <t>A3468666301</t>
  </si>
  <si>
    <t>A2013551444</t>
  </si>
  <si>
    <t>A4263178619</t>
  </si>
  <si>
    <t>A3254470643</t>
  </si>
  <si>
    <t xml:space="preserve">ESSENTIAL SUPPORT RENEWAL FOR NETBACKUP ENT CLIENT WLS 1 SERVER HARDWARE TIER 2 ONPREMISE STANDARD PERPETUAL LICENSE + SOPORTE REMOTO ESPECIALIZADO </t>
  </si>
  <si>
    <t>A0264773639</t>
  </si>
  <si>
    <t>A0434650412</t>
  </si>
  <si>
    <t xml:space="preserve">ESSENTIAL SUPPORT RENEWAL FOR NETBACKUP ENT SERVER WLS 1 SERVER HARDWARE TIER 2 ONPREMISE STANDARD PERPETUAL LICENSE + SOPORTE REMOTO ESPECIALIZADO </t>
  </si>
  <si>
    <t>A0255411297</t>
  </si>
  <si>
    <t xml:space="preserve">El contratista debe realizar las actividades de  Administración Remota, Monitoreo  y Gestión  con alertas predictivas, Informes de análisis de causa raíz; soporte proactivo. Debe proveer análisis y visualización de métricas de la consola de gestión de Virtualización con OracleVM, Sistemas Operativos Linux y Windows Server y Sistema de Respaldo con Veritas NetBackup, Bases de Datos Oracle y MS SQL Server, durante 12 meses, el cual cubrirá los nodos físicos y su plataforma de virtualización, tanto para el sitio principal como para el sitio alterno, las aplicaciones estarán a cargo de la Agencia Nacional de Hidrocarburos (ANH). </t>
  </si>
  <si>
    <t>Citrix Virtual Apps and Desktops Premium Edition - x1 User/Device
License Device License. Perpetua.</t>
  </si>
  <si>
    <t>CSS Select Citrix Virtual Apps and Desktops Premium Edition - x1
User/Device License 1 Year</t>
  </si>
  <si>
    <t>Memorias RAM DDR4 Servidores Cisco220 – Citrix 
Capacidad:        32768 MB
Velocidad:         2400
Tipo:                   DDR4
No. de parte:     HMA84GR7MFR4N-UH
64 bits.</t>
  </si>
  <si>
    <t xml:space="preserve">Licenciamiento </t>
  </si>
  <si>
    <t>Memorias</t>
  </si>
  <si>
    <t>Redes</t>
  </si>
  <si>
    <t xml:space="preserve">• 3 x Puertos USB 3.0 </t>
  </si>
  <si>
    <t>• 1 x puerto HDMI</t>
  </si>
  <si>
    <t>• 1 x puerto Display Port</t>
  </si>
  <si>
    <t>• 1 x Conector para Diadema estándar 3.5mm</t>
  </si>
  <si>
    <t>• 1 x Conector para Micrófono estándar 3.5mm</t>
  </si>
  <si>
    <t>• 1 x Conector de entrada DC</t>
  </si>
  <si>
    <t>• 1 x Puerto RJ-45 LAN</t>
  </si>
  <si>
    <t xml:space="preserve">• Windows 10 Professional OEM 64 Bits. </t>
  </si>
  <si>
    <t xml:space="preserve">• Recovery por Partición de Recuperación. </t>
  </si>
  <si>
    <t xml:space="preserve">• Software de administración que permite la recuperación de datos, para la restauración de la maquina a su estado original de fábrica. Con opción de realizar copia de seguridad a medio externo tal como Disco USB, CD/DVD, Red, Disco secundario o Disco Local, permite realizar bloqueos, enviar alertas o mensajes y gestión de componentes. </t>
  </si>
  <si>
    <t xml:space="preserve">• Memoria en formato SD tipo SDHC de 32GB clase 10. </t>
  </si>
  <si>
    <t xml:space="preserve">• Guaya de seguridad con clave. </t>
  </si>
  <si>
    <t xml:space="preserve">• Maletín negro o gris oscuro de lona. </t>
  </si>
  <si>
    <t xml:space="preserve">• Pad mouse de color negro con soporte para muñeca. </t>
  </si>
  <si>
    <t>Arquitectura de 64 Bits, Ultima Generación, Certificado Dash.</t>
  </si>
  <si>
    <t>Disco Duro: M.2 1000Gb.</t>
  </si>
  <si>
    <t>Unidad Óptica: Interna DVD/CD +/- R RW min 8X.</t>
  </si>
  <si>
    <t>Lector de tarjetas SD: Multilector 4 en 1 Integrado.</t>
  </si>
  <si>
    <t>Gráficos</t>
  </si>
  <si>
    <t>Memoria RAM</t>
  </si>
  <si>
    <t>* Opcional bajo pedido, Crecimiento al doble de memoria ram.</t>
  </si>
  <si>
    <t>Pantalla</t>
  </si>
  <si>
    <t>23.8” Wide Screen 16:9 FULL HD, IPS LED Backlight, TFT Color, VA, PVA, MVA, Resolución 1920x1080.</t>
  </si>
  <si>
    <t>Pantalla Antireflejo con base de altura ajustable.</t>
  </si>
  <si>
    <t xml:space="preserve">Tarjeta LAN: Integrada Gigabit ethernet,10/100/1000 Conector RJ45 con soporte Wake on Lan. </t>
  </si>
  <si>
    <t>Compatibilidad nativa con IPv6 y en convivencia con IPv4.</t>
  </si>
  <si>
    <t>Tarjeta Wifi: Tarjeta de Red integrada mini pcie 802.11 b/g/n/ac, antenas internas.</t>
  </si>
  <si>
    <t>Bluetooth: Integrado 4,1.</t>
  </si>
  <si>
    <t>Audio</t>
  </si>
  <si>
    <t>Tarjeta de Sonido: Integrado HD audio.</t>
  </si>
  <si>
    <t>Parlantes: 2 Integrados internos 2W- Dos Parlantes, Sonido Estéreo.</t>
  </si>
  <si>
    <t>Micrófono / Auriculares: Integrado Interno / Conector 3.5 mm en combo.</t>
  </si>
  <si>
    <t>Seguridad</t>
  </si>
  <si>
    <t>TPM: Seguridad con chip TPM 2.0</t>
  </si>
  <si>
    <t>Sensor de Apertura: SI</t>
  </si>
  <si>
    <t>Guaya de Seguridad: SI</t>
  </si>
  <si>
    <t>Alimentación</t>
  </si>
  <si>
    <t>Fuente de Poder Interna: 300W Soporte a la configuración ofrecida certificación 80 plus</t>
  </si>
  <si>
    <t>* Opción bajo pedido Eficiencia minima 85% de rendimiento al 50% de carga.</t>
  </si>
  <si>
    <t>* Opcion bajo pedido Certificación 80Plus (80+, Bronze, Silver, Gold, Platinum)</t>
  </si>
  <si>
    <t>Integrada: Cámara Web integrada de 720p de alta definición.</t>
  </si>
  <si>
    <t>Incluye Software de Grabación y Reproducción.</t>
  </si>
  <si>
    <t>Periféricos</t>
  </si>
  <si>
    <t>Teclado: USB en Español Distribución Latinoamericana.</t>
  </si>
  <si>
    <t>Mouse: USB Óptico dos botones, Scroll</t>
  </si>
  <si>
    <t>* Opción bajo pedido, Teclado y Mouse Inalámbrico</t>
  </si>
  <si>
    <t>IVA</t>
  </si>
  <si>
    <t xml:space="preserve">TOTAL </t>
  </si>
  <si>
    <t>El fabricante deberá contar con una plataforma web que permita el registro, asignación de tiquetes y el seguimiento de los casos reportados por la ANH. Especificar el nombre de la herramienta.</t>
  </si>
  <si>
    <r>
      <t xml:space="preserve">EL CONTRATISTA al recibir el </t>
    </r>
    <r>
      <rPr>
        <b/>
        <sz val="11"/>
        <color rgb="FF000000"/>
        <rFont val="Calibri"/>
        <family val="2"/>
      </rPr>
      <t>monitoreo de las aplicaciones</t>
    </r>
    <r>
      <rPr>
        <sz val="11"/>
        <color rgb="FF000000"/>
        <rFont val="Calibri"/>
        <family val="2"/>
      </rPr>
      <t xml:space="preserve"> de la ANH deberá informar a la Entidad las alertas de fallas del servicio, proponer mejoras al funcionamiento de estas, participar en mesas de trabajo co</t>
    </r>
    <r>
      <rPr>
        <sz val="11"/>
        <color theme="1"/>
        <rFont val="Calibri"/>
        <family val="2"/>
      </rPr>
      <t xml:space="preserve">n el </t>
    </r>
    <r>
      <rPr>
        <sz val="11"/>
        <color rgb="FF000000"/>
        <rFont val="Calibri"/>
        <family val="2"/>
      </rPr>
      <t>personal profesional y técnico de la Entidad.</t>
    </r>
  </si>
  <si>
    <t>Título como Ingeniero en electrónica, sistemas o informática o telecomunicaciones.
Certificaciones de Experiencia especifica de dos (2) años en implementacion y/o monitoreo y/o soporte de soluciones de seguridad.</t>
  </si>
  <si>
    <r>
      <t>Título como Ingeniero en electrónica o sistemas o informática o telecomunicaciones</t>
    </r>
    <r>
      <rPr>
        <sz val="11"/>
        <color rgb="FFFF0000"/>
        <rFont val="Calibri"/>
        <family val="2"/>
      </rPr>
      <t>,</t>
    </r>
    <r>
      <rPr>
        <sz val="11"/>
        <color rgb="FF000000"/>
        <rFont val="Calibri"/>
        <family val="2"/>
      </rPr>
      <t xml:space="preserve"> Especialista en seguridad de la información, con minimo 5 años de experiencia en implementacion, soporte y mantenimiento de soluciones de seguridad y 2 años de experiencia especifica liderando equipos de Operaciones y Servcios de Seguridad.
Certificaicones tecnicas Fortinet NSE4 y NSE5 vigentes.</t>
    </r>
  </si>
  <si>
    <t>Requisitos Específicos</t>
  </si>
  <si>
    <t xml:space="preserve">Realizar, durante los primeros sesenta (60) días calendario del servicio, la planeación de las actividades para el diseño e implementación de la solución.
</t>
  </si>
  <si>
    <t>4.9</t>
  </si>
  <si>
    <t>Asegurar la continuidad y disponibilidad de todos los servidores antes, durante y después de la ejecución.</t>
  </si>
  <si>
    <t>4.10</t>
  </si>
  <si>
    <t>Incluir los servicios necesarios para la instalación, configuración e implementación de la solución, por parte del fabricante y/o canal autorizado, a fin de dejar en funcionamiento los sistemas de información con los componentes ofertados.</t>
  </si>
  <si>
    <t>4.11</t>
  </si>
  <si>
    <t>Entregar los equipos ofertados en el data center que se indique, máximo dentro de los sesenta (60) días calendario después de la suscripción del Acta de Inicio por las partes.</t>
  </si>
  <si>
    <t>4.12</t>
  </si>
  <si>
    <t>Realizar la entrega, instalación, configuración  y  puesta  en funcionamiento del hardware, software, dispositivos y servicios negociados, de acuerdo con las especificaciones incluidas en el presente documento y por parte del fabricante y/o canal autorizado.</t>
  </si>
  <si>
    <t>4.13</t>
  </si>
  <si>
    <t>Ejecutar el plan de diseño e implementación de la solución.</t>
  </si>
  <si>
    <t>4.14</t>
  </si>
  <si>
    <t>Realizar seguimiento a la implementación del hardware por parte del fabricante y/o canal autorizado durante la ejecución de Instalación y configuración de la solución.</t>
  </si>
  <si>
    <t>4.15</t>
  </si>
  <si>
    <t>4.16</t>
  </si>
  <si>
    <t>4.17</t>
  </si>
  <si>
    <t xml:space="preserve">Realizar los servicios de despliegue de los nodos de hiperconvergencia, instalación de solución de virtualización con parametrización y puesta a punto y migración de las máquinas virtuales desde el entorno de virtualización actual (VMware) al nuevo siguiendo las mejores prácticas del fabricante de Hardware, Sistemas de Virtualización, Sistemas Operativos,     Bases     de     Datos     y     Aplicaciones  que correspondan. Esta migración se debe hacer a nivel de máquinas virtuales, sin tener que realizar reinstalación de sistemas operativos, ni entornos de base de datos, ni aplicaciones, ni parametrización de usuarios desde cero. </t>
  </si>
  <si>
    <t>4.18</t>
  </si>
  <si>
    <t>Se debe ofrecer un (1) mantenimiento preventivo anual de hardware y software, durante la vigencia del servicio de soporte y mantenimiento (mínimo 12 meses), que incluya 1 actualización de versiones, previa revisión de matrices de compatibilidad. Este mantenimeinto se le debe realizar a la totalidad de la  granja de nodos que componen la solución de Hiperconvergencia con Simplivity.</t>
  </si>
  <si>
    <t>4.19</t>
  </si>
  <si>
    <r>
      <t xml:space="preserve">El contratista debe realizar las actividades de Traslado, Revisión y Adecuación de Datacenter, basado en las estrategias y actividades necesarias para traslado, adecuación y migración de ambientes que componen los elementos de Computo y Datacenter que se requiera de acuerdo al inventario de Datacenter de Tocancipá y la revisión y adecuación del Datacenter </t>
    </r>
    <r>
      <rPr>
        <sz val="11"/>
        <color theme="1"/>
        <rFont val="Calibri (Cuerpo)"/>
      </rPr>
      <t>destino,</t>
    </r>
    <r>
      <rPr>
        <sz val="11"/>
        <rFont val="Calibri"/>
        <family val="2"/>
        <scheme val="minor"/>
      </rPr>
      <t xml:space="preserve"> a cargo de la Agencia Nacional de Hidrocarburos (ANH), manteniendo los niveles de disponibilidad requeridos por la entidad.</t>
    </r>
  </si>
  <si>
    <t xml:space="preserve">La solución ofertada debe de ser nueva, sin componentes reconstruidos y de última generación.
Toda la solución ofertada debe contar con 3 años de garantía y soporte del fabricante, tanto para hardware, software, licenciamiento.
Se requiere soporte 7x24x365, con monitoreo permanente de la infraestructura de hiperconvergencia tanto de la sede principal como de la sede alterna de la entidad. Este soporte y monitoreo debe realizarse desde el NOC del Contratista, con esquema preventivo y generación de alertas tempranas. Atención a requerimientos las 24 horas del día, los 7 días de la semana, con soporte en sitio en máximo 4 horas para eventos de máxima criticidad que coloquen en riesgo la continuidad del negocio.
</t>
  </si>
  <si>
    <t>Se deben asignar los profesionales que se requieran para la ejecución del objeto</t>
  </si>
  <si>
    <t>PERFILES PROFESIONALES</t>
  </si>
  <si>
    <t>El contratista debe integrar los traslados que sean necesarios con fabricante cuando sea un requisito de dicho fabricante para no colocar en riesgo la continuidad de la garantía y/o soportes actuales con que cuenta la ANH.</t>
  </si>
  <si>
    <r>
      <t>Esta actividad consiste en la</t>
    </r>
    <r>
      <rPr>
        <sz val="11"/>
        <color rgb="FFFFFF00"/>
        <rFont val="Calibri"/>
        <family val="2"/>
      </rPr>
      <t xml:space="preserve"> </t>
    </r>
    <r>
      <rPr>
        <sz val="11"/>
        <color theme="1"/>
        <rFont val="Calibri"/>
        <family val="2"/>
      </rPr>
      <t>validación y confirmación de la información de los equipos de IT definidos en la línea base (servidores, almacenamiento, equipos de red SAN, respaldo y cableado propietario) instalados en el DC Alterno, esta labor se realizará mediante visitas a sitio por personal del CONTRATISTA que  validara y documentaran el ambiente actual desde el punto de vista de Hardware y Software.</t>
    </r>
  </si>
  <si>
    <r>
      <rPr>
        <b/>
        <sz val="11"/>
        <color theme="1"/>
        <rFont val="Calibri"/>
        <family val="2"/>
      </rPr>
      <t>Inventario de la infraestructura</t>
    </r>
    <r>
      <rPr>
        <sz val="11"/>
        <color theme="1"/>
        <rFont val="Calibri"/>
        <family val="2"/>
      </rPr>
      <t xml:space="preserve">
Tal información base suministrada por ANH, se complementa con sesiones de trabajo, visitas a sitio, consultas enviadas de parte del CONTRATISTA  a ANH. Con esto se logra consolidar información de manera más precisa sobre el ambiente actual desde la óptica de un plan de traslado.
Durante esta etapa, la información también es “normalizada”, es decir que se ajustará con respecto a las posibles interpretaciones de los responsables de contestar las consultas.
</t>
    </r>
    <r>
      <rPr>
        <b/>
        <sz val="11"/>
        <color theme="1"/>
        <rFont val="Calibri"/>
        <family val="2"/>
      </rPr>
      <t>Inventarios:</t>
    </r>
    <r>
      <rPr>
        <sz val="11"/>
        <color theme="1"/>
        <rFont val="Calibri"/>
        <family val="2"/>
      </rPr>
      <t xml:space="preserve">
- Inventario de equipos de infraestructura a trasladar
- Inventario de circuitos de alimentación
- Inventario de conectividad de datos
- Marcación básica etiquetado  detallado</t>
    </r>
  </si>
  <si>
    <r>
      <rPr>
        <b/>
        <sz val="11"/>
        <color theme="1"/>
        <rFont val="Calibri"/>
        <family val="2"/>
      </rPr>
      <t>Categorización de Aplicaciones</t>
    </r>
    <r>
      <rPr>
        <sz val="11"/>
        <color theme="1"/>
        <rFont val="Calibri"/>
        <family val="2"/>
      </rPr>
      <t xml:space="preserve">
La información de aplicaciones para este ítem será suministrada por la ANH.
El objetivo de esta tarea es asociar una categoría a cada aplicación con base en la criticidad para el negocio y el grado de complejidad de traslado para la infraestructura involucrada. Se trata de  una asignación simple con sólo 3 categorías Simple-Medio-Complejo (en relación al grado de complejidad de la migración).</t>
    </r>
  </si>
  <si>
    <t>En esta fase de Definición de la Estrategia se obtendrá un listado de Aplicaciones que actualmente se encuentran productivas en el sitio alterno y que deben ser migradas por el CONTRATIST al sitio principal teniendo en cuenta los recursos, esfuerzos y capacidades requeridas, al igual se debe generar la estrategia, los planes de trabajo y la ejecución de tareas para replicar las aplicaciones definidas como criticas y que están en el sitio principal hacia el sitio alterno siguiendo las condiciones de disponibilidad y tiempos requeridos por la entidad.</t>
  </si>
  <si>
    <r>
      <t xml:space="preserve">Las actividades de plan de traslado deben desarrollarse en conjunto entre el las partes involucradas y la Oficina de Tecnologías de la Información  de la </t>
    </r>
    <r>
      <rPr>
        <b/>
        <i/>
        <sz val="11"/>
        <color theme="1"/>
        <rFont val="Calibri"/>
        <family val="2"/>
      </rPr>
      <t>Agencia Nacional de Hidrocarburos (ANH)</t>
    </r>
    <r>
      <rPr>
        <sz val="11"/>
        <color theme="1"/>
        <rFont val="Calibri"/>
        <family val="2"/>
      </rPr>
      <t xml:space="preserve">, todas las definiciones y decisiones se documentarán en el “Plan de Traslado” de acuerdo con la metodología usada por proveedor de traslado en conjunto con </t>
    </r>
    <r>
      <rPr>
        <b/>
        <i/>
        <sz val="11"/>
        <color theme="1"/>
        <rFont val="Calibri"/>
        <family val="2"/>
      </rPr>
      <t>Agencia Nacional de Hidrocarburos (ANH)</t>
    </r>
    <r>
      <rPr>
        <sz val="11"/>
        <color theme="1"/>
        <rFont val="Calibri"/>
        <family val="2"/>
      </rPr>
      <t xml:space="preserve"> quienes evaluaran cada uno de los aspectos relativos al traslado dependiendo de las ventanas asignadas y de las necesidades del proveedor de traslado.</t>
    </r>
  </si>
  <si>
    <t>El contratista debe en caso de ser requerido, colocar las adecuaciones electricas, civiles y de red  LAN en el DatacentEr Alterno. Para lograr la conectividad de los equipos a ser traslados. Esta ejecución debe hacerse previa al traslado y debe quedar como requisito de la tarea para que cuando lleguen los equipos no tengan problemas de conectividad electrica de datos y de espacio físico en los racks. Y debidamente registrado en el cronograma de trabajo.</t>
  </si>
  <si>
    <r>
      <t xml:space="preserve">En el evento que el CONTRATISTA suministre componentes adicionales para el desarrollo del contrato una vez finalizado el contrato; estos elementos, dispositivos, equipos se les deberá realizar un borrado seguro de la información propia de </t>
    </r>
    <r>
      <rPr>
        <b/>
        <i/>
        <sz val="11"/>
        <color theme="1"/>
        <rFont val="Calibri"/>
        <family val="2"/>
      </rPr>
      <t>Agencia Nacional de Hidrocarburos (ANH)</t>
    </r>
    <r>
      <rPr>
        <sz val="11"/>
        <color theme="1"/>
        <rFont val="Calibri"/>
        <family val="2"/>
      </rPr>
      <t xml:space="preserve"> para garantizar que no saldrá información de la Entidad y posteriormente deberán ser retirados de las instalaciones de </t>
    </r>
    <r>
      <rPr>
        <b/>
        <i/>
        <sz val="11"/>
        <color theme="1"/>
        <rFont val="Calibri"/>
        <family val="2"/>
      </rPr>
      <t>Agencia Nacional de Hidrocarburos (ANH)</t>
    </r>
    <r>
      <rPr>
        <sz val="11"/>
        <color theme="1"/>
        <rFont val="Calibri"/>
        <family val="2"/>
      </rPr>
      <t xml:space="preserve">.  </t>
    </r>
  </si>
  <si>
    <t xml:space="preserve">Alcance detallado actividades  y entregables </t>
  </si>
  <si>
    <t>Diagnóstico de ciber-resiliencia y continuidad (DRP)</t>
  </si>
  <si>
    <t>Alcance</t>
  </si>
  <si>
    <t xml:space="preserve">Especialistas </t>
  </si>
  <si>
    <t>Gerente de Proyecto NOC</t>
  </si>
  <si>
    <t>El CONTRATISTA  deberá parametrizar las alertas necesarias, específicas, clasificarlas, priorizarlas sobre la plataforma tecnológica que se está monitoreando y reportarlas, adicional a la gestión que realice el oferente de los eventos respectivos, a las personas designadas por la ANH cada vez que se encuentre en riesgo la integridad, la disponibilidad o la confidencialidad de la información. Estas alertas deben suministrar información de valor para ser analizadas en la gestión de riesgos e incidentes que hace parte del Sistema de Gestión de Seguridad, esta información debe responder como mínimo las siguientes preguntas; ¿Quién?, ¿Qué?, ¿Cuándo?, Donde? y Por qué?, el cual permita a la entidad conocer la trazabilidad detallada de un incidente de seguridad.</t>
  </si>
  <si>
    <t>General</t>
  </si>
  <si>
    <t>Servicio de Monitoreo (NOC/SOC)</t>
  </si>
  <si>
    <t>Reportes</t>
  </si>
  <si>
    <t xml:space="preserve">Pruebas de Penetración </t>
  </si>
  <si>
    <t xml:space="preserve">Escaneo de Vulnerabilidades </t>
  </si>
  <si>
    <t>Servicios Profesionales</t>
  </si>
  <si>
    <t>ElCONTRATISTA  debe contar con un (1) Network Operation Center (NOC), que permita monitorear plataformas de hiperconvergencia, cuyos resultados se reflejen en un tablero de control que genere alertas respecto al estado de los nodos, monitoreo de la eficiencia de compresión, estado de espacio libre en cada federación establecida, incluyendo los componentes de Switch LAN, Switch SAN y los demás componentes que hacen parte de esta infraestructura, este NOC debe contener herramietnas de monitoreo de la Hiperconvergencia Simplivity.</t>
  </si>
  <si>
    <t>Recomendar los escenarios para la migración desde la solución hiperconvergente Simplivity actual, basados siempre en el diagrama de servidores virtuales a migrar proporcionado por la ANH y según mejores prácticas recomendadas por el fabricante.</t>
  </si>
  <si>
    <t xml:space="preserve">El CONTRATISTA debe contar con un medio de comunicación (aplicación o correo electrónico y una línea telefónica); con disponibilidad 7x24, para reportar los servicios técnicos requeridos y debe realizar seguimiento a cada uno de ellos brindando una respuesta oportuna.
Se debe incluir documento de escalamiento del proponente como requisito habilitante, donde quede claro los tiempos de servicio de soportes ofrecidos y los medios de contacto para resolución de problemas.
</t>
  </si>
  <si>
    <t>Realizar una transferencia de conocimiento de dieciséis (16) horas, para dos (2) personas, en la Administración y Operación de la solución adquirida, dichas capacitaciones serán acordadas (en extensión y programación) con el Supervisor designado por la ANH.  Entregar junto con la oferta la documentación mediante la cual   el   fabricante   especifica   el   procedimiento   y   los pormenores de la atención para Garantía.</t>
  </si>
  <si>
    <t xml:space="preserve">El contratista debe suministrar, configurar e implementar la solución de Nodos de Hiperconvergencia 
Cantidad: 1 nodo para sede principal
Actualmente la ANH cuenta con un (1) clúster de 3 nodos de Hiperconvergencia, El clúster está conformado por equipos Hewlett Packard Enteprise Simplivity DL380 Gen 10, con plataforma de virtualización Vmware versión VVVV. El clúster se encuentra configurado en esquema de alta disponibilidad, esta configuración se debe mantener con el nuevo esquema.
Se requiere que el Contratista deje instalada y configurada la solución de hiperconvergencia así como la reconfiguración de la federación HCI Simplivity actualmente configurada, de tal forma que la disposición de los equipos final sea la siguiente:
• Sitio Principal: Clúster Simplivity conformado por 4 NODOS (HPE Simplivity Gen10) hospedando las máquinas virtuales productivas.
• Rebalanceo del cluster y sus respectivas cargas de las máquinas virtuales.
• Ajustes y optimización de la plataforma y sus respectivos recursos asignados, de tal forma que quede configurada con las mejores prácticas, realizada por personal certificado en la plataforma.
El proponente será responsable de la actualización de la plataforma VMware vSphere a su última versión disponible y que aplique, según recomendaciones del fabricante, matriz de compatibilidad y licenciamiento disponible y/o adquirido.
El backup se realiza tanto con la solución propia de cada nodo de hiperconvergencia como con la herramienta Veritas NetBackup, la cuál es la herramienta con la que actualmente tiene la entidad implementada, dicha configuración se debe mantener en la nueva infraestructura.
Al finalizar la Instalación, configuración y reconfiguración, el CONTRATISTA  debe entregar el diagnóstico y elaborar el plan estratégico en Ciber-resiliencia de tal modo que contemos con un mapa de ruta a seguir para implementar controles necesarios y suficientes para poder gestionar las Ciber-Amenazas de manera efectiva y oportuna, brindando Continuidad de Negocio ante disrupciones en los procesos críticos.
</t>
  </si>
  <si>
    <t>Alcance detallado -  Actividades y  Entregables</t>
  </si>
  <si>
    <t xml:space="preserve">NOC Monitoreo Hiperconvergencia </t>
  </si>
  <si>
    <t xml:space="preserve">Especificaciones Técnicas - Nodos Hiperconvergentes </t>
  </si>
  <si>
    <t>CANTIDAD</t>
  </si>
  <si>
    <t xml:space="preserve">Procesador: Intel® Core™ i7-7500U 4M Cache, 2.7Ghz up to 3.50 GHz, 2 Nucleos, 64 Bits. </t>
  </si>
  <si>
    <t xml:space="preserve">Gráficos : Intel® HD Graphics 620 </t>
  </si>
  <si>
    <t xml:space="preserve">Disco Duro  SSD 512GB </t>
  </si>
  <si>
    <t xml:space="preserve">Memoria RAM : 16GB DDR4 SODIMM 2133Mhz, Expandible a 32GB. </t>
  </si>
  <si>
    <t xml:space="preserve">Pantalla : 13,3" HD, iluminada y antirreflejo. Resolución 1600 x 900. </t>
  </si>
  <si>
    <t xml:space="preserve">Audio : High Definition Audio, 2 Speakers Incorporados 1.5W, Microfono Incorporado </t>
  </si>
  <si>
    <t xml:space="preserve">Lector de Tarjetas : Multilector de Tarjetas </t>
  </si>
  <si>
    <t xml:space="preserve">Red : LAN integrada 10/100/100 Gigabit, Compatibilidad nativa con IPv6 y en convivencia con IPv4. </t>
  </si>
  <si>
    <t xml:space="preserve">Red : Gigabit 10/100/1000 Ethernet Controller, RJ-45 </t>
  </si>
  <si>
    <t xml:space="preserve">Red Wifi : WLAN 1x1 802.11 b/g/n, Bluetooth 4.0 </t>
  </si>
  <si>
    <t xml:space="preserve">Camara : Cámara WEB integrada 720p (HD con Micrófono integrado). </t>
  </si>
  <si>
    <t>Entradas:</t>
  </si>
  <si>
    <t xml:space="preserve">Batería :  Batería de ion de litio (10 horas de Autonomía) </t>
  </si>
  <si>
    <t xml:space="preserve">Cargador : Adaptador de CA 100-240 V/50-60 Hz </t>
  </si>
  <si>
    <t xml:space="preserve">Teclado : En Español Latinoamericano </t>
  </si>
  <si>
    <t xml:space="preserve">Touch : Con función de activación/desactivación por botón, dos botones de selección que estan incorporados en el touchpad </t>
  </si>
  <si>
    <t xml:space="preserve">Mouse : (USB) – Óptico dos botones, Scroll Marca Compumax </t>
  </si>
  <si>
    <t xml:space="preserve">Seguridad : Guaya de Seguridad </t>
  </si>
  <si>
    <t xml:space="preserve">Peso : 1.5 Kilos (Bateria Incluida) </t>
  </si>
  <si>
    <t>Accesorios:</t>
  </si>
  <si>
    <t>Sistema Operativo Software:</t>
  </si>
  <si>
    <t>Chasis: All in one</t>
  </si>
  <si>
    <t>Almacenamiento:</t>
  </si>
  <si>
    <t>CPU:</t>
  </si>
  <si>
    <t>16GB (2x8) DDR4-2666 MHz, Dual Channel, Capacidad máxima 32GB</t>
  </si>
  <si>
    <t>Puertos USB: 8 Puertos USB (6 USB 3.0 y 2 USB 2.0)</t>
  </si>
  <si>
    <t>Puertos: Conectores: 1 HDMI, 1RJ45, 3 Puertos de Audio 3.5mm (Line Out/Line In/Mic In), 1PS/2</t>
  </si>
  <si>
    <t>Cámara Web:</t>
  </si>
  <si>
    <t>Sistemas Operativos: Windows: Microsoft Windows 10 Professional de 64 bits OEM en Español.</t>
  </si>
  <si>
    <t>Certificaciones: RoHS, Energy Star 7.0.</t>
  </si>
  <si>
    <t>Accesorios: Pad Mouse</t>
  </si>
  <si>
    <t>Soporte y  Garantía</t>
  </si>
  <si>
    <t>Los equipos deben estar respaldados por una garantía de un (1) año certitifcada directamente por el fabricante</t>
  </si>
  <si>
    <t>Los equipos deben estar respaldados por soporte y  garantía de tres (3) años certificados  directamente por el fabricante</t>
  </si>
  <si>
    <t>MIGRACION DE SERVICIOS CLOUD A ON PREMISE</t>
  </si>
  <si>
    <t>INFRAESTRUCTURA</t>
  </si>
  <si>
    <t>SEGURIDAD FORTINET</t>
  </si>
  <si>
    <t>CUADRO DE COSTOS</t>
  </si>
  <si>
    <t>Los equipos deben estar respaldados por una garantía de dos (2) años certitifcada directamente por el fabricante</t>
  </si>
  <si>
    <t>Procesar de última generación, caché de 32M, 6 Nucleos - 12 Subprocesos, Frecuencia Base 3.6Ghz hasta 4,20GHz, 7nm.</t>
  </si>
  <si>
    <t>2 GB Tarjeta de Video Independiente.</t>
  </si>
  <si>
    <t>7.1</t>
  </si>
  <si>
    <t>7.2</t>
  </si>
  <si>
    <t>7.3</t>
  </si>
  <si>
    <t>7.4</t>
  </si>
  <si>
    <t>7.5</t>
  </si>
  <si>
    <t>7.6</t>
  </si>
  <si>
    <t>HIPERCONVERGENCIA</t>
  </si>
  <si>
    <t>MEMORIAS</t>
  </si>
  <si>
    <t>SERVIDORES</t>
  </si>
  <si>
    <t xml:space="preserve"> PORTÁTILES</t>
  </si>
  <si>
    <t>ALL IN ONE</t>
  </si>
  <si>
    <t>Prestar custodia a las cintas que reposan en el DataCenter  NAOS</t>
  </si>
  <si>
    <t>Realizar la administración y custodia de los medios magnéticos generados por la ANH  garantizando un ambiente adecuado en términos de seguridad, preservación, disposición y confidencialidad.
El lugar donde se alojen los medios magnéticos de EL CONTRATISTA deberán contar con CCTV (Circuito Cerrado de Televisión) con monitoreo permanente por un centro de control que al mismo tiempo a través de sensores biométricos (Huella Digital) control el acceso a esta área.
El Contratista debe garantizar que los contenedores estén diseñados para la protección contra el agua e intrusión de objetos pequeños. 
Se deberá llevar una documentación de los medios almacenados con fecha, transporte y codificaciones, y conservar el orden en que se encuentra almacenada la documentación, con el fin de no alterar el manejo y custodia de esta."</t>
  </si>
  <si>
    <t>1. Un (1) canal LAN To LAN de 2Gbps, que permita la conectividad del Centro Principal de Procesamiento de Datos de la Agencia Nacional de Hidrocarburos (ANH) , con el Servicio Geológico Colombiano (SGC) . Proveer un Canal De fibra óptica dedicado LAN to LAN, con redundancia geográfica a diferentes nodos y conexiones que garantice un 99.9% de disponibilidad.</t>
  </si>
  <si>
    <t>2. Un (1) canal LAN To LAN de 2Gbps, que permita la conectividad del Centro Principal de Procesamiento de Datos de la Agencia Nacional de Hidrocarburos (ANH) , con el Centro Alterno de Procesamiento de Datos de EL CONTRATISTA. Proveer un Canal De fibra óptica dedicado LAN to LAN, con redundancia geográfica a diferentes nodos y conexiones que garantice un 99.9% de disponibilidad</t>
  </si>
  <si>
    <t>3. Un (1) canal de Internet de 300Mbps, que permita la conexión a Internet del Centro de Cómputo Principal de la Agencia Nacional de Hidrocarburos (ANH) . Proveer un canal de fibra óptica dedicado de internet que garantice un 99.9% de disponibilidad</t>
  </si>
  <si>
    <t>4. Un (1) canal de Internet de 128Mbps, que permita la conexión a Internet del Centro Alterno de Datos Alterno. Proveer un canal de fibra óptica dedicado de internet que garantice un 99.9% de disponibilidad</t>
  </si>
  <si>
    <t>Canales de Comunicación</t>
  </si>
  <si>
    <t>Proveer los canales de comunicación requeridos por la ANH para la conectividad de su infraestructura de DataCenters.</t>
  </si>
  <si>
    <t>GESTION, OPERACION Y MONITOREO DE  DATACENTERS</t>
  </si>
  <si>
    <t xml:space="preserve">VALOR  SIN IVA </t>
  </si>
  <si>
    <t xml:space="preserve">VALOR  CON IVA </t>
  </si>
  <si>
    <t xml:space="preserve"> Gerente de Proyecto DRP</t>
  </si>
  <si>
    <t>Diagnostico documental del proceso</t>
  </si>
  <si>
    <t>Realizar los diagnósticos de proceso para la OTI
a) GAP ANALISIS Vs. MIPG
b) GAP ANALISIS Vs. ISO 9001
c) Determinar la estructura documental del proceso de la OTI
d) Elaborar los procedimientos, instructivos y/o formatos para estructurar el proceso de la OTI con las actividades relacionadas bajo el esquema de BPM, que permita gestionar de modo estructurado las actividades permitiendo la mejora continua de los mismos.
e) Integrar en una plataforma Web bajo el esquema SaaS durante el término mínimo de doce (12) meses, la documentación del proceso de la OTI, indicadores, KPI's, flujos de revisión y aprobación y démas componentes del proceso de la OTI, debe facilitar  la puesta en marcha y la mejora continua de la gestión por procesos. A través de la Plataforma Web, se debe centralizar todo el manejo de los roles, las responsabilidades, las actividades a desarrollar y la medición de los resultados. El servicio de plataforma debe ser en línea, con licencia de uso para 300 colaboradores de la ANH.
Esta herramienta debe ser incluida por el Oferente y debe garantizar los derechos de uso para la ANH, por parte del fabricante de la herramienta sin que generé costo de licenciamiento, mantenimiento o derecho e uso adicional. 
f) Determinar la estructura documental del proceso de la OTI a través de la metodología de arbol documental que permita dimensionar las actividades principales de la OTI con sus respesctivos procedimientos, instructivos, formatos e indicadores.
Al finalizar el año deben entregarse los procedimientos, instructivos, formatos, indicadores y demas información cargada en la plataforma Web en archivos tipo excel, word, o pdf.</t>
  </si>
  <si>
    <r>
      <t>Título como Ingeniero en electrónica o sistemas o informática o telecomunicaciones, con mínimo 4 años de experiencia como ingeniero de soporte e implementación de plataformas de seguridad.
Certifi</t>
    </r>
    <r>
      <rPr>
        <sz val="11"/>
        <color theme="1"/>
        <rFont val="Calibri"/>
        <family val="2"/>
      </rPr>
      <t>caci</t>
    </r>
    <r>
      <rPr>
        <sz val="11"/>
        <color rgb="FF000000"/>
        <rFont val="Calibri"/>
        <family val="2"/>
      </rPr>
      <t>cones tecnicas Fortinet NSE4 y NSE5 vigentes.</t>
    </r>
  </si>
  <si>
    <t>Gerente de Proyecto Seguridad</t>
  </si>
  <si>
    <r>
      <rPr>
        <b/>
        <sz val="11"/>
        <color theme="1"/>
        <rFont val="Calibri"/>
        <family val="2"/>
        <scheme val="minor"/>
      </rPr>
      <t xml:space="preserve">CPU: </t>
    </r>
    <r>
      <rPr>
        <sz val="11"/>
        <color theme="1"/>
        <rFont val="Calibri"/>
        <family val="2"/>
        <scheme val="minor"/>
      </rPr>
      <t>Dos Intel® Xeon® Platinum 8260 processor: 2.4 GHz, 24 cores, 165 watts, XCC, 35.75 MB L3 cache</t>
    </r>
  </si>
  <si>
    <r>
      <rPr>
        <b/>
        <sz val="11"/>
        <color theme="1"/>
        <rFont val="Calibri"/>
        <family val="2"/>
        <scheme val="minor"/>
      </rPr>
      <t>Chasis:</t>
    </r>
    <r>
      <rPr>
        <sz val="11"/>
        <color theme="1"/>
        <rFont val="Calibri"/>
        <family val="2"/>
        <scheme val="minor"/>
      </rPr>
      <t xml:space="preserve">  1U</t>
    </r>
  </si>
  <si>
    <r>
      <rPr>
        <b/>
        <sz val="11"/>
        <color theme="1"/>
        <rFont val="Calibri"/>
        <family val="2"/>
        <scheme val="minor"/>
      </rPr>
      <t>Almacenamiento</t>
    </r>
    <r>
      <rPr>
        <sz val="11"/>
        <color theme="1"/>
        <rFont val="Calibri"/>
        <family val="2"/>
        <scheme val="minor"/>
      </rPr>
      <t>: Dos Discos Estado sólido en raid 1
Capacidad:1.2 TB</t>
    </r>
  </si>
  <si>
    <r>
      <rPr>
        <b/>
        <sz val="11"/>
        <color theme="1"/>
        <rFont val="Calibri"/>
        <family val="2"/>
        <scheme val="minor"/>
      </rPr>
      <t>Gráficos</t>
    </r>
    <r>
      <rPr>
        <sz val="11"/>
        <color theme="1"/>
        <rFont val="Calibri"/>
        <family val="2"/>
        <scheme val="minor"/>
      </rPr>
      <t xml:space="preserve"> : De Serie incorporado.</t>
    </r>
  </si>
  <si>
    <r>
      <rPr>
        <b/>
        <sz val="11"/>
        <color theme="1"/>
        <rFont val="Calibri"/>
        <family val="2"/>
        <scheme val="minor"/>
      </rPr>
      <t>Memoria RAM:</t>
    </r>
    <r>
      <rPr>
        <sz val="11"/>
        <color theme="1"/>
        <rFont val="Calibri"/>
        <family val="2"/>
        <scheme val="minor"/>
      </rPr>
      <t xml:space="preserve">  768 GB DDR4-2666
</t>
    </r>
  </si>
  <si>
    <r>
      <rPr>
        <b/>
        <sz val="11"/>
        <color theme="1"/>
        <rFont val="Calibri"/>
        <family val="2"/>
        <scheme val="minor"/>
      </rPr>
      <t>Ilom:</t>
    </r>
    <r>
      <rPr>
        <sz val="11"/>
        <color theme="1"/>
        <rFont val="Calibri"/>
        <family val="2"/>
        <scheme val="minor"/>
      </rPr>
      <t xml:space="preserve"> Administración avanzada remota, redirección de pantalla, carga de medios, administración de energía.</t>
    </r>
  </si>
  <si>
    <r>
      <rPr>
        <b/>
        <sz val="11"/>
        <color theme="1"/>
        <rFont val="Calibri"/>
        <family val="2"/>
        <scheme val="minor"/>
      </rPr>
      <t xml:space="preserve">Alimentación: </t>
    </r>
    <r>
      <rPr>
        <sz val="11"/>
        <color theme="1"/>
        <rFont val="Calibri"/>
        <family val="2"/>
        <scheme val="minor"/>
      </rPr>
      <t>Two 1,200 watt hot-swappable and redundant power supplies, rated 96% efficiency
Rated line voltage: 100 to 240 VAC
Rated input current 100 to 127 VAC 7.2 A and 200 to 240 VAC 3.4 A</t>
    </r>
  </si>
  <si>
    <t xml:space="preserve">Los nuevos nodos deben ser cien por ciento compatibles con la plataforma de hiperconvergencia actual de forma nativa. En el presente proceso se debe crecer el clúster de hiperconvergencia teniendo en cuenta las siguientes especificaciones técnicas mínimas requeridas para toda la solución:
Nodos de hiperconvergencia para el sitio principal (HCI) para crecimiento del clúster actual:
Cada nodo de HCI debe tener mínimo las siguientes características:
• Servidores para montaje en rack de 19”
• Altura máxima por nodo de 2U de Rack.
• Nodos 100% compatibles con Nodos actuales HPE Simplivity 380 Gen10.
• Configuración igual a los actuales servidores implementados
• Funcionalidades de compresión y de duplicación integradas e instaladas.
• Software necesario de virtualización Vmware en versión VVVV, con soporte a 3 años 7 x x24.
• Soporte y garantía de tres (3) años 7x24 para componentes de hardware y Software.
• La entidad suministrará los puertos de RED LAN necesarios para la conectividad a la RED 
• Se deben incluir dos (2) PDUs con tomas de seguridad C13- C14 con conexión a 220 VAC, para montaje de manera vertical en Rack de la entidad.
• Se debe incluir las respectivas acometidas eléctricas desde el tablero principal hasta el rack que la entidad disponga.
</t>
  </si>
  <si>
    <t>Experto Plataforma Hiperconvergencia  Symplivity</t>
  </si>
  <si>
    <r>
      <rPr>
        <b/>
        <sz val="11"/>
        <rFont val="Calibri"/>
        <family val="2"/>
        <scheme val="minor"/>
      </rPr>
      <t xml:space="preserve">Solución de adquisición de infraestructura de servidores para los centros de datos y el fortalecimiento de la capacidad de operación de los servicios de TI. </t>
    </r>
    <r>
      <rPr>
        <sz val="11"/>
        <rFont val="Calibri"/>
        <family val="2"/>
        <scheme val="minor"/>
      </rPr>
      <t>Adquisición de una solución de fortalecimiento de la infraestructura tecnológica que incluya nodo de hiperconvergencia, el respectivo licenciamiento de software de hiperconvergencia y virtualización, mantenimiento y soporte técnico de la infraestructura alojada en los datacenter de la entidad, balanceo de los nodos de hiperconvergencia, migracion de la data y soporte de hiperconvergencia en la entidad.</t>
    </r>
  </si>
  <si>
    <t>Crecimiento Storage – VSP G400 S/N: 442956 82TB SSD (20306906-4): Crecimiento Nuevo Pool HDP 82TB Efectivos en Base 2 organizados de la siguiente manera: 
• 15 SSD de 7,6TB (1 * 12D+2P) 82TB Efectivos 
• Rack, Bandejas, Soporte y Servicios 
• Se incluyen 2 bandeja de expansión Small Form Factor. 
• Soporte heredado de la controladora principal. 
• Servicios de instalación básica. 
• Implementación y presentación de hasta 50 LUNs</t>
  </si>
  <si>
    <t>Cobertura de Mantenimiento
• Período de Soporte: - Siete (7) días a la semana durante veinticuatro (24) horas 
• Durante el período de soporte la ANH debe contar con los siguientes servicios: 
• Monitoreo remoto a través del HiTrack 
• Número gratuito para apertura de casos 
• Soporte de acuerdo a lo requerido (Telefónico / Remoto / En sitio) 
• Mantenimiento correctiva de Hardware (reemplazo de partes) 
• Mantenimiento pro-activo / correctivo de software (Upgrade de microcodigos y firmware de los equipos descritos en esta propuesta) 
• SLA de acuerdo al servicio contratado y su correspondencia con la siguiente tabla:</t>
  </si>
  <si>
    <r>
      <t>·</t>
    </r>
    <r>
      <rPr>
        <sz val="11"/>
        <color theme="1"/>
        <rFont val="Calibri"/>
        <family val="2"/>
        <scheme val="minor"/>
      </rPr>
      <t>       IaaS, PaaS no necesarios para soportar aplicaciones o toma de decisiones de negocio.</t>
    </r>
  </si>
  <si>
    <r>
      <t>·</t>
    </r>
    <r>
      <rPr>
        <sz val="11"/>
        <color theme="1"/>
        <rFont val="Calibri"/>
        <family val="2"/>
        <scheme val="minor"/>
      </rPr>
      <t>       IaaS, PaaS no necesarios para soportar ambientes de desarrollo o pruebas.</t>
    </r>
  </si>
  <si>
    <r>
      <t>·</t>
    </r>
    <r>
      <rPr>
        <sz val="11"/>
        <color theme="1"/>
        <rFont val="Calibri"/>
        <family val="2"/>
        <scheme val="minor"/>
      </rPr>
      <t>       Hacer copia de estos ambientes para tener respaldo en caso de que se necesiten posteriormente.</t>
    </r>
  </si>
  <si>
    <r>
      <t>·</t>
    </r>
    <r>
      <rPr>
        <sz val="11"/>
        <color theme="1"/>
        <rFont val="Calibri"/>
        <family val="2"/>
        <scheme val="minor"/>
      </rPr>
      <t>       El servicio se prestará de forma virtual mientras perdure la situación de aislamiento o desde las oficinas de ANH según las restricciones de salubridad.</t>
    </r>
  </si>
  <si>
    <r>
      <t>·</t>
    </r>
    <r>
      <rPr>
        <sz val="11"/>
        <color theme="1"/>
        <rFont val="Calibri"/>
        <family val="2"/>
        <scheme val="minor"/>
      </rPr>
      <t>       ANH deberá entregar los usuarios y accesos a las plataformas.</t>
    </r>
  </si>
  <si>
    <r>
      <t>·</t>
    </r>
    <r>
      <rPr>
        <sz val="11"/>
        <color theme="1"/>
        <rFont val="Calibri"/>
        <family val="2"/>
        <scheme val="minor"/>
      </rPr>
      <t>       ANH debe facilitar VPN para los accesos a las plataformas.</t>
    </r>
  </si>
  <si>
    <r>
      <t>·</t>
    </r>
    <r>
      <rPr>
        <sz val="11"/>
        <color theme="1"/>
        <rFont val="Calibri"/>
        <family val="2"/>
        <scheme val="minor"/>
      </rPr>
      <t>       ANH deberá facilitar los contactos y mantener vigente los contratos de soporte con los fabricantes de hardware y software con el fin de escalar incidentes que no puedan ser resueltos dentro de las tareas propias de la operación.</t>
    </r>
  </si>
  <si>
    <r>
      <t>·</t>
    </r>
    <r>
      <rPr>
        <sz val="11"/>
        <color theme="1"/>
        <rFont val="Calibri"/>
        <family val="2"/>
        <scheme val="minor"/>
      </rPr>
      <t>       Durante las dos (2) primeras semanas de prestación del servicio se definirán de común acuerdo los indicadores de gestión, los niveles de servicio y la forma en la que se hará seguimiento a estos acuerdos. En los anexos se presenta un modelo de Catálogo de Servicios y de Acuerdo de Niveles de Servicio que de común acuerdo se podrá seguir o modificar. ANH podrá proponer sus propios modelos</t>
    </r>
  </si>
  <si>
    <r>
      <t xml:space="preserve">Redes: </t>
    </r>
    <r>
      <rPr>
        <sz val="11"/>
        <color theme="1"/>
        <rFont val="Calibri"/>
        <family val="2"/>
        <scheme val="minor"/>
      </rPr>
      <t>Dos 1/10 GbE ports (RJ45) 
Dos 1/10/25 GbE ports (SFP28)
Un 1 Gb puerto de administración
Un  10/100 Puerto Ilom</t>
    </r>
  </si>
  <si>
    <t xml:space="preserve"> Gerente de Proyecto Traslado</t>
  </si>
  <si>
    <t xml:space="preserve">Soporte Licenciamiento Usuario/Dispositivo  </t>
  </si>
  <si>
    <t xml:space="preserve">Citrix Workspace Suite x1 User License Renewal x 1 Lic. </t>
  </si>
  <si>
    <t>Soporte: 1 año</t>
  </si>
  <si>
    <t>Soporte Licenciamiento Concurrente</t>
  </si>
  <si>
    <t xml:space="preserve">Citrix Virtual Apps and Desktops Premium Edition - Concurrent User Renewal x 1 Lic. </t>
  </si>
  <si>
    <t>Soporte Licenciamiento Netscaler</t>
  </si>
  <si>
    <t xml:space="preserve">Citrix ADC MPX8005 Advanced Edition Appliance Renewal x 1 Lic. </t>
  </si>
  <si>
    <t xml:space="preserve">Servidor Cisco C240 </t>
  </si>
  <si>
    <t>SMARTNET 24X7X4 Not Sold Standalone C240M4SX Adv2w/2xE52650v.</t>
  </si>
  <si>
    <t>Serial: FCH2040V0KG</t>
  </si>
  <si>
    <t>Servidor cisco C240</t>
  </si>
  <si>
    <t>Serial: FCH2040V0GL</t>
  </si>
  <si>
    <t>Servidor Cisco C240</t>
  </si>
  <si>
    <t>SMARTNET 24X7X4 Not Sold Standalone C240M4SX Adv2w/2xE52650v</t>
  </si>
  <si>
    <t>Serial: FCH2040V0GQ</t>
  </si>
  <si>
    <t xml:space="preserve">SNTC 24X7X4 UCS C240 M5 24 SFF + 2 rear NVMe w/o CPU,mem,HD. </t>
  </si>
  <si>
    <t>Soporte: 6 meses</t>
  </si>
  <si>
    <t>Serial: WZP23360T98</t>
  </si>
  <si>
    <t>Servidor Cisco c220</t>
  </si>
  <si>
    <t>SNTC 24X7X4 UCS C220 M4 SFF w/o CPU, mem, HD.</t>
  </si>
  <si>
    <t>Soporte: 7 meses</t>
  </si>
  <si>
    <t>Serial: FCH2144V1AJ</t>
  </si>
  <si>
    <t>Serial: FCH2144V16R</t>
  </si>
  <si>
    <t>Serial: FCH2144V1AK</t>
  </si>
  <si>
    <t>Tarjeta de video servidor cisco c240</t>
  </si>
  <si>
    <t>SMARTNET 24X7X4 UCS Rack Server NVIDIA M60 GPU Hardware.</t>
  </si>
  <si>
    <t>Serial: NVD23330047</t>
  </si>
  <si>
    <t>Serial: NVD23330012</t>
  </si>
  <si>
    <t xml:space="preserve">Serial: NVD22520093 </t>
  </si>
  <si>
    <t>Serial: NVD22520101</t>
  </si>
  <si>
    <t>Inicio:01-jul-2020 - Fin:30-06-2021</t>
  </si>
  <si>
    <t>Inicio: 01-jul-2020 - Fin: 30-06-2021</t>
  </si>
  <si>
    <t>Inicio: 01-ago-2020 - Fin: 31-jul-2021</t>
  </si>
  <si>
    <t>Inicio: 10-ene-2021 - Fin: 31-jul-2021</t>
  </si>
  <si>
    <t>Inicio: 21-dic-2020 - Fin: 31-jul-2021</t>
  </si>
  <si>
    <t>Inicio: 21-dic-2020 -  Fin: 31-jul-2021</t>
  </si>
  <si>
    <t>Inicio: 29-ene-2021 - Fin: 31-jul-2021</t>
  </si>
  <si>
    <t>Inicio: 29-ene-2021 -Fin: 31-jul-2021</t>
  </si>
  <si>
    <t>Soporte Remoto/presencial Citrix Nivel 2 y 3</t>
  </si>
  <si>
    <t>Instalación y configuración</t>
  </si>
  <si>
    <t xml:space="preserve">En caso de requerirse se debe realizar la instalación y  configuración de las licencias </t>
  </si>
  <si>
    <t>Se deben capacitar al personal técnico por la ANH en la herramienta, su utilización, instalación y configuración. 20 horas de capacitación</t>
  </si>
  <si>
    <t xml:space="preserve">Capacitación </t>
  </si>
  <si>
    <t xml:space="preserve">LICENCIAMIENTO Y SOPORTE </t>
  </si>
  <si>
    <t>Lider de Diagnóstico e implementación Documental</t>
  </si>
  <si>
    <t>Consultor Optimización de Procesos</t>
  </si>
  <si>
    <t>Diagramador y Documentador</t>
  </si>
  <si>
    <t>Upgrade Sistema de Almacenamiento Hitachi – ANHs</t>
  </si>
  <si>
    <r>
      <t xml:space="preserve">El contratista debe realizar las actividades de Diagnóstico mediante Gap Análisis  de los estandares relacionados,  revisar y ajustar </t>
    </r>
    <r>
      <rPr>
        <sz val="11"/>
        <color theme="1"/>
        <rFont val="Calibri (Cuerpo)"/>
      </rPr>
      <t xml:space="preserve"> el Plan estratégico de seguridad</t>
    </r>
    <r>
      <rPr>
        <sz val="11"/>
        <color theme="1"/>
        <rFont val="Calibri"/>
        <family val="2"/>
        <scheme val="minor"/>
      </rPr>
      <t xml:space="preserve"> de la información y Ciberseguridad PESI-CS  y  realizar la identificación, medición, evaluación y tratamiento de riesgos integrándolos en una plataforma WEB bajo el esquema SaaS o Software en la Nube, de tal forma que la entidad cuente con informacíon en línea de los riesgos por proceso y clasificados por tipo, su respectivos controles y  tratamiento con la generación de los mapa de calor y el tablero de mando con la afectación de riesgos sobre los objetivos estratégicos. Así mismo, plantear el Plan de Recuperacióin ante desastres para que la Enitdad tenga una ruta clara y definida a seguir para garantizar la continuidad de prestación de servicios de TI.</t>
    </r>
  </si>
  <si>
    <t>ADQUISICIÓN DE AMPLIACIÓN,  SOPORTE Y GARANTIA DEL SISTEMA DE ALMACENAMIENTO HITACHI</t>
  </si>
  <si>
    <t xml:space="preserve">Profesional en Ingenieria  de electrónica, sistemas o  telecomunicaciones.  Certificado PMP  vigente, con especializacion en Gerencia de Proyectos,  debe tener certificación ITIL 3 o superior y Certificación ISO 9001 última versión.  Experiencia profesional  general en T.I mínimo 10 años  y experiencia específica en proyectos de Continuidad - DRP, SGSI  mínimo cuatro (4) años. </t>
  </si>
  <si>
    <t xml:space="preserve">Consultor senior en Continuidad - DRP, SGSI y Riesgos -  Profesional en Ingenieria de Sistemas,  Electrónica o telecomunicaciones,  Interpretación ISO 22301: 2019 Resiliencia &amp; Seguridad,  BCLS 2000 del DRI, con tarjeta profesional y experiencia profesional general  en T.I  de  mínimo 10 años,  que incluya experiencia especifica minimo de cuatro (4) años proyectos de Continuidad de Negocio BCP/DRP,  SGSI, MSPI,  Ciberseguridad,  Gestión de Riesgos  Corporativos. 
</t>
  </si>
  <si>
    <t xml:space="preserve">Profesional en Ingenieria de Sistemas, electrónica o telecomunicaciones certificado ISO 31000, certificado AMCLA - Anti-Money Laundering Associete,  certificado ISO 27001 última versión Auditor, con tarjeta profesional y experiencia profesional general de 10 años y  específica en SGSI  Continuidad  y/o Gestión de Riesgos  mínimo de 3 años dentro de los cuales debe haber participado en la  implementación de sistemas de gestión Integral de riesgos corporativos, continuidad de negocio y seguridad de la información. 
</t>
  </si>
  <si>
    <t xml:space="preserve">Profesional en Ingenieria de Sistemas,  Electrónica o telecomunicaciones,  con tarjeta profesional  y con experiencia especifica en SGSI, Ciberseguridad, Continuidad de Negocio - Analista de Informacíon, con minimo tres (3) años dentro de los cuales debe haber participado en la  implementación de Seguridad de la Información, Analisis de Informacíón y/o Riesgos.  
 </t>
  </si>
  <si>
    <t>Profesional en ingeniería de sistemas, electrónica,  informática, eléctrica, industrial con especialización en optimización de procesos o certificación OCEB 2 - BPMN. Con experiencia profesional mínima de cuatro (4) años en la implementación de proyectos TI bajo metodologías agiles. Conocimientos específicos en diagramación, modelamiento y optimización de procesos de negocio bajo la notación BPMN (Business Process Model and Notation), elaboración de casos de uso, historias de usuario, prototipos de software, casos de pruebas, modelos UML.</t>
  </si>
  <si>
    <t>Profesional o estudiante de ultimos semestres en ingeniería de sistemas, electrónica, informática, eléctrica, industrial. Con experiencia laboral mínima de un (1) año en proyectos TI. Conocimientos generales en diagramación, modelamiento y optimización de procesos de negocio bajo la notación BPMN (Business Process Model and Notation), elaboración de casos de uso, historias de usuario, prototipos de software, casos de pruebas, modelos UML.</t>
  </si>
  <si>
    <r>
      <t xml:space="preserve">Profesional en ingeniería de sistemas, electrónica, informática, industrial  con especialización o maestría en formulación de proyectos, gerencia o gestión de tecnología. Con experiencia profesional mínima de ocho (8) años contados a partir de la expedición de la tarjeta profesional en proyectos de transformación digital, implementación de sistemas de información usando la notación </t>
    </r>
    <r>
      <rPr>
        <sz val="11"/>
        <color theme="1"/>
        <rFont val="Calibri (Cuerpo)"/>
      </rPr>
      <t xml:space="preserve">BPMN </t>
    </r>
    <r>
      <rPr>
        <sz val="11"/>
        <color theme="1"/>
        <rFont val="Calibri"/>
        <family val="2"/>
        <scheme val="minor"/>
      </rPr>
      <t xml:space="preserve">para entidades del sector público, de los cuales se requiere como mínimo dos (2) realizando gestión de proyectos TI, certificación PMP vigente, certificación en la implementación arquitectura empresarial usando el framework TOGAF. </t>
    </r>
  </si>
  <si>
    <t xml:space="preserve">Servicio de Soporte Tecnico Remoto y en Sitio 7x24 x 24 Horas x 1 año. </t>
  </si>
  <si>
    <t>7.1. FICHA TÉCNICA  NODOS DE HIPERCONVERGENCIA</t>
  </si>
  <si>
    <t>7.2. MEMORIAS</t>
  </si>
  <si>
    <t xml:space="preserve">Ingeniero de Sistemas y/o Electrónico y/o Telecomunicaciones y/o afines, quien será el responsable junto con el fabricante de la Instalación, Configuración y Traslados de los equipos HPE Simplivity. Debe contar con certificación expedida por el fabricante en:
• HPE SimpliVity 380 Software Installation
• HPE SimpliVity 380 Software Install – VILT
• HPE SimpliVity 380 Product Overview for Technical Support
• VMware Certified Professional 6– Data Center Virtualization v6 o superior
Debe contar con al menos cinco (5) años de experiencia general profesional contados a partir de la fecha de expedición de la tarjeta profesional, y haber participado al menos en dos (2) proyectos en los cuales haya desarrollado el rol de Experto Symplivity certificado por el cliente.
</t>
  </si>
  <si>
    <t>Instalación</t>
  </si>
  <si>
    <t>SERVICIOS DE SOPORTE Y MANTENIMIENTO DE LA INFRAESTRUCTURA DE RESPALDO</t>
  </si>
  <si>
    <t>·       Migración de IaaS, PaaS necesarios para soportar aplicaciones o toma de decisiones de negocio .</t>
  </si>
  <si>
    <t>Migración de IaaS, PaaS necesarios para soportar ambientes de desarrollo o pruebas Ç</t>
  </si>
  <si>
    <t xml:space="preserve">Profesional en Ingenieria  de electrónica, sistemas o  telecomunicaciones , con especialidad en Gerencia de Proyectos en Ingenieria de Telecomunicaciones, con  Experiencia profesional  general en T.I mínimo 4 años a partir de la expedición de la tarjeta profesional  y experiencia específica en proyectos de Infraestructura y Seguridad de la Información mínimo dos (2) años.  </t>
  </si>
  <si>
    <r>
      <t xml:space="preserve"> Ingeniero de sistemas, electrónica con tarjeta profesional vigente, especialización en seguridad de la información, seguridad informática, seguridad en redes o administración de riesgos informáticos. Con certificado CISM vigente, certificado CEH vigente, certificado ISO27001 última versión</t>
    </r>
    <r>
      <rPr>
        <b/>
        <sz val="11"/>
        <color theme="1"/>
        <rFont val="Calibri"/>
        <family val="2"/>
      </rPr>
      <t xml:space="preserve">  </t>
    </r>
    <r>
      <rPr>
        <sz val="11"/>
        <color theme="1"/>
        <rFont val="Calibri"/>
        <family val="2"/>
      </rPr>
      <t>auditor líder y ISO 22301 última versión,</t>
    </r>
    <r>
      <rPr>
        <b/>
        <sz val="11"/>
        <color theme="1"/>
        <rFont val="Calibri"/>
        <family val="2"/>
      </rPr>
      <t xml:space="preserve"> </t>
    </r>
    <r>
      <rPr>
        <sz val="11"/>
        <color theme="1"/>
        <rFont val="Calibri"/>
        <family val="2"/>
      </rPr>
      <t>auditor interno continuidad de negocio. Experiencia mínima de cinco (5) años a partir de la expedición tarjeta profesional como oficial de seguridad de la información</t>
    </r>
  </si>
  <si>
    <r>
      <t>Un (1) Network Operation Center (NOC)</t>
    </r>
    <r>
      <rPr>
        <sz val="11"/>
        <color theme="1"/>
        <rFont val="Calibri"/>
        <family val="2"/>
      </rPr>
      <t>, el cual permitirá el monitoreo de toda la plataforma desde donde se establecerá la comunicación directa con las plataformas de monitoreo de hiperconvergencia, objeto del contrato para centralizar en un dashboard las alertas establecidas conjuntamente con la</t>
    </r>
    <r>
      <rPr>
        <b/>
        <i/>
        <sz val="11"/>
        <color theme="1"/>
        <rFont val="Calibri"/>
        <family val="2"/>
      </rPr>
      <t xml:space="preserve"> Agencia Nacional de Hidrocarburos (ANH)</t>
    </r>
    <r>
      <rPr>
        <sz val="11"/>
        <color theme="1"/>
        <rFont val="Calibri"/>
        <family val="2"/>
      </rPr>
      <t xml:space="preserve"> las cuales permitirán evidenciar el estado de la plataforma, incluyendo los componentes de Switch LAN, Switch SAN y los demás componentes que hacen parte de esta infraestructura.</t>
    </r>
  </si>
  <si>
    <r>
      <t xml:space="preserve">El CONTRATISTA  debe planificar, analizar, suministrar y documentar la logística especializada (sistemas de embalaje, desmonte, transporte seguro y montaje, bajo protocolos de seguridad, de tal forma que no se afecten la integridad ni las garantías de los equipos a trasladar) necesaria para efectuar la migración de la infraestructura que se encuentra actualmente en Tocancipá a un nuevo Datacenter suministrado por la </t>
    </r>
    <r>
      <rPr>
        <b/>
        <i/>
        <sz val="11"/>
        <color theme="1"/>
        <rFont val="Calibri"/>
        <family val="2"/>
      </rPr>
      <t>Agencia Nacional de Hidrocarburos (ANH</t>
    </r>
    <r>
      <rPr>
        <b/>
        <sz val="11"/>
        <color theme="1"/>
        <rFont val="Calibri"/>
        <family val="2"/>
      </rPr>
      <t xml:space="preserve">) ubicado en Bosa, </t>
    </r>
    <r>
      <rPr>
        <sz val="11"/>
        <color theme="1"/>
        <rFont val="Calibri"/>
        <family val="2"/>
      </rPr>
      <t>aplicando los protocolos de seguridad para garantizar la desinstalación, embalaje, traslado, implementación dentro de los centros de cómputo principal y alterno, los cuales como mínimo deben contemplar:</t>
    </r>
  </si>
  <si>
    <t>Cronograma</t>
  </si>
  <si>
    <t xml:space="preserve">Profesional en Ingenieria  de electrónica, sistemas o  telecomunicaciones. Se debe anexar con la oferta certificación de la experiencia del líder técnico del traslado del Datacenter, para ello se debe anexar al menos 2 certificaciones de trabajos realizados en traslados similares en clientes del oferente. </t>
  </si>
  <si>
    <t xml:space="preserve">Ingeniero de sistemas, electrónico  que tenga certificación de haber soportado el servicio para clientes finales en Colombia, Los recursos asignados deben tener la experiencia certificada en prestación de servicios DE TRASLADO DE DATACENTER . </t>
  </si>
  <si>
    <t>El servicio de soporte deberá contemplar la descarga e instalación de actualizaciones, atención de incidentes o fallas del producto, atención de inquietudes respecto a la administración, actualización y/o mantenimiento de los productos  y, en general, atención de cualquier falla relacionada con los mismos.</t>
  </si>
  <si>
    <t xml:space="preserve">En caso de ser necesario, hacer la reinstalación del sistema, configuración de todos los dispositivos y puesta en marcha de los servicios que se encontraban funcionando correctamente al momento de presentarse la falla </t>
  </si>
  <si>
    <t>Revisar y optimizar la plataforma implementada  cuando sea necesario.</t>
  </si>
  <si>
    <t xml:space="preserve">El plazo para la entrega de los documentos que acrediten la suscripción o  la renovación  del soporte por el periodo especificado a título de la ANH será de 15 días hábiles a partir de la suscripción del acta de inicio, incluyendo la activación del periodo de soporte y mantenimiento aplicable para cada componente </t>
  </si>
  <si>
    <t>INVENTARIO HERRAMIENTAS DE RESPALDO EXISTENTES</t>
  </si>
  <si>
    <t>RENOVACIÓN DEL SOPORTE Y MANTENIMIENTO DEL LICENCIAMIENTO DE LA HERRAMIENTA EXISTENTE  o REEMPLAZO DEBIDAMENTE INSTALADO, CONFIGURADO Y FUNCIONANDO POR HERRAMIENTA QUE PROVEA TODAS LAS FUNCIONALIDADES QUE ACTUALMENTE TIENE LA ANH EN SUS DATACENTERS PARA EL RESPALDO DE LA INFORMACION- El interesado deberá ofrecer a la Entidad el servicio de soporte técnico de los productos ofrecidos con los que cuenta actualmente la ANH  o los que provean y brindar asistencia técnica ante la presencia de fallas cuando la Entidad lo requiera, por el término de vigencia del servicio</t>
  </si>
  <si>
    <t xml:space="preserve">Se debe realizar el diagnóstico del estado actual, backup, análisis de servicios en uso, eliminación de recursos inoperantes y migración de los servicios que se encuentren en AZURE, a ON PREMISE </t>
  </si>
  <si>
    <t>INVENTARIO SERVICIOS AZURE</t>
  </si>
  <si>
    <t>NOMBRE</t>
  </si>
  <si>
    <t>TIPO</t>
  </si>
  <si>
    <t>TAMAÑO</t>
  </si>
  <si>
    <t>ANH-ETH2</t>
  </si>
  <si>
    <t>Máquina virtual</t>
  </si>
  <si>
    <t>Estándar DS2 v2 (2 vcpu, 7 GiB de memoria)</t>
  </si>
  <si>
    <t>ANHARANDAAPPPRU</t>
  </si>
  <si>
    <t>Estándar D1 v2 (1 vcpu, 3.5 GiB de memoria)</t>
  </si>
  <si>
    <t>ANHARANDADB</t>
  </si>
  <si>
    <t>Estándar D11 v2 (2 vcpu, 14 GiB de memoria)</t>
  </si>
  <si>
    <t>anharandadb</t>
  </si>
  <si>
    <t>Máquina virtual de SQL</t>
  </si>
  <si>
    <t>ANHARANDADBPRU</t>
  </si>
  <si>
    <t>ANHARANDAPP</t>
  </si>
  <si>
    <t>Estándar A2m v2 (2 vcpu, 16 GiB de memoria)</t>
  </si>
  <si>
    <t>ANHARCGISAPP</t>
  </si>
  <si>
    <t>Standard DS12-2_v2 (2 vcpu, 28 GiB de memoria)</t>
  </si>
  <si>
    <t>ANHazureDC1</t>
  </si>
  <si>
    <t>Standard D4s v3 (4 vcpu, 16 GiB de memoria)</t>
  </si>
  <si>
    <t>ANHBITABLEAU</t>
  </si>
  <si>
    <t>Estándar A2 v2 (2 vcpu, 4 GiB de memoria)</t>
  </si>
  <si>
    <t>ANHDERECONPR</t>
  </si>
  <si>
    <t>ANHETHAPP01</t>
  </si>
  <si>
    <t>Estándar A4m v2 (4 vcpu, 32 GiB de memoria)</t>
  </si>
  <si>
    <t>ANHGEOVISORPRU</t>
  </si>
  <si>
    <t>Estándar DS12 v2 (4 vcpu, 28 GiB de memoria)</t>
  </si>
  <si>
    <t>ANHGISSERVPR</t>
  </si>
  <si>
    <t>ANHPROJECTSRV</t>
  </si>
  <si>
    <t>ANHPROJECTSRVDB</t>
  </si>
  <si>
    <t>ANHRONDA2014APP</t>
  </si>
  <si>
    <t>Estándar A1 v2 (1 vcpu, 2 GiB de memoria)</t>
  </si>
  <si>
    <t>ANHRONDA2017</t>
  </si>
  <si>
    <t>B2s estándar (2 vcpu, 4 GiB de memoria)</t>
  </si>
  <si>
    <t>ANHRONDA2017CLI</t>
  </si>
  <si>
    <t>ANHSEGURIDADAPP</t>
  </si>
  <si>
    <t>Estándar DS13 v2 (8 vcpu, 56 GiB de memoria)</t>
  </si>
  <si>
    <t>ANHSEGURIDADBD</t>
  </si>
  <si>
    <t>Estándar DS11 v2 (2 vcpu, 14 GiB de memoria)</t>
  </si>
  <si>
    <t>anhseguridadbd</t>
  </si>
  <si>
    <t>ANHSOLAR2016</t>
  </si>
  <si>
    <t>Estándar DS4 v2 (8 vcpu, 28 GiB de memoria)</t>
  </si>
  <si>
    <t>ANHSOLAR2016-2</t>
  </si>
  <si>
    <t>ANHSOLAR2016BD</t>
  </si>
  <si>
    <t>anhsolar2016bd</t>
  </si>
  <si>
    <t>ANHSOLARDBXVII</t>
  </si>
  <si>
    <t>Estándar DS2 (2 vcpu, 7 GiB de memoria)</t>
  </si>
  <si>
    <t>anhsolardbxvii</t>
  </si>
  <si>
    <t>ANHSRVFTP</t>
  </si>
  <si>
    <t>B1ms estándar (1 vcpu, 2 GiB de memoria)</t>
  </si>
  <si>
    <t>ANHTableauwork1</t>
  </si>
  <si>
    <t>Estándar D2 v2 (2 vcpu, 7 GiB de memoria)</t>
  </si>
  <si>
    <t>ANHVD-0</t>
  </si>
  <si>
    <t>Standard D4 v3 (4 vcpu, 16 GiB de memoria)</t>
  </si>
  <si>
    <t>ANHVIEDO-APPDES</t>
  </si>
  <si>
    <t>Standard F4s (4 vcpu, 8 GiB de memoria)</t>
  </si>
  <si>
    <t>ANHVIEDO-DBDES</t>
  </si>
  <si>
    <t>anhviedo-dbdes</t>
  </si>
  <si>
    <t>ANHVIEDOINUABD</t>
  </si>
  <si>
    <t>anhviedoinuabd</t>
  </si>
  <si>
    <t>ANHVIEDOINUAFE</t>
  </si>
  <si>
    <t>Geodatabasev2</t>
  </si>
  <si>
    <t>Geovisores</t>
  </si>
  <si>
    <t>Estándar A6 (4 vcpu, 28 GiB de memoria)</t>
  </si>
  <si>
    <t>GISServices</t>
  </si>
  <si>
    <t>pruebasolar2016</t>
  </si>
  <si>
    <t>RONDASANH</t>
  </si>
  <si>
    <t>RONDASANHBD</t>
  </si>
  <si>
    <t>SIGETHANHDB</t>
  </si>
  <si>
    <t>SRVSOLAR2016</t>
  </si>
  <si>
    <t>SVANHFEIN01</t>
  </si>
  <si>
    <t>SVANHFEIN02</t>
  </si>
  <si>
    <t>SVANHFEP01</t>
  </si>
  <si>
    <t>Standard DS12 v2 Promo (expirado) (4 vcpu, 28 GiB de memoria)</t>
  </si>
  <si>
    <t>SVANHFEP02</t>
  </si>
  <si>
    <t>SVANHSPAPP1</t>
  </si>
  <si>
    <t>SVANHSPAPP2</t>
  </si>
  <si>
    <t>SVSQLSP01</t>
  </si>
  <si>
    <t>SVSQLSP02</t>
  </si>
  <si>
    <t xml:space="preserve">El  Contratista deberá definir y presentar el Cronograma y el Plan de Trabajo, indicando los tiempos para cada actividad a realizar. Del mismo modo, debe identificar y presentar  al(los) Ingeniero(s) que conformarán Equipo de Trabajo que acompañará(n) la implementación durante la ejecución del contrato. El plan de trabajo debe contener el detalle de las actividades a realizar, describiendo el qué  y el cómo realizarlas.
</t>
  </si>
  <si>
    <r>
      <rPr>
        <b/>
        <sz val="11"/>
        <color theme="1"/>
        <rFont val="Calibri"/>
        <family val="2"/>
      </rPr>
      <t xml:space="preserve">NOTA: </t>
    </r>
    <r>
      <rPr>
        <sz val="11"/>
        <color theme="1"/>
        <rFont val="Calibri"/>
        <family val="2"/>
      </rPr>
      <t xml:space="preserve">Se relaciona el inventario actual en el ANEXO: </t>
    </r>
    <r>
      <rPr>
        <b/>
        <i/>
        <sz val="11"/>
        <color theme="1"/>
        <rFont val="Calibri"/>
        <family val="2"/>
      </rPr>
      <t xml:space="preserve"> ANEXO - Inventario Datacenter</t>
    </r>
  </si>
  <si>
    <r>
      <t xml:space="preserve">Se debe disponer de un sistema de administración y gestión mediante herramientas de medición y control basadas en lineamientos dictados por ITIL. </t>
    </r>
    <r>
      <rPr>
        <b/>
        <sz val="11"/>
        <color rgb="FF000000"/>
        <rFont val="Calibri"/>
        <family val="2"/>
      </rPr>
      <t>Especificar herramienta ofrecida.</t>
    </r>
  </si>
  <si>
    <r>
      <t xml:space="preserve">El oferente debe contar con una herramienta de monitoreo conectada a la infraestructura de forma centralizada para prestar el Servicio. La herramienta debe permitir monitoreo en línea de la plataforma actual de la entidad que es objeto del presente proceso. </t>
    </r>
    <r>
      <rPr>
        <b/>
        <sz val="11"/>
        <color rgb="FF000000"/>
        <rFont val="Calibri"/>
        <family val="2"/>
      </rPr>
      <t>Especificar nombre de la herramienta.</t>
    </r>
  </si>
  <si>
    <r>
      <t>El contratista deberá reportar a la</t>
    </r>
    <r>
      <rPr>
        <b/>
        <i/>
        <sz val="11"/>
        <color rgb="FF000000"/>
        <rFont val="Calibri"/>
        <family val="2"/>
        <scheme val="minor"/>
      </rPr>
      <t xml:space="preserve"> Agencia Nacional de Hidrocarburos (ANH)</t>
    </r>
    <r>
      <rPr>
        <sz val="11"/>
        <color rgb="FF000000"/>
        <rFont val="Calibri"/>
        <family val="2"/>
        <scheme val="minor"/>
      </rPr>
      <t xml:space="preserve"> por escrito, los lineamientos y prácticas que contribuyan a la obtención de las mejores prácticas de operación de la plataforma tecnológica.</t>
    </r>
  </si>
  <si>
    <t>8. FICHA TÉCNICA LICENCIAMIENTO Y SOPORTE CITRIX</t>
  </si>
  <si>
    <t>7.3.  ADQUISICIÓN DE AMPLIACIÓN,  SOPORTE Y GARANTIA DEL SISTEMA DE ALMACENAMIENTO HITACHI</t>
  </si>
  <si>
    <t>7.4.  SERVIDORES</t>
  </si>
  <si>
    <t>7.5.  PORTÁTILES</t>
  </si>
  <si>
    <t>7.6.  ALL IN ONE</t>
  </si>
  <si>
    <t>6. FICHA TÉCNICA- SERVICIOS DE SOPORTE Y MANTENIMIENTO DE LA INFRAESTRUCTURA DE RESPALDO</t>
  </si>
  <si>
    <t>5. FICHA TÉCNICA - SERVICIOS DE DIAGNÓSTICO,  MIGRACIÓN Y OPTIMIZACIÓN DE SERVICIOS CLOUD A ON PREMISE</t>
  </si>
  <si>
    <t>4. FICHA TECNICA SOC /NOC-  ADMINISTRACION, MONITOREO Y GESTION SEGURIDAD FORTINET</t>
  </si>
  <si>
    <t>3.1. FICHA TECNICA DE LA ADMINISTRACIÓN, MONITOREO Y GESTIÓN DE LOS DATACENTER DE LA ENTIDAD</t>
  </si>
  <si>
    <t>3.2. FICHA TECNICA DE LA ADMINISTRACIÓN, MONITOREO Y GESTIÓN ORACLE</t>
  </si>
  <si>
    <t>3.3. FICHA TECNICA DE CUSTODIA DE MEDIOS</t>
  </si>
  <si>
    <t xml:space="preserve">2.1. FICHA TÉCNICA TRASLADO NAOS </t>
  </si>
  <si>
    <t>2.2. FICHA TÉCNICA CANALES DE COMUNICACIÓN</t>
  </si>
  <si>
    <t>1. FICHA TECNICA DISASTER RECOVERY PLANNER- DRP. DEFINICIÓN E IMPLEMENTACIÓN</t>
  </si>
  <si>
    <r>
      <t xml:space="preserve">El contratista debe desarrollar las actividades previa coordinación con la Oficina de Tecnologías de la Información de la </t>
    </r>
    <r>
      <rPr>
        <b/>
        <i/>
        <sz val="11"/>
        <color rgb="FF000000"/>
        <rFont val="Calibri"/>
        <family val="2"/>
      </rPr>
      <t>Agencia Nacional de Hidrocarburos (ANH)</t>
    </r>
  </si>
  <si>
    <r>
      <t xml:space="preserve">La </t>
    </r>
    <r>
      <rPr>
        <b/>
        <i/>
        <sz val="11"/>
        <color theme="1"/>
        <rFont val="Calibri"/>
        <family val="2"/>
      </rPr>
      <t>Agencia Nacional de Hidrocarburos (ANH)</t>
    </r>
    <r>
      <rPr>
        <sz val="11"/>
        <color theme="1"/>
        <rFont val="Calibri"/>
        <family val="2"/>
      </rPr>
      <t xml:space="preserve"> cuenta con Sistemas Operativos Windows Server, Linux Server y Ambientes de Virtualización con OracleVM distribuidas en sus dos (2) sedes, se debe contemplar el servicio de Gestión y Administración y soporte de nivel 2 y a fabricante de esta infraestructura, contemplando como como mínimo las siguientes tareas:</t>
    </r>
  </si>
  <si>
    <t>PERFILES PROFESIONALES NOC</t>
  </si>
  <si>
    <t>Ingeniero de Sistemas, con certificación en ITIL V3 o superior y conocimiento en metodología PMP, con amplia experiencia en la Coordinación y Gestión de Mesa de Servicios, Gestión y Coordinación de Áreas de Tecnología, Administración en plataformas de infraestructura en servidores de misión crítica. Minimo cuatro (4) años de experiencia</t>
  </si>
  <si>
    <t>Ingeniero de Sistemas, con especialización en gerencia de proyectos, con certificación en ITIL V3, con mínimo cuatro (4) años como especialista de plataformas de TI, con experiencia como Gestor de Incidentes, Requerimientos y Problemas en Mesa de Servicios y Soportes, para plataformas de infraestructura en servidores de misión crítica, Proyectos de Tercerización, Soporte y Mantenimiento, Networking.</t>
  </si>
  <si>
    <t>Ingeniero de sistemas, Especialista en Herramientas de Monitoreo y Gestión de Mesa de Servicios y Soportes con certificación en estas herramientas, con  experiencia de tres (3) años en la Implementación y personalización de herramientas para el manejo de Proyectos de Gestión, Administración y monitoreo para plataformas de infraestructura en servidores de misión crítica, Proyectos de Tercerización, Soporte y Mantenimiento, Networking.</t>
  </si>
  <si>
    <t>Ingenieros , Tecnólogos y/o técnicos en sistemas, telecomunicaciones, telemática con tres (3) años de experiencia en manejo de Software de Gestión de Mesas de Servicio y Monitoreo, Gestión de Hardware y Software y herramienta de Backup, Sistemas Operativos Linux.</t>
  </si>
  <si>
    <t>Ingenieros , Tecnólogos y/o técnicos en sistemas, telecomunicaciones, telemática,  con tres (3) años de experiencia en procesos y procedimientos en diagnóstico y resolución de problemas.</t>
  </si>
  <si>
    <t>Ingenieros , Tecnólogos y/o técnicos en sistemas, telecomunicaciones, telemática, con tres (3) años de experiencia  en procesos y procedimientos en diagnóstico y resolución de problemas, manejo de escalamiento e interacción con el fabricante para llegar de forma eficiente a la resolución de una falla.</t>
  </si>
  <si>
    <t>Ingenieros de  sistemas, telecomunicaciones, telemática,  5 años de experiencia en administración de plataformas de misión críticas con certificaciones.   Certificaciones MCSA: SQL Server 2012/2016</t>
  </si>
  <si>
    <t>Ingenieros de  sistemas, telecomunicaciones, telemática, 5 años de experiencia en Planificación, instalación y configuración de infraestructura de almacenamientos Oracle ZFS Storage Appliance y Flash System FS1.  Certificación ZFS Storage Appliance Certification.</t>
  </si>
  <si>
    <t xml:space="preserve"> Ingeniero de Sistemas, Electrónico , Telecomunicaciones, que tenga certificación ITIL 3 o 4  para manejo de procesos de operación del oferente. </t>
  </si>
  <si>
    <t xml:space="preserve">El Coordinador de NOC debe ser ingeniero de sistemas, electrónico, telecomunicaciones que tenga certificación de haber soportado el servicio para clientes finales en Colombia.
Los recursos asignados deben tener la experiencia certificada en prestación de servicios tipo NOC para manejar la mesa de soporte de atención de casos de incidentes. </t>
  </si>
  <si>
    <t xml:space="preserve">Ingeniero de  sistemas, telecomunicaciones, telemática, con 5 años de experiencia en Planificación, instalación y configuración de infraestructura de virtualización OVM Manager/Server Certificaciones Server for Administration Advanced. </t>
  </si>
  <si>
    <t>Suministro e instalación</t>
  </si>
  <si>
    <t>Suministro,  instalación,  configuración y puesta en marcha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</si>
</sst>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
  </numFmts>
  <fonts count="42">
    <font>
      <sz val="11"/>
      <color theme="1"/>
      <name val="Calibri"/>
      <family val="2"/>
      <scheme val="minor"/>
    </font>
    <font>
      <sz val="12"/>
      <color theme="1"/>
      <name val="Calibri"/>
      <family val="2"/>
      <scheme val="minor"/>
    </font>
    <font>
      <sz val="12"/>
      <color theme="1"/>
      <name val="Calibri"/>
      <family val="2"/>
      <scheme val="minor"/>
    </font>
    <font>
      <sz val="11"/>
      <color theme="0"/>
      <name val="Calibri"/>
      <family val="2"/>
      <scheme val="minor"/>
    </font>
    <font>
      <b/>
      <sz val="11"/>
      <name val="Calibri"/>
      <family val="2"/>
      <scheme val="minor"/>
    </font>
    <font>
      <b/>
      <sz val="11"/>
      <color rgb="FF000000"/>
      <name val="Calibri"/>
      <family val="2"/>
    </font>
    <font>
      <sz val="11"/>
      <color theme="1"/>
      <name val="Calibri"/>
      <family val="2"/>
    </font>
    <font>
      <b/>
      <sz val="11"/>
      <color theme="1"/>
      <name val="Calibri"/>
      <family val="2"/>
    </font>
    <font>
      <sz val="11"/>
      <color rgb="FF000000"/>
      <name val="Calibri"/>
      <family val="2"/>
    </font>
    <font>
      <b/>
      <i/>
      <sz val="11"/>
      <color theme="1"/>
      <name val="Calibri"/>
      <family val="2"/>
    </font>
    <font>
      <b/>
      <sz val="11"/>
      <color theme="1"/>
      <name val="Calibri"/>
      <family val="2"/>
      <scheme val="minor"/>
    </font>
    <font>
      <sz val="11"/>
      <color theme="1"/>
      <name val="Wingdings"/>
      <charset val="2"/>
    </font>
    <font>
      <sz val="7"/>
      <color theme="1"/>
      <name val="Times New Roman"/>
      <family val="1"/>
    </font>
    <font>
      <b/>
      <i/>
      <sz val="11"/>
      <color rgb="FF000000"/>
      <name val="Calibri"/>
      <family val="2"/>
      <scheme val="minor"/>
    </font>
    <font>
      <sz val="11"/>
      <color rgb="FFFF0000"/>
      <name val="Calibri"/>
      <family val="2"/>
    </font>
    <font>
      <b/>
      <i/>
      <sz val="11"/>
      <color rgb="FF000000"/>
      <name val="Calibri"/>
      <family val="2"/>
    </font>
    <font>
      <i/>
      <sz val="11"/>
      <color rgb="FF000000"/>
      <name val="Calibri"/>
      <family val="2"/>
    </font>
    <font>
      <sz val="11"/>
      <color rgb="FF000000"/>
      <name val="Calibri"/>
      <family val="2"/>
      <scheme val="minor"/>
    </font>
    <font>
      <sz val="11"/>
      <color rgb="FF000000"/>
      <name val="Symbol"/>
      <family val="1"/>
      <charset val="2"/>
    </font>
    <font>
      <sz val="7"/>
      <color rgb="FF000000"/>
      <name val="Times New Roman"/>
      <family val="1"/>
    </font>
    <font>
      <b/>
      <sz val="12"/>
      <color theme="0"/>
      <name val="Calibri"/>
      <family val="2"/>
      <scheme val="minor"/>
    </font>
    <font>
      <sz val="11"/>
      <name val="Calibri"/>
      <family val="2"/>
      <scheme val="minor"/>
    </font>
    <font>
      <sz val="10"/>
      <color theme="1"/>
      <name val="Arial"/>
      <family val="2"/>
    </font>
    <font>
      <b/>
      <sz val="10"/>
      <color theme="1"/>
      <name val="Arial"/>
      <family val="2"/>
    </font>
    <font>
      <b/>
      <sz val="12"/>
      <color rgb="FFFFFFFF"/>
      <name val="Calibri"/>
      <family val="2"/>
      <scheme val="minor"/>
    </font>
    <font>
      <b/>
      <sz val="9"/>
      <color theme="1"/>
      <name val="Arial"/>
      <family val="2"/>
    </font>
    <font>
      <sz val="11"/>
      <color rgb="FFFFFF00"/>
      <name val="Calibri"/>
      <family val="2"/>
    </font>
    <font>
      <sz val="10"/>
      <color theme="1"/>
      <name val="Calibri"/>
      <family val="2"/>
      <scheme val="minor"/>
    </font>
    <font>
      <b/>
      <sz val="12"/>
      <color rgb="FF000000"/>
      <name val="Calibri"/>
      <family val="2"/>
      <scheme val="minor"/>
    </font>
    <font>
      <sz val="11"/>
      <color theme="1"/>
      <name val="Calibri (Cuerpo)"/>
    </font>
    <font>
      <b/>
      <sz val="11"/>
      <color rgb="FF000000"/>
      <name val="Calibri"/>
      <family val="2"/>
      <scheme val="minor"/>
    </font>
    <font>
      <sz val="8"/>
      <name val="Calibri"/>
      <family val="2"/>
      <scheme val="minor"/>
    </font>
    <font>
      <b/>
      <sz val="18"/>
      <color rgb="FFFF0000"/>
      <name val="Calibri"/>
      <family val="2"/>
      <scheme val="minor"/>
    </font>
    <font>
      <sz val="9"/>
      <color rgb="FF000000"/>
      <name val="Calibri"/>
      <family val="2"/>
      <scheme val="minor"/>
    </font>
    <font>
      <b/>
      <sz val="9"/>
      <color rgb="FF000000"/>
      <name val="Calibri"/>
      <family val="2"/>
      <scheme val="minor"/>
    </font>
    <font>
      <b/>
      <sz val="11"/>
      <color rgb="FFFFFFFF"/>
      <name val="Calibri"/>
      <family val="2"/>
      <scheme val="minor"/>
    </font>
    <font>
      <i/>
      <sz val="11"/>
      <color rgb="FF000000"/>
      <name val="Calibri"/>
      <family val="2"/>
      <scheme val="minor"/>
    </font>
    <font>
      <b/>
      <sz val="12"/>
      <color theme="1"/>
      <name val="Calibri"/>
      <family val="2"/>
      <scheme val="minor"/>
    </font>
    <font>
      <sz val="9"/>
      <color theme="1"/>
      <name val="Arial"/>
      <family val="2"/>
    </font>
    <font>
      <sz val="11"/>
      <color rgb="FFFFFFFF"/>
      <name val="Calibri"/>
      <family val="2"/>
    </font>
    <font>
      <i/>
      <sz val="11"/>
      <color theme="1"/>
      <name val="Calibri"/>
      <family val="2"/>
    </font>
    <font>
      <b/>
      <i/>
      <sz val="1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249977111117893"/>
        <bgColor indexed="64"/>
      </patternFill>
    </fill>
    <fill>
      <patternFill patternType="solid">
        <fgColor rgb="FFD5D9E2"/>
        <bgColor indexed="64"/>
      </patternFill>
    </fill>
    <fill>
      <patternFill patternType="solid">
        <fgColor rgb="FF305496"/>
        <bgColor rgb="FF000000"/>
      </patternFill>
    </fill>
    <fill>
      <patternFill patternType="solid">
        <fgColor rgb="FFFCE4D6"/>
        <bgColor rgb="FF000000"/>
      </patternFill>
    </fill>
    <fill>
      <patternFill patternType="solid">
        <fgColor rgb="FFFFFFFF"/>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theme="4" tint="-0.249977111117893"/>
        <bgColor rgb="FF000000"/>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medium">
        <color rgb="FF000000"/>
      </right>
      <top style="medium">
        <color rgb="FF000000"/>
      </top>
      <bottom/>
      <diagonal/>
    </border>
    <border>
      <left style="thin">
        <color indexed="64"/>
      </left>
      <right style="medium">
        <color rgb="FF000000"/>
      </right>
      <top/>
      <bottom/>
      <diagonal/>
    </border>
    <border>
      <left style="thin">
        <color indexed="64"/>
      </left>
      <right style="medium">
        <color rgb="FF000000"/>
      </right>
      <top/>
      <bottom style="thin">
        <color indexed="64"/>
      </bottom>
      <diagonal/>
    </border>
  </borders>
  <cellStyleXfs count="1">
    <xf numFmtId="0" fontId="0" fillId="0" borderId="0"/>
  </cellStyleXfs>
  <cellXfs count="320">
    <xf numFmtId="0" fontId="0" fillId="0" borderId="0" xfId="0"/>
    <xf numFmtId="0" fontId="0" fillId="0" borderId="0" xfId="0" applyAlignment="1">
      <alignment horizontal="center"/>
    </xf>
    <xf numFmtId="0" fontId="0" fillId="0" borderId="0" xfId="0" applyAlignment="1">
      <alignment horizontal="center" vertical="center" wrapText="1"/>
    </xf>
    <xf numFmtId="0" fontId="3" fillId="0" borderId="0" xfId="0" applyFont="1"/>
    <xf numFmtId="0" fontId="0" fillId="0" borderId="0" xfId="0" applyAlignment="1">
      <alignment horizontal="center" vertical="center"/>
    </xf>
    <xf numFmtId="0" fontId="0" fillId="0" borderId="0" xfId="0" applyAlignment="1">
      <alignment vertical="center"/>
    </xf>
    <xf numFmtId="0" fontId="5" fillId="0" borderId="0" xfId="0" applyFont="1" applyAlignment="1">
      <alignment horizontal="justify" vertical="center"/>
    </xf>
    <xf numFmtId="0" fontId="8" fillId="0" borderId="4" xfId="0" applyFont="1" applyBorder="1" applyAlignment="1">
      <alignment horizontal="justify" vertical="center"/>
    </xf>
    <xf numFmtId="0" fontId="8" fillId="0" borderId="0" xfId="0" applyFont="1" applyAlignment="1">
      <alignment horizontal="center" vertical="center"/>
    </xf>
    <xf numFmtId="0" fontId="0" fillId="0" borderId="3" xfId="0" applyBorder="1" applyAlignment="1">
      <alignment horizontal="center" vertical="center" wrapText="1"/>
    </xf>
    <xf numFmtId="0" fontId="3" fillId="2" borderId="0" xfId="0" applyFont="1" applyFill="1"/>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0" borderId="3" xfId="0" applyFont="1" applyBorder="1" applyAlignment="1">
      <alignment horizontal="justify" vertical="center"/>
    </xf>
    <xf numFmtId="0" fontId="8" fillId="0" borderId="3" xfId="0" applyFont="1" applyBorder="1" applyAlignment="1">
      <alignment horizontal="justify" vertical="center"/>
    </xf>
    <xf numFmtId="0" fontId="10" fillId="0" borderId="0" xfId="0" applyFont="1"/>
    <xf numFmtId="0" fontId="17" fillId="0" borderId="0" xfId="0" applyFont="1" applyBorder="1" applyAlignment="1">
      <alignment horizontal="justify" vertical="center"/>
    </xf>
    <xf numFmtId="0" fontId="18" fillId="0" borderId="0" xfId="0" applyFont="1" applyBorder="1" applyAlignment="1">
      <alignment horizontal="justify" vertical="center"/>
    </xf>
    <xf numFmtId="0" fontId="8" fillId="0" borderId="0" xfId="0" applyFont="1" applyBorder="1" applyAlignment="1">
      <alignment horizontal="justify" vertical="center"/>
    </xf>
    <xf numFmtId="0" fontId="18" fillId="0" borderId="4" xfId="0" applyFont="1" applyBorder="1" applyAlignment="1">
      <alignment horizontal="justify" vertical="center"/>
    </xf>
    <xf numFmtId="0" fontId="7"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6" fillId="2" borderId="7"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9" fillId="2" borderId="5" xfId="0" applyFont="1" applyFill="1" applyBorder="1" applyAlignment="1">
      <alignment horizontal="justify" vertical="center" wrapText="1"/>
    </xf>
    <xf numFmtId="0" fontId="10" fillId="2" borderId="5" xfId="0" applyFont="1" applyFill="1" applyBorder="1" applyAlignment="1">
      <alignment horizontal="left" indent="1"/>
    </xf>
    <xf numFmtId="0" fontId="6" fillId="2" borderId="5" xfId="0" applyFont="1" applyFill="1" applyBorder="1" applyAlignment="1">
      <alignment horizontal="left" vertical="top" wrapText="1" indent="1"/>
    </xf>
    <xf numFmtId="0" fontId="7" fillId="2" borderId="5" xfId="0" applyFont="1" applyFill="1" applyBorder="1" applyAlignment="1">
      <alignment horizontal="justify" vertical="center" wrapText="1"/>
    </xf>
    <xf numFmtId="0" fontId="6" fillId="2" borderId="5" xfId="0" applyFont="1" applyFill="1" applyBorder="1" applyAlignment="1">
      <alignment horizontal="left" vertical="center" wrapText="1" indent="1"/>
    </xf>
    <xf numFmtId="0" fontId="6" fillId="2" borderId="5" xfId="0" quotePrefix="1" applyFont="1" applyFill="1" applyBorder="1" applyAlignment="1">
      <alignment horizontal="left" vertical="center" wrapText="1" indent="1"/>
    </xf>
    <xf numFmtId="0" fontId="6" fillId="0" borderId="5" xfId="0" applyFont="1" applyBorder="1" applyAlignment="1">
      <alignment horizontal="justify" vertical="center" wrapText="1"/>
    </xf>
    <xf numFmtId="0" fontId="9" fillId="0" borderId="5" xfId="0" applyFont="1" applyBorder="1" applyAlignment="1">
      <alignment horizontal="justify" vertical="center" wrapText="1"/>
    </xf>
    <xf numFmtId="0" fontId="11" fillId="0" borderId="5" xfId="0" applyFont="1" applyBorder="1" applyAlignment="1">
      <alignment horizontal="justify" vertical="center" wrapText="1"/>
    </xf>
    <xf numFmtId="0" fontId="11" fillId="0" borderId="8" xfId="0" applyFont="1" applyBorder="1" applyAlignment="1">
      <alignment horizontal="justify" vertical="center" wrapText="1"/>
    </xf>
    <xf numFmtId="0" fontId="0" fillId="0" borderId="7" xfId="0" applyFont="1" applyBorder="1" applyAlignment="1">
      <alignment vertical="center" wrapText="1"/>
    </xf>
    <xf numFmtId="0" fontId="0" fillId="0" borderId="5" xfId="0" applyFont="1" applyBorder="1" applyAlignment="1">
      <alignment vertical="center" wrapText="1"/>
    </xf>
    <xf numFmtId="0" fontId="8" fillId="0" borderId="3" xfId="0" applyFont="1" applyBorder="1" applyAlignment="1">
      <alignment horizontal="justify" vertical="center" wrapText="1"/>
    </xf>
    <xf numFmtId="0" fontId="16" fillId="0" borderId="12" xfId="0" applyFont="1" applyBorder="1" applyAlignment="1">
      <alignment horizontal="justify" vertical="center"/>
    </xf>
    <xf numFmtId="0" fontId="15" fillId="0" borderId="3" xfId="0" applyFont="1" applyBorder="1" applyAlignment="1">
      <alignment horizontal="justify" vertical="center"/>
    </xf>
    <xf numFmtId="0" fontId="0" fillId="0" borderId="3" xfId="0" applyBorder="1"/>
    <xf numFmtId="49" fontId="8" fillId="0" borderId="3" xfId="0" applyNumberFormat="1" applyFont="1" applyBorder="1" applyAlignment="1">
      <alignment horizontal="justify" vertical="top" wrapText="1"/>
    </xf>
    <xf numFmtId="0" fontId="5" fillId="0" borderId="0" xfId="0" applyFont="1" applyBorder="1" applyAlignment="1">
      <alignment horizontal="justify" vertical="center"/>
    </xf>
    <xf numFmtId="0" fontId="8" fillId="0" borderId="0" xfId="0" applyFont="1" applyBorder="1" applyAlignment="1">
      <alignment horizontal="center" vertical="center"/>
    </xf>
    <xf numFmtId="0" fontId="3" fillId="0" borderId="0" xfId="0" applyFont="1" applyFill="1"/>
    <xf numFmtId="0" fontId="17" fillId="0" borderId="7" xfId="0" applyFont="1" applyBorder="1" applyAlignment="1">
      <alignment horizontal="justify" vertical="center"/>
    </xf>
    <xf numFmtId="0" fontId="8" fillId="0" borderId="5" xfId="0" applyFont="1" applyBorder="1" applyAlignment="1">
      <alignment horizontal="justify" vertical="center"/>
    </xf>
    <xf numFmtId="0" fontId="8" fillId="0" borderId="8" xfId="0" applyFont="1" applyBorder="1" applyAlignment="1">
      <alignment horizontal="justify" vertical="center"/>
    </xf>
    <xf numFmtId="0" fontId="8" fillId="0" borderId="7" xfId="0" applyFont="1" applyBorder="1" applyAlignment="1">
      <alignment horizontal="justify" vertical="center"/>
    </xf>
    <xf numFmtId="0" fontId="5" fillId="0" borderId="5" xfId="0" applyFont="1" applyBorder="1" applyAlignment="1">
      <alignment horizontal="justify" vertical="center"/>
    </xf>
    <xf numFmtId="0" fontId="15" fillId="0" borderId="5" xfId="0" applyFont="1" applyBorder="1" applyAlignment="1">
      <alignment horizontal="justify" vertical="center"/>
    </xf>
    <xf numFmtId="0" fontId="0" fillId="0" borderId="0" xfId="0" applyAlignment="1">
      <alignment wrapText="1"/>
    </xf>
    <xf numFmtId="0" fontId="4" fillId="7" borderId="8"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0" fillId="0" borderId="0" xfId="0" applyAlignment="1">
      <alignment horizontal="left" vertical="center" wrapText="1"/>
    </xf>
    <xf numFmtId="49" fontId="8" fillId="0" borderId="0" xfId="0" applyNumberFormat="1" applyFont="1" applyBorder="1" applyAlignment="1">
      <alignment horizontal="justify" vertical="center"/>
    </xf>
    <xf numFmtId="0" fontId="4" fillId="3" borderId="3" xfId="0" applyFont="1" applyFill="1" applyBorder="1" applyAlignment="1">
      <alignment horizontal="center" vertical="center" wrapText="1"/>
    </xf>
    <xf numFmtId="0" fontId="5" fillId="0" borderId="3" xfId="0" applyFont="1" applyBorder="1" applyAlignment="1">
      <alignment horizontal="justify" vertical="center"/>
    </xf>
    <xf numFmtId="0" fontId="10" fillId="0" borderId="3" xfId="0" applyFont="1" applyBorder="1" applyAlignment="1">
      <alignment horizontal="center" vertical="center" wrapText="1"/>
    </xf>
    <xf numFmtId="0" fontId="0" fillId="0" borderId="3" xfId="0" applyBorder="1" applyAlignment="1">
      <alignment wrapText="1"/>
    </xf>
    <xf numFmtId="0" fontId="0" fillId="0" borderId="3" xfId="0" applyFont="1" applyBorder="1" applyAlignment="1">
      <alignment horizontal="center" vertical="center"/>
    </xf>
    <xf numFmtId="0" fontId="0" fillId="8" borderId="3" xfId="0" applyFont="1" applyFill="1" applyBorder="1" applyAlignment="1">
      <alignment horizontal="left" vertical="center" wrapText="1"/>
    </xf>
    <xf numFmtId="0" fontId="0" fillId="0" borderId="0" xfId="0" applyAlignment="1">
      <alignment horizontal="left" vertical="top" wrapText="1"/>
    </xf>
    <xf numFmtId="0" fontId="4" fillId="3" borderId="3" xfId="0" applyFont="1" applyFill="1" applyBorder="1" applyAlignment="1">
      <alignment horizontal="center" vertical="center" wrapText="1"/>
    </xf>
    <xf numFmtId="0" fontId="0" fillId="0" borderId="3" xfId="0" applyBorder="1" applyAlignment="1">
      <alignment horizontal="center" vertical="center"/>
    </xf>
    <xf numFmtId="0" fontId="0" fillId="0" borderId="0" xfId="0" applyAlignment="1">
      <alignment horizontal="left" vertical="top"/>
    </xf>
    <xf numFmtId="0" fontId="8" fillId="0" borderId="3" xfId="0" applyFont="1" applyBorder="1" applyAlignment="1">
      <alignment horizontal="justify" vertical="top" wrapText="1"/>
    </xf>
    <xf numFmtId="0" fontId="17" fillId="0" borderId="0" xfId="0" applyFont="1" applyAlignment="1">
      <alignment horizontal="center" vertical="center"/>
    </xf>
    <xf numFmtId="0" fontId="17" fillId="0" borderId="0" xfId="0" applyFont="1" applyFill="1" applyAlignment="1">
      <alignment horizontal="center" vertical="center"/>
    </xf>
    <xf numFmtId="0" fontId="17" fillId="0" borderId="3" xfId="0" applyFont="1" applyBorder="1" applyAlignment="1">
      <alignment horizontal="justify" vertical="top" wrapText="1"/>
    </xf>
    <xf numFmtId="0" fontId="4" fillId="3" borderId="7" xfId="0" applyFont="1" applyFill="1" applyBorder="1" applyAlignment="1">
      <alignment vertical="center" wrapText="1"/>
    </xf>
    <xf numFmtId="0" fontId="0" fillId="2" borderId="0" xfId="0" applyFill="1"/>
    <xf numFmtId="0" fontId="4" fillId="3" borderId="3" xfId="0" applyFont="1" applyFill="1" applyBorder="1" applyAlignment="1">
      <alignment vertical="center" wrapText="1"/>
    </xf>
    <xf numFmtId="0" fontId="4" fillId="2" borderId="0"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Alignment="1">
      <alignment horizontal="left" vertical="center"/>
    </xf>
    <xf numFmtId="0" fontId="28" fillId="9" borderId="3" xfId="0" applyFont="1" applyFill="1" applyBorder="1" applyAlignment="1">
      <alignment horizontal="center" vertical="center" wrapText="1"/>
    </xf>
    <xf numFmtId="0" fontId="0" fillId="0" borderId="3" xfId="0" applyFont="1" applyBorder="1" applyAlignment="1">
      <alignment horizontal="left" vertical="center" wrapText="1"/>
    </xf>
    <xf numFmtId="0" fontId="4" fillId="3" borderId="3" xfId="0" applyFont="1" applyFill="1" applyBorder="1" applyAlignment="1">
      <alignment horizontal="center" vertical="center" wrapText="1"/>
    </xf>
    <xf numFmtId="0" fontId="5" fillId="0" borderId="3" xfId="0" applyFont="1" applyBorder="1" applyAlignment="1">
      <alignment horizontal="justify" vertical="center"/>
    </xf>
    <xf numFmtId="0" fontId="4" fillId="3" borderId="7" xfId="0" applyFont="1" applyFill="1" applyBorder="1" applyAlignment="1">
      <alignment horizontal="center" vertical="center" wrapText="1"/>
    </xf>
    <xf numFmtId="0" fontId="10" fillId="0" borderId="3" xfId="0" applyFont="1" applyBorder="1" applyAlignment="1">
      <alignment vertical="center" wrapText="1"/>
    </xf>
    <xf numFmtId="0" fontId="8" fillId="0" borderId="3" xfId="0" applyFont="1" applyBorder="1" applyAlignment="1">
      <alignment horizontal="justify" vertical="top"/>
    </xf>
    <xf numFmtId="0" fontId="22" fillId="0" borderId="0" xfId="0" applyFont="1" applyAlignment="1">
      <alignment horizontal="center" vertical="center" wrapText="1"/>
    </xf>
    <xf numFmtId="0" fontId="22" fillId="0" borderId="0" xfId="0" applyFont="1"/>
    <xf numFmtId="0" fontId="0" fillId="0" borderId="0" xfId="0" applyFont="1"/>
    <xf numFmtId="0" fontId="0" fillId="0" borderId="0" xfId="0" applyFont="1" applyAlignment="1">
      <alignment wrapText="1"/>
    </xf>
    <xf numFmtId="0" fontId="0" fillId="0" borderId="0" xfId="0" applyFont="1" applyAlignment="1">
      <alignment horizontal="left" vertical="top" wrapText="1"/>
    </xf>
    <xf numFmtId="0" fontId="0" fillId="0" borderId="3" xfId="0" applyFont="1" applyBorder="1" applyAlignment="1">
      <alignment wrapText="1"/>
    </xf>
    <xf numFmtId="0" fontId="0" fillId="0" borderId="3" xfId="0" applyFont="1" applyBorder="1" applyAlignment="1">
      <alignment horizontal="left" vertical="top" wrapText="1"/>
    </xf>
    <xf numFmtId="0" fontId="0" fillId="0" borderId="7" xfId="0" applyFont="1" applyBorder="1" applyAlignment="1">
      <alignment horizontal="left" vertical="top" wrapText="1"/>
    </xf>
    <xf numFmtId="0" fontId="10" fillId="0" borderId="7"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8" xfId="0" applyFont="1" applyFill="1" applyBorder="1" applyAlignment="1">
      <alignment horizontal="left" vertical="top" wrapText="1"/>
    </xf>
    <xf numFmtId="0" fontId="10" fillId="0" borderId="7" xfId="0" applyFont="1" applyBorder="1" applyAlignment="1">
      <alignment horizontal="left" vertical="top" wrapText="1"/>
    </xf>
    <xf numFmtId="0" fontId="0" fillId="0" borderId="5"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Font="1" applyAlignment="1">
      <alignment horizontal="center" vertical="center"/>
    </xf>
    <xf numFmtId="0" fontId="0" fillId="0" borderId="0" xfId="0" applyFont="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8" xfId="0" applyFont="1" applyBorder="1" applyAlignment="1">
      <alignment horizontal="left" vertical="center" wrapText="1"/>
    </xf>
    <xf numFmtId="0" fontId="17" fillId="0" borderId="0" xfId="0" applyFont="1" applyAlignment="1">
      <alignment horizontal="left" vertical="center" wrapText="1"/>
    </xf>
    <xf numFmtId="0" fontId="33" fillId="5" borderId="3"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4" fillId="5" borderId="3" xfId="0" applyFont="1" applyFill="1" applyBorder="1" applyAlignment="1">
      <alignment horizontal="left" vertical="center" wrapText="1"/>
    </xf>
    <xf numFmtId="0" fontId="33" fillId="0" borderId="3" xfId="0" applyFont="1" applyBorder="1" applyAlignment="1">
      <alignment horizontal="center" vertical="center" wrapText="1"/>
    </xf>
    <xf numFmtId="0" fontId="33" fillId="0" borderId="3" xfId="0" applyFont="1" applyBorder="1" applyAlignment="1">
      <alignment vertical="center" wrapText="1"/>
    </xf>
    <xf numFmtId="0" fontId="33" fillId="0" borderId="3" xfId="0" applyFont="1" applyBorder="1" applyAlignment="1">
      <alignment horizontal="left" vertical="center" wrapText="1"/>
    </xf>
    <xf numFmtId="0" fontId="0" fillId="0" borderId="0" xfId="0" applyFont="1" applyAlignment="1">
      <alignment horizontal="center" vertical="center" wrapText="1"/>
    </xf>
    <xf numFmtId="0" fontId="30" fillId="0" borderId="0" xfId="0" applyFont="1" applyBorder="1" applyAlignment="1">
      <alignment horizontal="justify" vertical="center"/>
    </xf>
    <xf numFmtId="0" fontId="17" fillId="0" borderId="15" xfId="0" applyFont="1" applyBorder="1" applyAlignment="1">
      <alignment horizontal="center" vertical="center"/>
    </xf>
    <xf numFmtId="0" fontId="0" fillId="0" borderId="0" xfId="0" applyFont="1" applyAlignment="1">
      <alignment horizontal="center"/>
    </xf>
    <xf numFmtId="0" fontId="30" fillId="0" borderId="3" xfId="0" applyFont="1" applyBorder="1" applyAlignment="1">
      <alignment horizontal="justify" vertical="center"/>
    </xf>
    <xf numFmtId="0" fontId="17" fillId="0" borderId="3"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15" xfId="0" applyFont="1" applyBorder="1" applyAlignment="1">
      <alignment horizontal="justify" vertical="center" wrapText="1"/>
    </xf>
    <xf numFmtId="0" fontId="17" fillId="0" borderId="0" xfId="0" applyFont="1" applyBorder="1" applyAlignment="1">
      <alignment horizontal="center" vertical="center"/>
    </xf>
    <xf numFmtId="0" fontId="0" fillId="0" borderId="3" xfId="0" applyFont="1" applyBorder="1" applyAlignment="1">
      <alignment horizontal="center" vertical="center" wrapText="1"/>
    </xf>
    <xf numFmtId="0" fontId="0" fillId="0" borderId="3" xfId="0" applyFont="1" applyBorder="1" applyAlignment="1">
      <alignment vertical="top" wrapText="1"/>
    </xf>
    <xf numFmtId="0" fontId="0" fillId="0" borderId="0" xfId="0" applyFont="1" applyBorder="1"/>
    <xf numFmtId="0" fontId="0" fillId="0" borderId="0" xfId="0" applyFont="1" applyBorder="1" applyAlignment="1">
      <alignment horizontal="center" vertical="center"/>
    </xf>
    <xf numFmtId="0" fontId="0" fillId="0" borderId="0" xfId="0" applyFont="1" applyBorder="1" applyAlignment="1">
      <alignment wrapText="1"/>
    </xf>
    <xf numFmtId="0" fontId="0" fillId="2" borderId="0" xfId="0" applyFont="1" applyFill="1"/>
    <xf numFmtId="0" fontId="17" fillId="0" borderId="7"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8" xfId="0" applyFont="1" applyBorder="1" applyAlignment="1">
      <alignment horizontal="justify" vertical="center" wrapText="1"/>
    </xf>
    <xf numFmtId="0" fontId="17" fillId="0" borderId="0" xfId="0" applyFont="1" applyBorder="1" applyAlignment="1">
      <alignment horizontal="justify" vertical="center" wrapText="1"/>
    </xf>
    <xf numFmtId="0" fontId="10" fillId="0" borderId="5" xfId="0" applyFont="1" applyBorder="1" applyAlignment="1">
      <alignment horizontal="left" vertical="top" wrapText="1"/>
    </xf>
    <xf numFmtId="0" fontId="17" fillId="0" borderId="3" xfId="0" applyFont="1" applyBorder="1" applyAlignment="1">
      <alignment vertical="center" wrapText="1"/>
    </xf>
    <xf numFmtId="0" fontId="17" fillId="0" borderId="7" xfId="0" applyFont="1" applyBorder="1" applyAlignment="1">
      <alignment vertical="center" wrapText="1"/>
    </xf>
    <xf numFmtId="0" fontId="17" fillId="0" borderId="5" xfId="0" applyFont="1" applyBorder="1" applyAlignment="1">
      <alignment vertical="center" wrapText="1"/>
    </xf>
    <xf numFmtId="0" fontId="17" fillId="0" borderId="8" xfId="0" applyFont="1" applyBorder="1" applyAlignment="1">
      <alignment vertical="center" wrapText="1"/>
    </xf>
    <xf numFmtId="0" fontId="36" fillId="0" borderId="0" xfId="0" applyFont="1" applyBorder="1" applyAlignment="1">
      <alignment vertical="center" wrapText="1"/>
    </xf>
    <xf numFmtId="0" fontId="0" fillId="0" borderId="8" xfId="0" applyFont="1" applyBorder="1" applyAlignment="1">
      <alignment vertical="center" wrapText="1"/>
    </xf>
    <xf numFmtId="0" fontId="0" fillId="0" borderId="3" xfId="0" applyFont="1" applyBorder="1" applyAlignment="1">
      <alignment vertical="center" wrapText="1"/>
    </xf>
    <xf numFmtId="0" fontId="0" fillId="0" borderId="7"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3" xfId="0" applyFont="1" applyBorder="1" applyAlignment="1">
      <alignment horizontal="justify" vertical="top" wrapText="1"/>
    </xf>
    <xf numFmtId="0" fontId="0" fillId="0" borderId="0" xfId="0" applyFont="1" applyBorder="1" applyAlignment="1">
      <alignment vertical="top" wrapText="1"/>
    </xf>
    <xf numFmtId="0" fontId="0" fillId="0" borderId="7" xfId="0" applyBorder="1" applyAlignment="1">
      <alignment horizontal="center" vertical="center" wrapText="1"/>
    </xf>
    <xf numFmtId="0" fontId="5" fillId="0" borderId="3" xfId="0" applyFont="1" applyBorder="1" applyAlignment="1">
      <alignment horizontal="justify" vertical="center"/>
    </xf>
    <xf numFmtId="0" fontId="0" fillId="0" borderId="3" xfId="0" applyBorder="1" applyAlignment="1">
      <alignment horizontal="center" vertical="center" wrapText="1"/>
    </xf>
    <xf numFmtId="0" fontId="0" fillId="0" borderId="3" xfId="0" applyFont="1" applyBorder="1" applyAlignment="1">
      <alignment horizontal="center" vertical="center"/>
    </xf>
    <xf numFmtId="0" fontId="4" fillId="3" borderId="7" xfId="0" applyFont="1" applyFill="1" applyBorder="1" applyAlignment="1">
      <alignment horizontal="center" vertical="center" wrapText="1"/>
    </xf>
    <xf numFmtId="0" fontId="0" fillId="0" borderId="3" xfId="0" applyBorder="1" applyAlignment="1">
      <alignment horizontal="center" vertical="center"/>
    </xf>
    <xf numFmtId="0" fontId="38" fillId="0" borderId="0" xfId="0" applyFont="1" applyBorder="1" applyAlignment="1">
      <alignment horizontal="justify" vertical="center" wrapText="1"/>
    </xf>
    <xf numFmtId="0" fontId="38" fillId="0" borderId="7" xfId="0" applyFont="1" applyBorder="1" applyAlignment="1">
      <alignment horizontal="justify" vertical="center" wrapText="1"/>
    </xf>
    <xf numFmtId="0" fontId="38" fillId="0" borderId="5" xfId="0" applyFont="1" applyBorder="1" applyAlignment="1">
      <alignment horizontal="justify" vertical="center" wrapText="1"/>
    </xf>
    <xf numFmtId="0" fontId="38" fillId="0" borderId="8" xfId="0" applyFont="1" applyBorder="1" applyAlignment="1">
      <alignment horizontal="justify" vertical="center" wrapText="1"/>
    </xf>
    <xf numFmtId="0" fontId="38" fillId="0" borderId="3" xfId="0" applyFont="1" applyBorder="1" applyAlignment="1">
      <alignment horizontal="center" vertical="center" wrapText="1"/>
    </xf>
    <xf numFmtId="0" fontId="0" fillId="0" borderId="0" xfId="0" applyAlignment="1">
      <alignment horizontal="left"/>
    </xf>
    <xf numFmtId="0" fontId="8" fillId="0" borderId="0" xfId="0" applyFont="1" applyBorder="1" applyAlignment="1">
      <alignment horizontal="justify" vertical="center" wrapText="1"/>
    </xf>
    <xf numFmtId="0" fontId="3" fillId="2" borderId="0" xfId="0" applyFont="1" applyFill="1" applyAlignment="1">
      <alignment wrapText="1"/>
    </xf>
    <xf numFmtId="0" fontId="0" fillId="0" borderId="0" xfId="0" applyAlignment="1">
      <alignment vertical="top" wrapText="1"/>
    </xf>
    <xf numFmtId="0" fontId="0" fillId="0" borderId="3" xfId="0" applyBorder="1" applyAlignment="1">
      <alignment vertical="top" wrapText="1"/>
    </xf>
    <xf numFmtId="0" fontId="23" fillId="2" borderId="3" xfId="0" applyFont="1" applyFill="1" applyBorder="1" applyAlignment="1">
      <alignment horizontal="left" vertical="center" wrapText="1"/>
    </xf>
    <xf numFmtId="0" fontId="32" fillId="2" borderId="0" xfId="0" applyFont="1" applyFill="1" applyAlignment="1">
      <alignment horizontal="center" vertical="center" wrapText="1"/>
    </xf>
    <xf numFmtId="0" fontId="6" fillId="0" borderId="0" xfId="0" applyFont="1"/>
    <xf numFmtId="0" fontId="4" fillId="7" borderId="10" xfId="0" applyFont="1" applyFill="1" applyBorder="1" applyAlignment="1">
      <alignment horizontal="center" vertical="center" wrapText="1"/>
    </xf>
    <xf numFmtId="0" fontId="21" fillId="10" borderId="10" xfId="0" applyFont="1" applyFill="1" applyBorder="1" applyAlignment="1">
      <alignment vertical="center"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0" borderId="16" xfId="0" applyFont="1" applyBorder="1" applyAlignment="1">
      <alignment horizontal="center" vertical="center"/>
    </xf>
    <xf numFmtId="0" fontId="7" fillId="2" borderId="3" xfId="0" applyFont="1" applyFill="1" applyBorder="1" applyAlignment="1">
      <alignment horizontal="center" vertical="center" wrapText="1"/>
    </xf>
    <xf numFmtId="0" fontId="6" fillId="2" borderId="3" xfId="0" applyFont="1" applyFill="1" applyBorder="1" applyAlignment="1">
      <alignment horizontal="justify" vertical="center" wrapText="1"/>
    </xf>
    <xf numFmtId="0" fontId="39" fillId="11" borderId="0" xfId="0" applyFont="1" applyFill="1"/>
    <xf numFmtId="0" fontId="28" fillId="0" borderId="3" xfId="0" applyFont="1" applyBorder="1" applyAlignment="1">
      <alignment horizontal="right" vertical="center" wrapText="1"/>
    </xf>
    <xf numFmtId="0" fontId="20" fillId="2" borderId="0" xfId="0" applyFont="1" applyFill="1" applyAlignment="1">
      <alignment horizontal="center"/>
    </xf>
    <xf numFmtId="0" fontId="0" fillId="0" borderId="3" xfId="0" applyFont="1" applyBorder="1" applyAlignment="1">
      <alignment horizontal="right" vertical="center"/>
    </xf>
    <xf numFmtId="0" fontId="6" fillId="0" borderId="3" xfId="0" applyFont="1" applyBorder="1" applyAlignment="1">
      <alignment horizontal="justify" vertical="top"/>
    </xf>
    <xf numFmtId="0" fontId="38" fillId="2" borderId="3" xfId="0" applyFont="1" applyFill="1" applyBorder="1" applyAlignment="1">
      <alignment horizontal="center" vertical="center" wrapText="1"/>
    </xf>
    <xf numFmtId="0" fontId="38" fillId="2" borderId="3" xfId="0" applyFont="1" applyFill="1" applyBorder="1" applyAlignment="1">
      <alignment horizontal="left" vertical="center" wrapText="1"/>
    </xf>
    <xf numFmtId="0" fontId="38" fillId="2" borderId="3" xfId="0" applyFont="1" applyFill="1" applyBorder="1" applyAlignment="1">
      <alignment horizontal="justify" vertical="center" wrapText="1"/>
    </xf>
    <xf numFmtId="0" fontId="10" fillId="0" borderId="3" xfId="0" applyFont="1" applyBorder="1" applyAlignment="1">
      <alignment horizontal="left" vertical="center" wrapText="1"/>
    </xf>
    <xf numFmtId="0" fontId="40" fillId="0" borderId="0" xfId="0" applyFont="1" applyBorder="1" applyAlignment="1">
      <alignment horizontal="justify" vertical="center"/>
    </xf>
    <xf numFmtId="0" fontId="37" fillId="0" borderId="0" xfId="0" applyFont="1" applyAlignment="1">
      <alignment horizontal="left" vertical="center"/>
    </xf>
    <xf numFmtId="0" fontId="41" fillId="13" borderId="3" xfId="0" applyFont="1" applyFill="1" applyBorder="1" applyAlignment="1">
      <alignment horizontal="center" vertical="center" wrapText="1"/>
    </xf>
    <xf numFmtId="0" fontId="0" fillId="14" borderId="3" xfId="0" applyFill="1" applyBorder="1" applyAlignment="1">
      <alignment horizontal="center" vertical="center" wrapText="1"/>
    </xf>
    <xf numFmtId="0" fontId="0" fillId="15" borderId="3" xfId="0" applyFill="1" applyBorder="1" applyAlignment="1">
      <alignment horizontal="center" vertical="center" wrapText="1"/>
    </xf>
    <xf numFmtId="0" fontId="7"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5" xfId="0" applyFont="1" applyFill="1" applyBorder="1" applyAlignment="1">
      <alignment horizontal="justify" vertical="center" wrapText="1"/>
    </xf>
    <xf numFmtId="0" fontId="17" fillId="0" borderId="0" xfId="0" applyFont="1" applyAlignment="1">
      <alignment horizontal="justify" vertical="center"/>
    </xf>
    <xf numFmtId="0" fontId="0" fillId="0" borderId="3" xfId="0" applyFont="1" applyFill="1" applyBorder="1" applyAlignment="1">
      <alignment horizontal="center" vertical="center"/>
    </xf>
    <xf numFmtId="0" fontId="10" fillId="0" borderId="3" xfId="0" applyFont="1" applyFill="1" applyBorder="1" applyAlignment="1">
      <alignment horizontal="left" vertical="center"/>
    </xf>
    <xf numFmtId="0" fontId="0" fillId="0" borderId="3" xfId="0" applyFont="1" applyFill="1" applyBorder="1" applyAlignment="1">
      <alignment horizontal="left" vertical="top" wrapText="1"/>
    </xf>
    <xf numFmtId="0" fontId="0" fillId="2" borderId="3" xfId="0" applyFill="1" applyBorder="1" applyAlignment="1">
      <alignment horizontal="center" vertical="center"/>
    </xf>
    <xf numFmtId="0" fontId="6" fillId="0" borderId="0" xfId="0" applyFont="1" applyBorder="1" applyAlignment="1">
      <alignment horizontal="justify" vertical="center"/>
    </xf>
    <xf numFmtId="0" fontId="5" fillId="0" borderId="3" xfId="0" applyFont="1" applyFill="1" applyBorder="1" applyAlignment="1">
      <alignment vertical="center" wrapText="1"/>
    </xf>
    <xf numFmtId="0" fontId="5" fillId="2" borderId="3" xfId="0" applyFont="1" applyFill="1" applyBorder="1" applyAlignment="1">
      <alignment horizontal="justify" vertical="center"/>
    </xf>
    <xf numFmtId="0" fontId="5" fillId="2" borderId="3" xfId="0" applyFont="1" applyFill="1" applyBorder="1" applyAlignment="1">
      <alignment vertical="center" wrapText="1"/>
    </xf>
    <xf numFmtId="0" fontId="0" fillId="2" borderId="3" xfId="0" applyFont="1" applyFill="1" applyBorder="1" applyAlignment="1">
      <alignment horizontal="center" vertical="center"/>
    </xf>
    <xf numFmtId="0" fontId="10" fillId="2" borderId="8" xfId="0" applyFont="1" applyFill="1" applyBorder="1" applyAlignment="1">
      <alignment horizontal="center" vertical="center" wrapText="1"/>
    </xf>
    <xf numFmtId="0" fontId="0" fillId="2" borderId="8" xfId="0" applyFont="1" applyFill="1" applyBorder="1" applyAlignment="1">
      <alignment horizontal="left" vertical="top" wrapText="1"/>
    </xf>
    <xf numFmtId="0" fontId="20" fillId="4" borderId="6" xfId="0" applyFont="1" applyFill="1" applyBorder="1" applyAlignment="1">
      <alignment horizontal="left" vertical="center"/>
    </xf>
    <xf numFmtId="0" fontId="4" fillId="3" borderId="1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2" borderId="3" xfId="0" applyFont="1" applyFill="1" applyBorder="1" applyAlignment="1">
      <alignment horizontal="left" vertical="center" wrapText="1"/>
    </xf>
    <xf numFmtId="0" fontId="30" fillId="7" borderId="1" xfId="0" applyFont="1" applyFill="1" applyBorder="1" applyAlignment="1">
      <alignment horizontal="justify" vertical="center"/>
    </xf>
    <xf numFmtId="0" fontId="30" fillId="7" borderId="2" xfId="0" applyFont="1" applyFill="1" applyBorder="1" applyAlignment="1">
      <alignment horizontal="justify" vertical="center"/>
    </xf>
    <xf numFmtId="0" fontId="30" fillId="7" borderId="12" xfId="0" applyFont="1" applyFill="1" applyBorder="1" applyAlignment="1">
      <alignment horizontal="justify" vertical="center"/>
    </xf>
    <xf numFmtId="0" fontId="21" fillId="2" borderId="3"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30" fillId="7" borderId="14" xfId="0" applyFont="1" applyFill="1" applyBorder="1" applyAlignment="1">
      <alignment horizontal="justify" vertical="center"/>
    </xf>
    <xf numFmtId="0" fontId="7"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0" fillId="4" borderId="1" xfId="0" applyFont="1" applyFill="1" applyBorder="1" applyAlignment="1">
      <alignment horizontal="left" vertical="center"/>
    </xf>
    <xf numFmtId="0" fontId="20" fillId="4" borderId="2" xfId="0" applyFont="1" applyFill="1" applyBorder="1" applyAlignment="1">
      <alignment horizontal="left" vertical="center"/>
    </xf>
    <xf numFmtId="0" fontId="20" fillId="4" borderId="12" xfId="0" applyFont="1" applyFill="1" applyBorder="1" applyAlignment="1">
      <alignment horizontal="left" vertical="center"/>
    </xf>
    <xf numFmtId="0" fontId="1" fillId="0" borderId="3" xfId="0" applyFont="1" applyFill="1" applyBorder="1" applyAlignment="1">
      <alignment horizontal="left" vertical="center" wrapText="1"/>
    </xf>
    <xf numFmtId="0" fontId="2" fillId="0" borderId="3" xfId="0" applyFont="1" applyFill="1" applyBorder="1" applyAlignment="1">
      <alignment horizontal="left" vertical="center" wrapText="1"/>
    </xf>
    <xf numFmtId="0" fontId="5" fillId="0" borderId="3" xfId="0" applyFont="1" applyBorder="1" applyAlignment="1">
      <alignment horizontal="justify" vertical="center"/>
    </xf>
    <xf numFmtId="0" fontId="8" fillId="0" borderId="3" xfId="0" applyFont="1" applyBorder="1" applyAlignment="1">
      <alignment horizontal="center" vertical="center"/>
    </xf>
    <xf numFmtId="0" fontId="0" fillId="0" borderId="3" xfId="0" applyBorder="1" applyAlignment="1">
      <alignment horizontal="center" vertical="center" wrapText="1"/>
    </xf>
    <xf numFmtId="0" fontId="8" fillId="0" borderId="3" xfId="0" applyFont="1" applyBorder="1" applyAlignment="1">
      <alignment horizontal="center" vertical="center" wrapText="1"/>
    </xf>
    <xf numFmtId="0" fontId="5" fillId="3" borderId="3" xfId="0" applyFont="1" applyFill="1" applyBorder="1" applyAlignment="1">
      <alignment horizontal="justify" vertical="center"/>
    </xf>
    <xf numFmtId="0" fontId="20" fillId="4" borderId="3" xfId="0" applyFont="1" applyFill="1" applyBorder="1" applyAlignment="1">
      <alignment horizontal="left" vertical="center"/>
    </xf>
    <xf numFmtId="0" fontId="5" fillId="0" borderId="7" xfId="0" applyFont="1" applyBorder="1" applyAlignment="1">
      <alignment horizontal="justify" vertical="center"/>
    </xf>
    <xf numFmtId="0" fontId="5" fillId="0" borderId="5" xfId="0" applyFont="1" applyBorder="1" applyAlignment="1">
      <alignment horizontal="justify" vertical="center"/>
    </xf>
    <xf numFmtId="0" fontId="5" fillId="0" borderId="8" xfId="0" applyFont="1" applyBorder="1" applyAlignment="1">
      <alignment horizontal="justify" vertical="center"/>
    </xf>
    <xf numFmtId="0" fontId="0" fillId="0" borderId="3" xfId="0" applyBorder="1" applyAlignment="1">
      <alignment horizontal="center" vertical="center"/>
    </xf>
    <xf numFmtId="0" fontId="5" fillId="0" borderId="3" xfId="0" applyFont="1" applyBorder="1" applyAlignment="1">
      <alignment vertical="center" wrapText="1"/>
    </xf>
    <xf numFmtId="0" fontId="5" fillId="0" borderId="3" xfId="0" applyFont="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5"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alignment horizontal="left" vertical="center" wrapText="1"/>
    </xf>
    <xf numFmtId="0" fontId="10" fillId="3" borderId="3" xfId="0" applyFont="1" applyFill="1" applyBorder="1" applyAlignment="1">
      <alignment horizontal="left" vertical="center" wrapText="1"/>
    </xf>
    <xf numFmtId="0" fontId="10" fillId="3" borderId="3" xfId="0" applyFont="1" applyFill="1" applyBorder="1" applyAlignment="1">
      <alignment horizontal="left" vertical="center"/>
    </xf>
    <xf numFmtId="0" fontId="0" fillId="0" borderId="3" xfId="0" applyFont="1" applyBorder="1" applyAlignment="1">
      <alignment horizontal="center" vertical="center"/>
    </xf>
    <xf numFmtId="0" fontId="0" fillId="0" borderId="1" xfId="0" applyFont="1" applyBorder="1" applyAlignment="1">
      <alignment horizontal="left" vertical="center" wrapText="1"/>
    </xf>
    <xf numFmtId="0" fontId="0" fillId="0" borderId="12" xfId="0" applyFont="1" applyBorder="1" applyAlignment="1">
      <alignment horizontal="left" vertical="center" wrapText="1"/>
    </xf>
    <xf numFmtId="0" fontId="10" fillId="0" borderId="3" xfId="0" applyFont="1" applyBorder="1" applyAlignment="1">
      <alignment horizontal="center" vertical="center"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12" xfId="0" applyBorder="1" applyAlignment="1">
      <alignment horizontal="left" vertical="top"/>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0" fillId="0" borderId="8" xfId="0" applyFont="1" applyBorder="1" applyAlignment="1">
      <alignment horizontal="center" vertical="center"/>
    </xf>
    <xf numFmtId="0" fontId="0" fillId="0" borderId="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24" fillId="6" borderId="6" xfId="0" applyFont="1" applyFill="1" applyBorder="1" applyAlignment="1">
      <alignment horizontal="left" vertical="center"/>
    </xf>
    <xf numFmtId="0" fontId="30" fillId="0" borderId="3" xfId="0" applyFont="1" applyBorder="1" applyAlignment="1">
      <alignment horizontal="center" vertical="center"/>
    </xf>
    <xf numFmtId="0" fontId="30" fillId="3" borderId="1" xfId="0" applyFont="1" applyFill="1" applyBorder="1" applyAlignment="1">
      <alignment horizontal="justify" vertical="center"/>
    </xf>
    <xf numFmtId="0" fontId="30" fillId="3" borderId="2" xfId="0" applyFont="1" applyFill="1" applyBorder="1" applyAlignment="1">
      <alignment horizontal="justify" vertical="center"/>
    </xf>
    <xf numFmtId="0" fontId="30" fillId="3" borderId="12" xfId="0" applyFont="1" applyFill="1" applyBorder="1" applyAlignment="1">
      <alignment horizontal="justify" vertical="center"/>
    </xf>
    <xf numFmtId="0" fontId="35" fillId="6" borderId="6" xfId="0" applyFont="1" applyFill="1" applyBorder="1" applyAlignment="1">
      <alignment horizontal="left" vertical="center"/>
    </xf>
    <xf numFmtId="0" fontId="35" fillId="6" borderId="6" xfId="0" applyFont="1" applyFill="1" applyBorder="1" applyAlignment="1">
      <alignment horizontal="left" vertical="center" wrapText="1"/>
    </xf>
    <xf numFmtId="0" fontId="4" fillId="3" borderId="7" xfId="0" applyFont="1" applyFill="1" applyBorder="1" applyAlignment="1">
      <alignment horizontal="center" vertical="center" wrapText="1"/>
    </xf>
    <xf numFmtId="0" fontId="21" fillId="0" borderId="12" xfId="0" applyFont="1" applyFill="1" applyBorder="1" applyAlignment="1">
      <alignment horizontal="left" vertical="center" wrapText="1"/>
    </xf>
    <xf numFmtId="0" fontId="36" fillId="0" borderId="7"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8" xfId="0" applyFont="1" applyBorder="1" applyAlignment="1">
      <alignment horizontal="center" vertical="center" wrapText="1"/>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8" xfId="0" applyFont="1" applyBorder="1" applyAlignment="1">
      <alignment horizontal="center" vertical="center"/>
    </xf>
    <xf numFmtId="0" fontId="24" fillId="12" borderId="6" xfId="0" applyFont="1" applyFill="1" applyBorder="1" applyAlignment="1">
      <alignment horizontal="left"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3" xfId="0" applyFont="1" applyBorder="1" applyAlignment="1">
      <alignment horizontal="left" vertical="center" wrapText="1"/>
    </xf>
    <xf numFmtId="0" fontId="0" fillId="0" borderId="7" xfId="0" applyBorder="1" applyAlignment="1">
      <alignment horizontal="center" vertical="center"/>
    </xf>
    <xf numFmtId="0" fontId="4" fillId="7" borderId="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25" fillId="0" borderId="3" xfId="0" applyFont="1" applyBorder="1" applyAlignment="1">
      <alignment horizontal="left" vertical="center"/>
    </xf>
    <xf numFmtId="0" fontId="25" fillId="0" borderId="7" xfId="0" applyFont="1" applyBorder="1" applyAlignment="1">
      <alignment horizontal="left" vertical="center"/>
    </xf>
    <xf numFmtId="0" fontId="20" fillId="4" borderId="1"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12" xfId="0" applyFont="1" applyFill="1" applyBorder="1" applyAlignment="1">
      <alignment horizontal="center" vertical="center"/>
    </xf>
    <xf numFmtId="0" fontId="8" fillId="0" borderId="3" xfId="0" applyFont="1" applyBorder="1" applyAlignment="1" applyProtection="1">
      <alignment horizontal="center" vertical="center"/>
      <protection locked="0"/>
    </xf>
    <xf numFmtId="0" fontId="0" fillId="0" borderId="3" xfId="0" applyBorder="1" applyProtection="1">
      <protection locked="0"/>
    </xf>
    <xf numFmtId="0" fontId="22" fillId="2" borderId="3" xfId="0" applyFont="1" applyFill="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8" fillId="0" borderId="3"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0" fillId="0" borderId="3" xfId="0" applyFont="1" applyBorder="1" applyProtection="1">
      <protection locked="0"/>
    </xf>
    <xf numFmtId="0" fontId="0" fillId="0" borderId="7" xfId="0" applyFont="1" applyBorder="1" applyAlignment="1" applyProtection="1">
      <alignment horizontal="center"/>
      <protection locked="0"/>
    </xf>
    <xf numFmtId="0" fontId="0" fillId="0" borderId="5" xfId="0" applyFont="1" applyBorder="1" applyAlignment="1" applyProtection="1">
      <alignment horizontal="center"/>
      <protection locked="0"/>
    </xf>
    <xf numFmtId="0" fontId="0" fillId="0" borderId="8" xfId="0" applyFont="1" applyBorder="1" applyAlignment="1" applyProtection="1">
      <alignment horizontal="center"/>
      <protection locked="0"/>
    </xf>
    <xf numFmtId="0" fontId="0" fillId="0" borderId="3" xfId="0" applyFont="1" applyBorder="1" applyAlignment="1" applyProtection="1">
      <protection locked="0"/>
    </xf>
    <xf numFmtId="0" fontId="17" fillId="0" borderId="3"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8" xfId="0" applyFont="1" applyBorder="1" applyAlignment="1" applyProtection="1">
      <alignment horizontal="center" vertical="center"/>
      <protection locked="0"/>
    </xf>
    <xf numFmtId="0" fontId="0" fillId="0" borderId="3" xfId="0" applyFont="1" applyBorder="1" applyAlignment="1" applyProtection="1">
      <alignment horizontal="center" vertical="center" wrapText="1"/>
      <protection locked="0"/>
    </xf>
    <xf numFmtId="0" fontId="0" fillId="0"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0" borderId="3" xfId="0" applyFont="1" applyBorder="1" applyAlignment="1" applyProtection="1">
      <alignment vertical="center"/>
      <protection locked="0"/>
    </xf>
    <xf numFmtId="0" fontId="0" fillId="0" borderId="7"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38" fillId="0" borderId="3" xfId="0" applyFont="1" applyBorder="1" applyAlignment="1" applyProtection="1">
      <alignment horizontal="center" vertical="center" wrapText="1"/>
      <protection locked="0"/>
    </xf>
    <xf numFmtId="0" fontId="38" fillId="0" borderId="3" xfId="0" applyFont="1" applyBorder="1" applyAlignment="1" applyProtection="1">
      <alignment horizontal="center" vertical="center" wrapText="1"/>
      <protection locked="0"/>
    </xf>
    <xf numFmtId="164" fontId="27" fillId="0" borderId="3" xfId="0" applyNumberFormat="1" applyFont="1" applyBorder="1" applyAlignment="1" applyProtection="1">
      <alignment horizontal="center" vertical="center"/>
      <protection locked="0"/>
    </xf>
    <xf numFmtId="164" fontId="28" fillId="0" borderId="3" xfId="0" applyNumberFormat="1" applyFont="1" applyBorder="1" applyAlignment="1" applyProtection="1">
      <alignment horizontal="center" vertical="center" wrapText="1"/>
      <protection locked="0"/>
    </xf>
    <xf numFmtId="0" fontId="0" fillId="0" borderId="0" xfId="0" applyProtection="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225778</xdr:colOff>
      <xdr:row>34</xdr:row>
      <xdr:rowOff>84667</xdr:rowOff>
    </xdr:from>
    <xdr:to>
      <xdr:col>2</xdr:col>
      <xdr:colOff>6970889</xdr:colOff>
      <xdr:row>34</xdr:row>
      <xdr:rowOff>5080000</xdr:rowOff>
    </xdr:to>
    <xdr:pic>
      <xdr:nvPicPr>
        <xdr:cNvPr id="3" name="Picture 4">
          <a:extLst>
            <a:ext uri="{FF2B5EF4-FFF2-40B4-BE49-F238E27FC236}">
              <a16:creationId xmlns:a16="http://schemas.microsoft.com/office/drawing/2014/main" xmlns="" id="{9AF3C5C3-E177-B740-9A29-3BAE135B0337}"/>
            </a:ext>
          </a:extLst>
        </xdr:cNvPr>
        <xdr:cNvPicPr/>
      </xdr:nvPicPr>
      <xdr:blipFill>
        <a:blip xmlns:r="http://schemas.openxmlformats.org/officeDocument/2006/relationships" r:embed="rId1"/>
        <a:stretch>
          <a:fillRect/>
        </a:stretch>
      </xdr:blipFill>
      <xdr:spPr>
        <a:xfrm>
          <a:off x="2779889" y="31933445"/>
          <a:ext cx="6745111" cy="49953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F22"/>
  <sheetViews>
    <sheetView tabSelected="1" zoomScale="90" zoomScaleNormal="90" workbookViewId="0">
      <selection activeCell="D4" sqref="D4"/>
    </sheetView>
  </sheetViews>
  <sheetFormatPr baseColWidth="10" defaultRowHeight="15"/>
  <cols>
    <col min="1" max="1" width="9.7109375" style="1" customWidth="1"/>
    <col min="2" max="2" width="23.85546875" customWidth="1"/>
    <col min="3" max="3" width="94.42578125" customWidth="1"/>
    <col min="4" max="4" width="26.7109375" customWidth="1"/>
    <col min="5" max="5" width="4.7109375" customWidth="1"/>
    <col min="6" max="6" width="88.7109375" style="50" customWidth="1"/>
  </cols>
  <sheetData>
    <row r="1" spans="1:6" s="10" customFormat="1" ht="23.1" customHeight="1">
      <c r="A1" s="194" t="s">
        <v>708</v>
      </c>
      <c r="B1" s="194"/>
      <c r="C1" s="194"/>
      <c r="D1" s="194"/>
      <c r="F1" s="152"/>
    </row>
    <row r="2" spans="1:6" ht="81" customHeight="1">
      <c r="A2" s="197" t="s">
        <v>580</v>
      </c>
      <c r="B2" s="197"/>
      <c r="C2" s="197"/>
      <c r="D2" s="197"/>
      <c r="F2" s="156"/>
    </row>
    <row r="3" spans="1:6" ht="26.1" customHeight="1">
      <c r="A3" s="11" t="s">
        <v>0</v>
      </c>
      <c r="B3" s="195" t="s">
        <v>1</v>
      </c>
      <c r="C3" s="196"/>
      <c r="D3" s="12" t="s">
        <v>2</v>
      </c>
    </row>
    <row r="4" spans="1:6" ht="272.25" customHeight="1">
      <c r="A4" s="141">
        <v>1</v>
      </c>
      <c r="B4" s="56" t="s">
        <v>422</v>
      </c>
      <c r="C4" s="36" t="s">
        <v>3</v>
      </c>
      <c r="D4" s="281" t="s">
        <v>10</v>
      </c>
    </row>
    <row r="5" spans="1:6" ht="266.25" customHeight="1">
      <c r="A5" s="141">
        <v>2</v>
      </c>
      <c r="B5" s="56" t="s">
        <v>421</v>
      </c>
      <c r="C5" s="36" t="s">
        <v>4</v>
      </c>
      <c r="D5" s="281" t="s">
        <v>10</v>
      </c>
    </row>
    <row r="6" spans="1:6" ht="315">
      <c r="A6" s="144">
        <v>3</v>
      </c>
      <c r="B6" s="80" t="s">
        <v>506</v>
      </c>
      <c r="C6" s="36" t="s">
        <v>507</v>
      </c>
      <c r="D6" s="282"/>
    </row>
    <row r="7" spans="1:6">
      <c r="A7" s="2"/>
    </row>
    <row r="8" spans="1:6">
      <c r="A8" s="2"/>
    </row>
    <row r="9" spans="1:6">
      <c r="A9" s="2"/>
    </row>
    <row r="10" spans="1:6" s="10" customFormat="1" ht="27.95" customHeight="1">
      <c r="A10" s="66"/>
      <c r="B10" s="198" t="s">
        <v>412</v>
      </c>
      <c r="C10" s="199"/>
      <c r="D10" s="200"/>
      <c r="F10" s="152"/>
    </row>
    <row r="11" spans="1:6" ht="111.75" customHeight="1">
      <c r="A11" s="141">
        <v>4</v>
      </c>
      <c r="B11" s="13" t="s">
        <v>505</v>
      </c>
      <c r="C11" s="36" t="s">
        <v>582</v>
      </c>
      <c r="D11" s="281" t="s">
        <v>10</v>
      </c>
    </row>
    <row r="12" spans="1:6" ht="90">
      <c r="A12" s="141">
        <v>5</v>
      </c>
      <c r="B12" s="13" t="s">
        <v>7</v>
      </c>
      <c r="C12" s="21" t="s">
        <v>583</v>
      </c>
      <c r="D12" s="281" t="s">
        <v>10</v>
      </c>
    </row>
    <row r="13" spans="1:6" ht="119.1" customHeight="1">
      <c r="A13" s="141">
        <v>6</v>
      </c>
      <c r="B13" s="13" t="s">
        <v>8</v>
      </c>
      <c r="C13" s="21" t="s">
        <v>584</v>
      </c>
      <c r="D13" s="281" t="s">
        <v>10</v>
      </c>
    </row>
    <row r="14" spans="1:6" ht="101.1" customHeight="1">
      <c r="A14" s="141">
        <v>7</v>
      </c>
      <c r="B14" s="13" t="s">
        <v>9</v>
      </c>
      <c r="C14" s="21" t="s">
        <v>585</v>
      </c>
      <c r="D14" s="281" t="s">
        <v>10</v>
      </c>
    </row>
    <row r="15" spans="1:6" ht="105" customHeight="1">
      <c r="A15" s="141">
        <v>8</v>
      </c>
      <c r="B15" s="155" t="s">
        <v>576</v>
      </c>
      <c r="C15" s="118" t="s">
        <v>588</v>
      </c>
      <c r="D15" s="283" t="s">
        <v>10</v>
      </c>
      <c r="F15" s="153"/>
    </row>
    <row r="16" spans="1:6" ht="90">
      <c r="A16" s="141">
        <v>9</v>
      </c>
      <c r="B16" s="155" t="s">
        <v>577</v>
      </c>
      <c r="C16" s="58" t="s">
        <v>586</v>
      </c>
      <c r="D16" s="283"/>
    </row>
    <row r="17" spans="1:6" ht="77.099999999999994" customHeight="1">
      <c r="A17" s="141">
        <v>10</v>
      </c>
      <c r="B17" s="155" t="s">
        <v>578</v>
      </c>
      <c r="C17" s="154" t="s">
        <v>587</v>
      </c>
      <c r="D17" s="283"/>
      <c r="F17" s="153"/>
    </row>
    <row r="18" spans="1:6" ht="21.95" customHeight="1">
      <c r="A18" s="2"/>
      <c r="B18" s="41"/>
      <c r="C18" s="151"/>
      <c r="D18" s="42"/>
    </row>
    <row r="19" spans="1:6">
      <c r="A19" s="2"/>
    </row>
    <row r="20" spans="1:6">
      <c r="C20" t="s">
        <v>10</v>
      </c>
    </row>
    <row r="21" spans="1:6">
      <c r="C21" t="s">
        <v>10</v>
      </c>
    </row>
    <row r="22" spans="1:6">
      <c r="C22" t="s">
        <v>11</v>
      </c>
    </row>
  </sheetData>
  <sheetProtection password="C4EA" sheet="1" objects="1" scenarios="1"/>
  <mergeCells count="4">
    <mergeCell ref="A1:D1"/>
    <mergeCell ref="B3:C3"/>
    <mergeCell ref="A2:D2"/>
    <mergeCell ref="B10:D10"/>
  </mergeCells>
  <pageMargins left="0.7" right="0.7" top="0.75" bottom="0.75" header="0.3" footer="0.3"/>
  <pageSetup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79"/>
  <sheetViews>
    <sheetView zoomScaleNormal="100" workbookViewId="0">
      <pane ySplit="1" topLeftCell="A75" activePane="bottomLeft" state="frozen"/>
      <selection activeCell="E5" sqref="E5"/>
      <selection pane="bottomLeft" activeCell="E78" sqref="E78"/>
    </sheetView>
  </sheetViews>
  <sheetFormatPr baseColWidth="10" defaultRowHeight="15"/>
  <cols>
    <col min="1" max="1" width="8" style="4" customWidth="1"/>
    <col min="2" max="2" width="15.28515625" style="5" customWidth="1"/>
    <col min="3" max="3" width="79.85546875" customWidth="1"/>
    <col min="4" max="4" width="21.85546875" customWidth="1"/>
  </cols>
  <sheetData>
    <row r="1" spans="1:4" s="3" customFormat="1" ht="24" customHeight="1">
      <c r="A1" s="194" t="s">
        <v>706</v>
      </c>
      <c r="B1" s="194"/>
      <c r="C1" s="194"/>
      <c r="D1" s="194"/>
    </row>
    <row r="2" spans="1:4" ht="72.95" customHeight="1">
      <c r="A2" s="201" t="s">
        <v>409</v>
      </c>
      <c r="B2" s="201"/>
      <c r="C2" s="201"/>
      <c r="D2" s="201"/>
    </row>
    <row r="3" spans="1:4" ht="27" customHeight="1" thickBot="1">
      <c r="A3" s="11" t="s">
        <v>12</v>
      </c>
      <c r="B3" s="202" t="s">
        <v>1</v>
      </c>
      <c r="C3" s="203"/>
      <c r="D3" s="11" t="s">
        <v>2</v>
      </c>
    </row>
    <row r="4" spans="1:4" ht="135">
      <c r="A4" s="209">
        <v>1</v>
      </c>
      <c r="B4" s="208" t="s">
        <v>13</v>
      </c>
      <c r="C4" s="22" t="s">
        <v>600</v>
      </c>
      <c r="D4" s="284" t="s">
        <v>10</v>
      </c>
    </row>
    <row r="5" spans="1:4">
      <c r="A5" s="209"/>
      <c r="B5" s="208"/>
      <c r="C5" s="23"/>
      <c r="D5" s="285"/>
    </row>
    <row r="6" spans="1:4">
      <c r="A6" s="209"/>
      <c r="B6" s="208"/>
      <c r="C6" s="24" t="s">
        <v>14</v>
      </c>
      <c r="D6" s="285"/>
    </row>
    <row r="7" spans="1:4">
      <c r="A7" s="209"/>
      <c r="B7" s="208"/>
      <c r="C7" s="25" t="s">
        <v>15</v>
      </c>
      <c r="D7" s="285"/>
    </row>
    <row r="8" spans="1:4" ht="75">
      <c r="A8" s="209"/>
      <c r="B8" s="208"/>
      <c r="C8" s="26" t="s">
        <v>414</v>
      </c>
      <c r="D8" s="285"/>
    </row>
    <row r="9" spans="1:4">
      <c r="A9" s="209"/>
      <c r="B9" s="208"/>
      <c r="C9" s="27" t="s">
        <v>16</v>
      </c>
      <c r="D9" s="285"/>
    </row>
    <row r="10" spans="1:4" ht="195">
      <c r="A10" s="209"/>
      <c r="B10" s="208"/>
      <c r="C10" s="28" t="s">
        <v>415</v>
      </c>
      <c r="D10" s="285"/>
    </row>
    <row r="11" spans="1:4" ht="90">
      <c r="A11" s="209"/>
      <c r="B11" s="208"/>
      <c r="C11" s="28" t="s">
        <v>416</v>
      </c>
      <c r="D11" s="285"/>
    </row>
    <row r="12" spans="1:4" ht="75">
      <c r="A12" s="209"/>
      <c r="B12" s="208"/>
      <c r="C12" s="28" t="s">
        <v>17</v>
      </c>
      <c r="D12" s="285"/>
    </row>
    <row r="13" spans="1:4" ht="195">
      <c r="A13" s="209"/>
      <c r="B13" s="208"/>
      <c r="C13" s="29" t="s">
        <v>18</v>
      </c>
      <c r="D13" s="285"/>
    </row>
    <row r="14" spans="1:4" ht="105">
      <c r="A14" s="209"/>
      <c r="B14" s="208"/>
      <c r="C14" s="29" t="s">
        <v>417</v>
      </c>
      <c r="D14" s="285"/>
    </row>
    <row r="15" spans="1:4">
      <c r="A15" s="209"/>
      <c r="B15" s="208"/>
      <c r="C15" s="181" t="s">
        <v>691</v>
      </c>
      <c r="D15" s="285"/>
    </row>
    <row r="16" spans="1:4">
      <c r="A16" s="209" t="s">
        <v>19</v>
      </c>
      <c r="B16" s="208"/>
      <c r="C16" s="31" t="s">
        <v>20</v>
      </c>
      <c r="D16" s="285"/>
    </row>
    <row r="17" spans="1:4" ht="30">
      <c r="A17" s="209" t="s">
        <v>10</v>
      </c>
      <c r="B17" s="208"/>
      <c r="C17" s="30" t="s">
        <v>21</v>
      </c>
      <c r="D17" s="285"/>
    </row>
    <row r="18" spans="1:4">
      <c r="A18" s="209"/>
      <c r="B18" s="208"/>
      <c r="C18" s="32" t="s">
        <v>22</v>
      </c>
      <c r="D18" s="285"/>
    </row>
    <row r="19" spans="1:4">
      <c r="A19" s="209"/>
      <c r="B19" s="208"/>
      <c r="C19" s="32" t="s">
        <v>23</v>
      </c>
      <c r="D19" s="285"/>
    </row>
    <row r="20" spans="1:4">
      <c r="A20" s="209"/>
      <c r="B20" s="208"/>
      <c r="C20" s="32" t="s">
        <v>24</v>
      </c>
      <c r="D20" s="285"/>
    </row>
    <row r="21" spans="1:4">
      <c r="A21" s="209"/>
      <c r="B21" s="208"/>
      <c r="C21" s="32" t="s">
        <v>25</v>
      </c>
      <c r="D21" s="285"/>
    </row>
    <row r="22" spans="1:4">
      <c r="A22" s="209"/>
      <c r="B22" s="208"/>
      <c r="C22" s="32" t="s">
        <v>26</v>
      </c>
      <c r="D22" s="285"/>
    </row>
    <row r="23" spans="1:4">
      <c r="A23" s="209"/>
      <c r="B23" s="208"/>
      <c r="C23" s="32" t="s">
        <v>27</v>
      </c>
      <c r="D23" s="285"/>
    </row>
    <row r="24" spans="1:4">
      <c r="A24" s="209"/>
      <c r="B24" s="208"/>
      <c r="C24" s="32" t="s">
        <v>28</v>
      </c>
      <c r="D24" s="285"/>
    </row>
    <row r="25" spans="1:4">
      <c r="A25" s="209"/>
      <c r="B25" s="208"/>
      <c r="C25" s="30"/>
      <c r="D25" s="285"/>
    </row>
    <row r="26" spans="1:4" ht="75">
      <c r="A26" s="209"/>
      <c r="B26" s="208"/>
      <c r="C26" s="30" t="s">
        <v>29</v>
      </c>
      <c r="D26" s="285"/>
    </row>
    <row r="27" spans="1:4">
      <c r="A27" s="209"/>
      <c r="B27" s="208"/>
      <c r="C27" s="30"/>
      <c r="D27" s="285"/>
    </row>
    <row r="28" spans="1:4" ht="105">
      <c r="A28" s="209"/>
      <c r="B28" s="208"/>
      <c r="C28" s="30" t="s">
        <v>418</v>
      </c>
      <c r="D28" s="285"/>
    </row>
    <row r="29" spans="1:4">
      <c r="A29" s="209"/>
      <c r="B29" s="208"/>
      <c r="C29" s="30"/>
      <c r="D29" s="285"/>
    </row>
    <row r="30" spans="1:4" ht="30">
      <c r="A30" s="209"/>
      <c r="B30" s="208"/>
      <c r="C30" s="30" t="s">
        <v>30</v>
      </c>
      <c r="D30" s="285"/>
    </row>
    <row r="31" spans="1:4">
      <c r="A31" s="209"/>
      <c r="B31" s="208"/>
      <c r="C31" s="32" t="s">
        <v>31</v>
      </c>
      <c r="D31" s="285"/>
    </row>
    <row r="32" spans="1:4">
      <c r="A32" s="209"/>
      <c r="B32" s="208"/>
      <c r="C32" s="32" t="s">
        <v>32</v>
      </c>
      <c r="D32" s="285"/>
    </row>
    <row r="33" spans="1:4">
      <c r="A33" s="209"/>
      <c r="B33" s="208"/>
      <c r="C33" s="32" t="s">
        <v>33</v>
      </c>
      <c r="D33" s="285"/>
    </row>
    <row r="34" spans="1:4">
      <c r="A34" s="209"/>
      <c r="B34" s="208"/>
      <c r="C34" s="32" t="s">
        <v>34</v>
      </c>
      <c r="D34" s="285"/>
    </row>
    <row r="35" spans="1:4">
      <c r="A35" s="209" t="s">
        <v>35</v>
      </c>
      <c r="B35" s="208"/>
      <c r="C35" s="31" t="s">
        <v>36</v>
      </c>
      <c r="D35" s="285"/>
    </row>
    <row r="36" spans="1:4" ht="75">
      <c r="A36" s="209"/>
      <c r="B36" s="208"/>
      <c r="C36" s="30" t="s">
        <v>37</v>
      </c>
      <c r="D36" s="285"/>
    </row>
    <row r="37" spans="1:4">
      <c r="A37" s="209"/>
      <c r="B37" s="208"/>
      <c r="C37" s="30"/>
      <c r="D37" s="285"/>
    </row>
    <row r="38" spans="1:4">
      <c r="A38" s="209" t="s">
        <v>38</v>
      </c>
      <c r="B38" s="208"/>
      <c r="C38" s="31" t="s">
        <v>39</v>
      </c>
      <c r="D38" s="285"/>
    </row>
    <row r="39" spans="1:4" ht="30">
      <c r="A39" s="209"/>
      <c r="B39" s="208"/>
      <c r="C39" s="30" t="s">
        <v>40</v>
      </c>
      <c r="D39" s="285"/>
    </row>
    <row r="40" spans="1:4">
      <c r="A40" s="209"/>
      <c r="B40" s="208"/>
      <c r="C40" s="32" t="s">
        <v>41</v>
      </c>
      <c r="D40" s="285"/>
    </row>
    <row r="41" spans="1:4">
      <c r="A41" s="209"/>
      <c r="B41" s="208"/>
      <c r="C41" s="32" t="s">
        <v>42</v>
      </c>
      <c r="D41" s="285"/>
    </row>
    <row r="42" spans="1:4">
      <c r="A42" s="209"/>
      <c r="B42" s="208"/>
      <c r="C42" s="32" t="s">
        <v>43</v>
      </c>
      <c r="D42" s="285"/>
    </row>
    <row r="43" spans="1:4">
      <c r="A43" s="209"/>
      <c r="B43" s="208"/>
      <c r="C43" s="32" t="s">
        <v>44</v>
      </c>
      <c r="D43" s="285"/>
    </row>
    <row r="44" spans="1:4">
      <c r="A44" s="209"/>
      <c r="B44" s="208"/>
      <c r="C44" s="32" t="s">
        <v>45</v>
      </c>
      <c r="D44" s="285"/>
    </row>
    <row r="45" spans="1:4">
      <c r="A45" s="209"/>
      <c r="B45" s="208"/>
      <c r="C45" s="32" t="s">
        <v>46</v>
      </c>
      <c r="D45" s="285"/>
    </row>
    <row r="46" spans="1:4">
      <c r="A46" s="209"/>
      <c r="B46" s="208"/>
      <c r="C46" s="32" t="s">
        <v>47</v>
      </c>
      <c r="D46" s="285"/>
    </row>
    <row r="47" spans="1:4">
      <c r="A47" s="209"/>
      <c r="B47" s="208"/>
      <c r="C47" s="32" t="s">
        <v>48</v>
      </c>
      <c r="D47" s="285"/>
    </row>
    <row r="48" spans="1:4">
      <c r="A48" s="209"/>
      <c r="B48" s="208"/>
      <c r="C48" s="32" t="s">
        <v>49</v>
      </c>
      <c r="D48" s="285"/>
    </row>
    <row r="49" spans="1:4">
      <c r="A49" s="209"/>
      <c r="B49" s="208"/>
      <c r="C49" s="32" t="s">
        <v>50</v>
      </c>
      <c r="D49" s="285"/>
    </row>
    <row r="50" spans="1:4">
      <c r="A50" s="209"/>
      <c r="B50" s="208"/>
      <c r="C50" s="32" t="s">
        <v>51</v>
      </c>
      <c r="D50" s="285"/>
    </row>
    <row r="51" spans="1:4">
      <c r="A51" s="209"/>
      <c r="B51" s="208"/>
      <c r="C51" s="32" t="s">
        <v>52</v>
      </c>
      <c r="D51" s="285"/>
    </row>
    <row r="52" spans="1:4">
      <c r="A52" s="209"/>
      <c r="B52" s="208"/>
      <c r="C52" s="30"/>
      <c r="D52" s="285"/>
    </row>
    <row r="53" spans="1:4" ht="30">
      <c r="A53" s="209"/>
      <c r="B53" s="208"/>
      <c r="C53" s="30" t="s">
        <v>53</v>
      </c>
      <c r="D53" s="285"/>
    </row>
    <row r="54" spans="1:4">
      <c r="A54" s="209"/>
      <c r="B54" s="208"/>
      <c r="C54" s="32" t="s">
        <v>54</v>
      </c>
      <c r="D54" s="285"/>
    </row>
    <row r="55" spans="1:4">
      <c r="A55" s="209"/>
      <c r="B55" s="208"/>
      <c r="C55" s="32" t="s">
        <v>55</v>
      </c>
      <c r="D55" s="285"/>
    </row>
    <row r="56" spans="1:4">
      <c r="A56" s="209"/>
      <c r="B56" s="208"/>
      <c r="C56" s="32" t="s">
        <v>56</v>
      </c>
      <c r="D56" s="285"/>
    </row>
    <row r="57" spans="1:4">
      <c r="A57" s="209"/>
      <c r="B57" s="208"/>
      <c r="C57" s="32" t="s">
        <v>57</v>
      </c>
      <c r="D57" s="285"/>
    </row>
    <row r="58" spans="1:4">
      <c r="A58" s="209"/>
      <c r="B58" s="208"/>
      <c r="C58" s="33" t="s">
        <v>58</v>
      </c>
      <c r="D58" s="286"/>
    </row>
    <row r="59" spans="1:4" ht="90">
      <c r="A59" s="144">
        <v>2</v>
      </c>
      <c r="B59" s="20" t="s">
        <v>59</v>
      </c>
      <c r="C59" s="21" t="s">
        <v>420</v>
      </c>
      <c r="D59" s="287"/>
    </row>
    <row r="60" spans="1:4" s="70" customFormat="1" ht="45">
      <c r="A60" s="186">
        <v>3</v>
      </c>
      <c r="B60" s="163" t="s">
        <v>60</v>
      </c>
      <c r="C60" s="164" t="s">
        <v>413</v>
      </c>
      <c r="D60" s="288"/>
    </row>
    <row r="61" spans="1:4" ht="90">
      <c r="A61" s="144">
        <v>4</v>
      </c>
      <c r="B61" s="20" t="s">
        <v>61</v>
      </c>
      <c r="C61" s="21" t="s">
        <v>419</v>
      </c>
      <c r="D61" s="287"/>
    </row>
    <row r="62" spans="1:4" ht="90">
      <c r="A62" s="144">
        <v>5</v>
      </c>
      <c r="B62" s="179" t="s">
        <v>601</v>
      </c>
      <c r="C62" s="180" t="s">
        <v>690</v>
      </c>
      <c r="D62" s="289"/>
    </row>
    <row r="63" spans="1:4">
      <c r="B63" s="6"/>
    </row>
    <row r="64" spans="1:4">
      <c r="B64" s="6"/>
    </row>
    <row r="66" spans="1:4" s="3" customFormat="1" ht="23.1" customHeight="1">
      <c r="A66" s="66"/>
      <c r="B66" s="198" t="s">
        <v>412</v>
      </c>
      <c r="C66" s="199"/>
      <c r="D66" s="207"/>
    </row>
    <row r="67" spans="1:4" ht="60">
      <c r="A67" s="4">
        <v>6</v>
      </c>
      <c r="B67" s="13" t="s">
        <v>531</v>
      </c>
      <c r="C67" s="14" t="s">
        <v>602</v>
      </c>
      <c r="D67" s="281" t="s">
        <v>10</v>
      </c>
    </row>
    <row r="68" spans="1:4" ht="45">
      <c r="A68" s="4">
        <v>7</v>
      </c>
      <c r="B68" s="13" t="s">
        <v>62</v>
      </c>
      <c r="C68" s="14" t="s">
        <v>603</v>
      </c>
      <c r="D68" s="281" t="s">
        <v>10</v>
      </c>
    </row>
    <row r="73" spans="1:4" s="3" customFormat="1" ht="24" customHeight="1">
      <c r="A73" s="194" t="s">
        <v>707</v>
      </c>
      <c r="B73" s="194"/>
      <c r="C73" s="194"/>
      <c r="D73" s="194"/>
    </row>
    <row r="74" spans="1:4" ht="39.950000000000003" customHeight="1">
      <c r="A74" s="201" t="s">
        <v>501</v>
      </c>
      <c r="B74" s="201"/>
      <c r="C74" s="201"/>
      <c r="D74" s="201"/>
    </row>
    <row r="75" spans="1:4" ht="27" customHeight="1">
      <c r="A75" s="62" t="s">
        <v>12</v>
      </c>
      <c r="B75" s="202" t="s">
        <v>1</v>
      </c>
      <c r="C75" s="203"/>
      <c r="D75" s="62" t="s">
        <v>2</v>
      </c>
    </row>
    <row r="76" spans="1:4" ht="75">
      <c r="A76" s="63">
        <v>1</v>
      </c>
      <c r="B76" s="204" t="s">
        <v>500</v>
      </c>
      <c r="C76" s="14" t="s">
        <v>496</v>
      </c>
      <c r="D76" s="282"/>
    </row>
    <row r="77" spans="1:4" ht="75">
      <c r="A77" s="63">
        <v>2</v>
      </c>
      <c r="B77" s="205"/>
      <c r="C77" s="14" t="s">
        <v>497</v>
      </c>
      <c r="D77" s="282"/>
    </row>
    <row r="78" spans="1:4" ht="45">
      <c r="A78" s="63">
        <v>3</v>
      </c>
      <c r="B78" s="205"/>
      <c r="C78" s="14" t="s">
        <v>498</v>
      </c>
      <c r="D78" s="282"/>
    </row>
    <row r="79" spans="1:4" ht="45">
      <c r="A79" s="63">
        <v>4</v>
      </c>
      <c r="B79" s="206"/>
      <c r="C79" s="14" t="s">
        <v>499</v>
      </c>
      <c r="D79" s="282"/>
    </row>
  </sheetData>
  <sheetProtection password="C4EA" sheet="1" objects="1" scenarios="1"/>
  <mergeCells count="11">
    <mergeCell ref="B3:C3"/>
    <mergeCell ref="A1:D1"/>
    <mergeCell ref="A2:D2"/>
    <mergeCell ref="B4:B58"/>
    <mergeCell ref="D4:D58"/>
    <mergeCell ref="A4:A58"/>
    <mergeCell ref="A73:D73"/>
    <mergeCell ref="A74:D74"/>
    <mergeCell ref="B75:C75"/>
    <mergeCell ref="B76:B79"/>
    <mergeCell ref="B66:D66"/>
  </mergeCells>
  <pageMargins left="0.7" right="0.7" top="0.75" bottom="0.75" header="0.3" footer="0.3"/>
  <pageSetup scale="92" orientation="landscape" r:id="rId1"/>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D206"/>
  <sheetViews>
    <sheetView topLeftCell="A197" zoomScaleNormal="100" workbookViewId="0">
      <selection activeCell="D204" sqref="D204"/>
    </sheetView>
  </sheetViews>
  <sheetFormatPr baseColWidth="10" defaultRowHeight="15"/>
  <cols>
    <col min="1" max="1" width="10.85546875" style="4"/>
    <col min="2" max="2" width="15.28515625" customWidth="1"/>
    <col min="3" max="3" width="78.85546875" customWidth="1"/>
    <col min="4" max="4" width="22.85546875" customWidth="1"/>
  </cols>
  <sheetData>
    <row r="1" spans="1:4" s="10" customFormat="1" ht="32.1" customHeight="1">
      <c r="A1" s="220" t="s">
        <v>703</v>
      </c>
      <c r="B1" s="220"/>
      <c r="C1" s="220"/>
      <c r="D1" s="220"/>
    </row>
    <row r="2" spans="1:4" ht="77.099999999999994" customHeight="1">
      <c r="A2" s="201" t="s">
        <v>329</v>
      </c>
      <c r="B2" s="201"/>
      <c r="C2" s="201"/>
      <c r="D2" s="201"/>
    </row>
    <row r="3" spans="1:4" s="15" customFormat="1" ht="27.95" customHeight="1">
      <c r="A3" s="11" t="s">
        <v>0</v>
      </c>
      <c r="B3" s="202" t="s">
        <v>1</v>
      </c>
      <c r="C3" s="203"/>
      <c r="D3" s="12" t="s">
        <v>2</v>
      </c>
    </row>
    <row r="4" spans="1:4" ht="30">
      <c r="A4" s="144">
        <v>1</v>
      </c>
      <c r="B4" s="13" t="s">
        <v>233</v>
      </c>
      <c r="C4" s="14" t="s">
        <v>63</v>
      </c>
      <c r="D4" s="281"/>
    </row>
    <row r="5" spans="1:4" ht="45">
      <c r="A5" s="144">
        <v>2</v>
      </c>
      <c r="B5" s="13" t="s">
        <v>423</v>
      </c>
      <c r="C5" s="14" t="s">
        <v>64</v>
      </c>
      <c r="D5" s="281"/>
    </row>
    <row r="6" spans="1:4" ht="120">
      <c r="A6" s="144">
        <v>3</v>
      </c>
      <c r="B6" s="13" t="s">
        <v>65</v>
      </c>
      <c r="C6" s="14" t="s">
        <v>66</v>
      </c>
      <c r="D6" s="281"/>
    </row>
    <row r="7" spans="1:4" ht="60">
      <c r="A7" s="144">
        <v>4</v>
      </c>
      <c r="B7" s="13" t="s">
        <v>67</v>
      </c>
      <c r="C7" s="14" t="s">
        <v>68</v>
      </c>
      <c r="D7" s="281"/>
    </row>
    <row r="8" spans="1:4" ht="45">
      <c r="A8" s="144">
        <v>5</v>
      </c>
      <c r="B8" s="13" t="s">
        <v>5</v>
      </c>
      <c r="C8" s="14" t="s">
        <v>692</v>
      </c>
      <c r="D8" s="281"/>
    </row>
    <row r="9" spans="1:4" ht="45">
      <c r="A9" s="144">
        <v>6</v>
      </c>
      <c r="B9" s="13" t="s">
        <v>69</v>
      </c>
      <c r="C9" s="14" t="s">
        <v>70</v>
      </c>
      <c r="D9" s="281"/>
    </row>
    <row r="10" spans="1:4" ht="60">
      <c r="A10" s="144">
        <v>7</v>
      </c>
      <c r="B10" s="13" t="s">
        <v>71</v>
      </c>
      <c r="C10" s="14" t="s">
        <v>72</v>
      </c>
      <c r="D10" s="281"/>
    </row>
    <row r="11" spans="1:4" ht="30">
      <c r="A11" s="144">
        <v>8</v>
      </c>
      <c r="B11" s="13" t="s">
        <v>73</v>
      </c>
      <c r="C11" s="14" t="s">
        <v>74</v>
      </c>
      <c r="D11" s="281"/>
    </row>
    <row r="12" spans="1:4" ht="45">
      <c r="A12" s="217">
        <v>9</v>
      </c>
      <c r="B12" s="215" t="s">
        <v>75</v>
      </c>
      <c r="C12" s="182" t="s">
        <v>694</v>
      </c>
      <c r="D12" s="290"/>
    </row>
    <row r="13" spans="1:4">
      <c r="A13" s="217"/>
      <c r="B13" s="215"/>
      <c r="C13" s="16"/>
      <c r="D13" s="291"/>
    </row>
    <row r="14" spans="1:4">
      <c r="A14" s="217"/>
      <c r="B14" s="215"/>
      <c r="C14" s="16" t="s">
        <v>76</v>
      </c>
      <c r="D14" s="291"/>
    </row>
    <row r="15" spans="1:4">
      <c r="A15" s="217"/>
      <c r="B15" s="215"/>
      <c r="C15" s="17" t="s">
        <v>77</v>
      </c>
      <c r="D15" s="291"/>
    </row>
    <row r="16" spans="1:4" ht="30">
      <c r="A16" s="217"/>
      <c r="B16" s="215"/>
      <c r="C16" s="17" t="s">
        <v>78</v>
      </c>
      <c r="D16" s="291"/>
    </row>
    <row r="17" spans="1:4">
      <c r="A17" s="217"/>
      <c r="B17" s="215"/>
      <c r="C17" s="18" t="s">
        <v>79</v>
      </c>
      <c r="D17" s="291"/>
    </row>
    <row r="18" spans="1:4">
      <c r="A18" s="217"/>
      <c r="B18" s="215"/>
      <c r="C18" s="18" t="s">
        <v>80</v>
      </c>
      <c r="D18" s="291"/>
    </row>
    <row r="19" spans="1:4">
      <c r="A19" s="217"/>
      <c r="B19" s="215"/>
      <c r="C19" s="18" t="s">
        <v>81</v>
      </c>
      <c r="D19" s="291"/>
    </row>
    <row r="20" spans="1:4">
      <c r="A20" s="217"/>
      <c r="B20" s="215"/>
      <c r="C20" s="18" t="s">
        <v>82</v>
      </c>
      <c r="D20" s="291"/>
    </row>
    <row r="21" spans="1:4">
      <c r="A21" s="217"/>
      <c r="B21" s="215"/>
      <c r="C21" s="18" t="s">
        <v>83</v>
      </c>
      <c r="D21" s="291"/>
    </row>
    <row r="22" spans="1:4">
      <c r="A22" s="217"/>
      <c r="B22" s="215"/>
      <c r="C22" s="18" t="s">
        <v>84</v>
      </c>
      <c r="D22" s="291"/>
    </row>
    <row r="23" spans="1:4">
      <c r="A23" s="217"/>
      <c r="B23" s="215"/>
      <c r="C23" s="18" t="s">
        <v>85</v>
      </c>
      <c r="D23" s="291"/>
    </row>
    <row r="24" spans="1:4">
      <c r="A24" s="217"/>
      <c r="B24" s="215"/>
      <c r="C24" s="18" t="s">
        <v>86</v>
      </c>
      <c r="D24" s="291"/>
    </row>
    <row r="25" spans="1:4">
      <c r="A25" s="217"/>
      <c r="B25" s="215"/>
      <c r="C25" s="18" t="s">
        <v>87</v>
      </c>
      <c r="D25" s="291"/>
    </row>
    <row r="26" spans="1:4">
      <c r="A26" s="217"/>
      <c r="B26" s="215"/>
      <c r="C26" s="18" t="s">
        <v>88</v>
      </c>
      <c r="D26" s="291"/>
    </row>
    <row r="27" spans="1:4">
      <c r="A27" s="217"/>
      <c r="B27" s="215"/>
      <c r="C27" s="17" t="s">
        <v>89</v>
      </c>
      <c r="D27" s="291"/>
    </row>
    <row r="28" spans="1:4" ht="30.75" thickBot="1">
      <c r="A28" s="217"/>
      <c r="B28" s="215"/>
      <c r="C28" s="19" t="s">
        <v>90</v>
      </c>
      <c r="D28" s="291"/>
    </row>
    <row r="31" spans="1:4" ht="29.1" customHeight="1">
      <c r="B31" s="219" t="s">
        <v>273</v>
      </c>
      <c r="C31" s="219"/>
      <c r="D31" s="219"/>
    </row>
    <row r="32" spans="1:4" ht="60">
      <c r="A32" s="144">
        <v>10</v>
      </c>
      <c r="B32" s="13" t="s">
        <v>91</v>
      </c>
      <c r="C32" s="37" t="s">
        <v>92</v>
      </c>
      <c r="D32" s="281"/>
    </row>
    <row r="33" spans="1:4" ht="105">
      <c r="A33" s="224">
        <v>11</v>
      </c>
      <c r="B33" s="215" t="s">
        <v>93</v>
      </c>
      <c r="C33" s="174" t="s">
        <v>599</v>
      </c>
      <c r="D33" s="292"/>
    </row>
    <row r="34" spans="1:4">
      <c r="A34" s="224"/>
      <c r="B34" s="215"/>
      <c r="C34" s="18"/>
      <c r="D34" s="292"/>
    </row>
    <row r="35" spans="1:4" ht="75">
      <c r="A35" s="224"/>
      <c r="B35" s="215"/>
      <c r="C35" s="18" t="s">
        <v>94</v>
      </c>
      <c r="D35" s="292"/>
    </row>
    <row r="36" spans="1:4" ht="45">
      <c r="A36" s="144">
        <v>12</v>
      </c>
      <c r="B36" s="13" t="s">
        <v>95</v>
      </c>
      <c r="C36" s="38" t="s">
        <v>96</v>
      </c>
      <c r="D36" s="281" t="s">
        <v>10</v>
      </c>
    </row>
    <row r="37" spans="1:4" ht="30">
      <c r="A37" s="224">
        <v>13</v>
      </c>
      <c r="B37" s="215" t="s">
        <v>97</v>
      </c>
      <c r="C37" s="18" t="s">
        <v>98</v>
      </c>
      <c r="D37" s="292"/>
    </row>
    <row r="38" spans="1:4">
      <c r="A38" s="224"/>
      <c r="B38" s="215"/>
      <c r="C38" s="18" t="s">
        <v>99</v>
      </c>
      <c r="D38" s="292"/>
    </row>
    <row r="39" spans="1:4">
      <c r="A39" s="224"/>
      <c r="B39" s="215"/>
      <c r="C39" s="18" t="s">
        <v>100</v>
      </c>
      <c r="D39" s="292"/>
    </row>
    <row r="40" spans="1:4">
      <c r="A40" s="224"/>
      <c r="B40" s="215"/>
      <c r="C40" s="18" t="s">
        <v>101</v>
      </c>
      <c r="D40" s="292"/>
    </row>
    <row r="41" spans="1:4" ht="90">
      <c r="A41" s="224"/>
      <c r="B41" s="215"/>
      <c r="C41" s="18" t="s">
        <v>102</v>
      </c>
      <c r="D41" s="292"/>
    </row>
    <row r="42" spans="1:4" ht="45">
      <c r="A42" s="144">
        <v>14</v>
      </c>
      <c r="B42" s="13" t="s">
        <v>103</v>
      </c>
      <c r="C42" s="14" t="s">
        <v>104</v>
      </c>
      <c r="D42" s="281"/>
    </row>
    <row r="43" spans="1:4">
      <c r="A43" s="224">
        <v>15</v>
      </c>
      <c r="B43" s="215" t="s">
        <v>105</v>
      </c>
      <c r="C43" s="18" t="s">
        <v>106</v>
      </c>
      <c r="D43" s="292"/>
    </row>
    <row r="44" spans="1:4">
      <c r="A44" s="224"/>
      <c r="B44" s="215"/>
      <c r="C44" s="18" t="s">
        <v>107</v>
      </c>
      <c r="D44" s="292"/>
    </row>
    <row r="45" spans="1:4">
      <c r="A45" s="224"/>
      <c r="B45" s="215"/>
      <c r="C45" s="18" t="s">
        <v>108</v>
      </c>
      <c r="D45" s="292"/>
    </row>
    <row r="46" spans="1:4">
      <c r="A46" s="224"/>
      <c r="B46" s="215"/>
      <c r="C46" s="18" t="s">
        <v>109</v>
      </c>
      <c r="D46" s="292"/>
    </row>
    <row r="47" spans="1:4">
      <c r="A47" s="224"/>
      <c r="B47" s="215"/>
      <c r="C47" s="18" t="s">
        <v>110</v>
      </c>
      <c r="D47" s="292"/>
    </row>
    <row r="48" spans="1:4">
      <c r="A48" s="224"/>
      <c r="B48" s="215"/>
      <c r="C48" s="18" t="s">
        <v>111</v>
      </c>
      <c r="D48" s="292"/>
    </row>
    <row r="49" spans="1:4">
      <c r="A49" s="224"/>
      <c r="B49" s="215"/>
      <c r="C49" s="18" t="s">
        <v>112</v>
      </c>
      <c r="D49" s="292"/>
    </row>
    <row r="50" spans="1:4" ht="30">
      <c r="A50" s="224"/>
      <c r="B50" s="215"/>
      <c r="C50" s="18" t="s">
        <v>113</v>
      </c>
      <c r="D50" s="292"/>
    </row>
    <row r="51" spans="1:4">
      <c r="A51" s="224"/>
      <c r="B51" s="215"/>
      <c r="C51" s="18" t="s">
        <v>114</v>
      </c>
      <c r="D51" s="292"/>
    </row>
    <row r="52" spans="1:4" ht="30">
      <c r="A52" s="224"/>
      <c r="B52" s="215"/>
      <c r="C52" s="18" t="s">
        <v>115</v>
      </c>
      <c r="D52" s="292"/>
    </row>
    <row r="53" spans="1:4" ht="30">
      <c r="A53" s="224"/>
      <c r="B53" s="215"/>
      <c r="C53" s="18" t="s">
        <v>116</v>
      </c>
      <c r="D53" s="292"/>
    </row>
    <row r="54" spans="1:4">
      <c r="A54" s="224">
        <v>16</v>
      </c>
      <c r="B54" s="215" t="s">
        <v>117</v>
      </c>
      <c r="C54" s="44" t="s">
        <v>118</v>
      </c>
      <c r="D54" s="292"/>
    </row>
    <row r="55" spans="1:4">
      <c r="A55" s="224"/>
      <c r="B55" s="215"/>
      <c r="C55" s="45" t="s">
        <v>111</v>
      </c>
      <c r="D55" s="292"/>
    </row>
    <row r="56" spans="1:4">
      <c r="A56" s="224"/>
      <c r="B56" s="215"/>
      <c r="C56" s="45" t="s">
        <v>119</v>
      </c>
      <c r="D56" s="292"/>
    </row>
    <row r="57" spans="1:4">
      <c r="A57" s="224"/>
      <c r="B57" s="215"/>
      <c r="C57" s="45" t="s">
        <v>120</v>
      </c>
      <c r="D57" s="292"/>
    </row>
    <row r="58" spans="1:4">
      <c r="A58" s="224"/>
      <c r="B58" s="215"/>
      <c r="C58" s="45" t="s">
        <v>121</v>
      </c>
      <c r="D58" s="292"/>
    </row>
    <row r="59" spans="1:4">
      <c r="A59" s="224"/>
      <c r="B59" s="215"/>
      <c r="C59" s="45" t="s">
        <v>122</v>
      </c>
      <c r="D59" s="292"/>
    </row>
    <row r="60" spans="1:4">
      <c r="A60" s="224"/>
      <c r="B60" s="215"/>
      <c r="C60" s="45" t="s">
        <v>123</v>
      </c>
      <c r="D60" s="292"/>
    </row>
    <row r="61" spans="1:4">
      <c r="A61" s="224"/>
      <c r="B61" s="215"/>
      <c r="C61" s="45" t="s">
        <v>124</v>
      </c>
      <c r="D61" s="292"/>
    </row>
    <row r="62" spans="1:4">
      <c r="A62" s="224"/>
      <c r="B62" s="215"/>
      <c r="C62" s="45" t="s">
        <v>125</v>
      </c>
      <c r="D62" s="292"/>
    </row>
    <row r="63" spans="1:4">
      <c r="A63" s="224"/>
      <c r="B63" s="215"/>
      <c r="C63" s="45" t="s">
        <v>126</v>
      </c>
      <c r="D63" s="292"/>
    </row>
    <row r="64" spans="1:4">
      <c r="A64" s="224"/>
      <c r="B64" s="215"/>
      <c r="C64" s="45" t="s">
        <v>127</v>
      </c>
      <c r="D64" s="292"/>
    </row>
    <row r="65" spans="1:4">
      <c r="A65" s="224"/>
      <c r="B65" s="215"/>
      <c r="C65" s="46" t="s">
        <v>128</v>
      </c>
      <c r="D65" s="292"/>
    </row>
    <row r="66" spans="1:4" ht="60">
      <c r="A66" s="226">
        <v>17</v>
      </c>
      <c r="B66" s="221" t="s">
        <v>129</v>
      </c>
      <c r="C66" s="47" t="s">
        <v>693</v>
      </c>
      <c r="D66" s="293" t="s">
        <v>10</v>
      </c>
    </row>
    <row r="67" spans="1:4" ht="60">
      <c r="A67" s="226"/>
      <c r="B67" s="222"/>
      <c r="C67" s="45" t="s">
        <v>130</v>
      </c>
      <c r="D67" s="294"/>
    </row>
    <row r="68" spans="1:4">
      <c r="A68" s="226"/>
      <c r="B68" s="222"/>
      <c r="C68" s="45"/>
      <c r="D68" s="294"/>
    </row>
    <row r="69" spans="1:4" ht="30">
      <c r="A69" s="226"/>
      <c r="B69" s="222"/>
      <c r="C69" s="45" t="s">
        <v>131</v>
      </c>
      <c r="D69" s="294"/>
    </row>
    <row r="70" spans="1:4">
      <c r="A70" s="226"/>
      <c r="B70" s="222"/>
      <c r="C70" s="45"/>
      <c r="D70" s="294"/>
    </row>
    <row r="71" spans="1:4">
      <c r="A71" s="226"/>
      <c r="B71" s="222"/>
      <c r="C71" s="48" t="s">
        <v>132</v>
      </c>
      <c r="D71" s="294"/>
    </row>
    <row r="72" spans="1:4" ht="90">
      <c r="A72" s="226"/>
      <c r="B72" s="222"/>
      <c r="C72" s="45" t="s">
        <v>133</v>
      </c>
      <c r="D72" s="294"/>
    </row>
    <row r="73" spans="1:4">
      <c r="A73" s="226"/>
      <c r="B73" s="222"/>
      <c r="C73" s="45"/>
      <c r="D73" s="294"/>
    </row>
    <row r="74" spans="1:4">
      <c r="A74" s="226"/>
      <c r="B74" s="222"/>
      <c r="C74" s="49" t="s">
        <v>134</v>
      </c>
      <c r="D74" s="294"/>
    </row>
    <row r="75" spans="1:4" ht="45">
      <c r="A75" s="226"/>
      <c r="B75" s="222"/>
      <c r="C75" s="45" t="s">
        <v>135</v>
      </c>
      <c r="D75" s="294"/>
    </row>
    <row r="76" spans="1:4">
      <c r="A76" s="226"/>
      <c r="B76" s="222"/>
      <c r="C76" s="45"/>
      <c r="D76" s="294"/>
    </row>
    <row r="77" spans="1:4" ht="14.45" customHeight="1">
      <c r="A77" s="226"/>
      <c r="B77" s="222"/>
      <c r="C77" s="49" t="s">
        <v>136</v>
      </c>
      <c r="D77" s="294"/>
    </row>
    <row r="78" spans="1:4" ht="45">
      <c r="A78" s="226"/>
      <c r="B78" s="222"/>
      <c r="C78" s="45" t="s">
        <v>137</v>
      </c>
      <c r="D78" s="294"/>
    </row>
    <row r="79" spans="1:4" ht="30">
      <c r="A79" s="226"/>
      <c r="B79" s="222"/>
      <c r="C79" s="45" t="s">
        <v>138</v>
      </c>
      <c r="D79" s="294"/>
    </row>
    <row r="80" spans="1:4">
      <c r="A80" s="226"/>
      <c r="B80" s="222"/>
      <c r="C80" s="45"/>
      <c r="D80" s="294"/>
    </row>
    <row r="81" spans="1:4" ht="30">
      <c r="A81" s="226"/>
      <c r="B81" s="223"/>
      <c r="C81" s="46" t="s">
        <v>139</v>
      </c>
      <c r="D81" s="295"/>
    </row>
    <row r="82" spans="1:4" ht="45">
      <c r="A82" s="216">
        <v>18</v>
      </c>
      <c r="B82" s="215" t="s">
        <v>142</v>
      </c>
      <c r="C82" s="54" t="s">
        <v>143</v>
      </c>
      <c r="D82" s="292"/>
    </row>
    <row r="83" spans="1:4">
      <c r="A83" s="216"/>
      <c r="B83" s="215"/>
      <c r="C83" s="18" t="s">
        <v>144</v>
      </c>
      <c r="D83" s="292"/>
    </row>
    <row r="84" spans="1:4" ht="30">
      <c r="A84" s="216"/>
      <c r="B84" s="215"/>
      <c r="C84" s="18" t="s">
        <v>145</v>
      </c>
      <c r="D84" s="292"/>
    </row>
    <row r="85" spans="1:4">
      <c r="A85" s="216"/>
      <c r="B85" s="215"/>
      <c r="C85" s="18" t="s">
        <v>146</v>
      </c>
      <c r="D85" s="292"/>
    </row>
    <row r="86" spans="1:4">
      <c r="A86" s="216"/>
      <c r="B86" s="215"/>
      <c r="C86" s="18" t="s">
        <v>147</v>
      </c>
      <c r="D86" s="292"/>
    </row>
    <row r="87" spans="1:4">
      <c r="A87" s="216"/>
      <c r="B87" s="215"/>
      <c r="C87" s="18" t="s">
        <v>148</v>
      </c>
      <c r="D87" s="292"/>
    </row>
    <row r="88" spans="1:4">
      <c r="A88" s="216"/>
      <c r="B88" s="215"/>
      <c r="C88" s="18" t="s">
        <v>149</v>
      </c>
      <c r="D88" s="292"/>
    </row>
    <row r="89" spans="1:4">
      <c r="A89" s="216"/>
      <c r="B89" s="215"/>
      <c r="C89" s="18" t="s">
        <v>150</v>
      </c>
      <c r="D89" s="292"/>
    </row>
    <row r="90" spans="1:4">
      <c r="A90" s="216"/>
      <c r="B90" s="215"/>
      <c r="C90" s="18" t="s">
        <v>151</v>
      </c>
      <c r="D90" s="292"/>
    </row>
    <row r="91" spans="1:4">
      <c r="A91" s="216"/>
      <c r="B91" s="215"/>
      <c r="C91" s="18" t="s">
        <v>152</v>
      </c>
      <c r="D91" s="292"/>
    </row>
    <row r="92" spans="1:4">
      <c r="A92" s="216" t="s">
        <v>10</v>
      </c>
      <c r="B92" s="215"/>
      <c r="C92" s="18" t="s">
        <v>153</v>
      </c>
      <c r="D92" s="292"/>
    </row>
    <row r="93" spans="1:4">
      <c r="A93" s="216"/>
      <c r="B93" s="215"/>
      <c r="C93" s="18" t="s">
        <v>154</v>
      </c>
      <c r="D93" s="292"/>
    </row>
    <row r="94" spans="1:4" ht="30">
      <c r="A94" s="216"/>
      <c r="B94" s="215"/>
      <c r="C94" s="18" t="s">
        <v>155</v>
      </c>
      <c r="D94" s="292"/>
    </row>
    <row r="95" spans="1:4">
      <c r="A95" s="216"/>
      <c r="B95" s="215"/>
      <c r="C95" s="18" t="s">
        <v>156</v>
      </c>
      <c r="D95" s="292"/>
    </row>
    <row r="96" spans="1:4">
      <c r="A96" s="216"/>
      <c r="B96" s="215"/>
      <c r="C96" s="18" t="s">
        <v>157</v>
      </c>
      <c r="D96" s="292"/>
    </row>
    <row r="97" spans="1:4">
      <c r="A97" s="216"/>
      <c r="B97" s="215"/>
      <c r="C97" s="18" t="s">
        <v>158</v>
      </c>
      <c r="D97" s="292"/>
    </row>
    <row r="98" spans="1:4">
      <c r="A98" s="216"/>
      <c r="B98" s="215"/>
      <c r="C98" s="18" t="s">
        <v>159</v>
      </c>
      <c r="D98" s="292"/>
    </row>
    <row r="99" spans="1:4">
      <c r="A99" s="216"/>
      <c r="B99" s="215"/>
      <c r="C99" s="18" t="s">
        <v>160</v>
      </c>
      <c r="D99" s="292"/>
    </row>
    <row r="100" spans="1:4">
      <c r="A100" s="216"/>
      <c r="B100" s="215"/>
      <c r="C100" s="18" t="s">
        <v>161</v>
      </c>
      <c r="D100" s="292"/>
    </row>
    <row r="101" spans="1:4">
      <c r="A101" s="216"/>
      <c r="B101" s="215"/>
      <c r="C101" s="18" t="s">
        <v>162</v>
      </c>
      <c r="D101" s="292"/>
    </row>
    <row r="102" spans="1:4">
      <c r="A102" s="216"/>
      <c r="B102" s="215"/>
      <c r="C102" s="18" t="s">
        <v>163</v>
      </c>
      <c r="D102" s="292"/>
    </row>
    <row r="103" spans="1:4" ht="15.75" thickBot="1">
      <c r="A103" s="216"/>
      <c r="B103" s="215"/>
      <c r="C103" s="7" t="s">
        <v>164</v>
      </c>
      <c r="D103" s="292"/>
    </row>
    <row r="104" spans="1:4" ht="75">
      <c r="A104" s="218">
        <v>19</v>
      </c>
      <c r="B104" s="225" t="s">
        <v>165</v>
      </c>
      <c r="C104" s="187" t="s">
        <v>710</v>
      </c>
      <c r="D104" s="292"/>
    </row>
    <row r="105" spans="1:4">
      <c r="A105" s="218"/>
      <c r="B105" s="225"/>
      <c r="C105" s="18" t="s">
        <v>166</v>
      </c>
      <c r="D105" s="292"/>
    </row>
    <row r="106" spans="1:4" ht="30">
      <c r="A106" s="218"/>
      <c r="B106" s="225"/>
      <c r="C106" s="18" t="s">
        <v>167</v>
      </c>
      <c r="D106" s="292"/>
    </row>
    <row r="107" spans="1:4">
      <c r="A107" s="218"/>
      <c r="B107" s="225"/>
      <c r="C107" s="18" t="s">
        <v>168</v>
      </c>
      <c r="D107" s="292"/>
    </row>
    <row r="108" spans="1:4">
      <c r="A108" s="218"/>
      <c r="B108" s="225"/>
      <c r="C108" s="18" t="s">
        <v>169</v>
      </c>
      <c r="D108" s="292"/>
    </row>
    <row r="109" spans="1:4">
      <c r="A109" s="218"/>
      <c r="B109" s="225"/>
      <c r="C109" s="18" t="s">
        <v>170</v>
      </c>
      <c r="D109" s="292"/>
    </row>
    <row r="110" spans="1:4">
      <c r="A110" s="218"/>
      <c r="B110" s="225"/>
      <c r="C110" s="18" t="s">
        <v>171</v>
      </c>
      <c r="D110" s="292"/>
    </row>
    <row r="111" spans="1:4">
      <c r="A111" s="218"/>
      <c r="B111" s="225"/>
      <c r="C111" s="18" t="s">
        <v>172</v>
      </c>
      <c r="D111" s="292"/>
    </row>
    <row r="112" spans="1:4">
      <c r="A112" s="218"/>
      <c r="B112" s="225"/>
      <c r="C112" s="18" t="s">
        <v>173</v>
      </c>
      <c r="D112" s="292"/>
    </row>
    <row r="113" spans="1:4">
      <c r="A113" s="218"/>
      <c r="B113" s="225"/>
      <c r="C113" s="18" t="s">
        <v>174</v>
      </c>
      <c r="D113" s="292"/>
    </row>
    <row r="114" spans="1:4">
      <c r="A114" s="218"/>
      <c r="B114" s="225"/>
      <c r="C114" s="18" t="s">
        <v>175</v>
      </c>
      <c r="D114" s="292"/>
    </row>
    <row r="115" spans="1:4">
      <c r="A115" s="218"/>
      <c r="B115" s="225"/>
      <c r="C115" s="18" t="s">
        <v>176</v>
      </c>
      <c r="D115" s="292"/>
    </row>
    <row r="116" spans="1:4">
      <c r="A116" s="218"/>
      <c r="B116" s="225"/>
      <c r="C116" s="18" t="s">
        <v>177</v>
      </c>
      <c r="D116" s="292"/>
    </row>
    <row r="117" spans="1:4">
      <c r="A117" s="218"/>
      <c r="B117" s="225"/>
      <c r="C117" s="18" t="s">
        <v>178</v>
      </c>
      <c r="D117" s="292"/>
    </row>
    <row r="118" spans="1:4">
      <c r="A118" s="218"/>
      <c r="B118" s="225"/>
      <c r="C118" s="18" t="s">
        <v>179</v>
      </c>
      <c r="D118" s="292"/>
    </row>
    <row r="119" spans="1:4">
      <c r="A119" s="218"/>
      <c r="B119" s="225"/>
      <c r="C119" s="18" t="s">
        <v>180</v>
      </c>
      <c r="D119" s="292"/>
    </row>
    <row r="120" spans="1:4">
      <c r="A120" s="218"/>
      <c r="B120" s="225"/>
      <c r="C120" s="18" t="s">
        <v>181</v>
      </c>
      <c r="D120" s="292"/>
    </row>
    <row r="121" spans="1:4" ht="30">
      <c r="A121" s="218"/>
      <c r="B121" s="225"/>
      <c r="C121" s="18" t="s">
        <v>182</v>
      </c>
      <c r="D121" s="292"/>
    </row>
    <row r="122" spans="1:4" ht="30">
      <c r="A122" s="218"/>
      <c r="B122" s="225"/>
      <c r="C122" s="18" t="s">
        <v>155</v>
      </c>
      <c r="D122" s="292"/>
    </row>
    <row r="123" spans="1:4">
      <c r="A123" s="218"/>
      <c r="B123" s="225"/>
      <c r="C123" s="18" t="s">
        <v>156</v>
      </c>
      <c r="D123" s="292"/>
    </row>
    <row r="124" spans="1:4">
      <c r="A124" s="218"/>
      <c r="B124" s="225"/>
      <c r="C124" s="18" t="s">
        <v>183</v>
      </c>
      <c r="D124" s="292"/>
    </row>
    <row r="125" spans="1:4">
      <c r="A125" s="218"/>
      <c r="B125" s="225"/>
      <c r="C125" s="18" t="s">
        <v>184</v>
      </c>
      <c r="D125" s="292"/>
    </row>
    <row r="126" spans="1:4">
      <c r="A126" s="218"/>
      <c r="B126" s="225"/>
      <c r="C126" s="18" t="s">
        <v>185</v>
      </c>
      <c r="D126" s="292"/>
    </row>
    <row r="127" spans="1:4" ht="30">
      <c r="A127" s="218"/>
      <c r="B127" s="225"/>
      <c r="C127" s="18" t="s">
        <v>186</v>
      </c>
      <c r="D127" s="292"/>
    </row>
    <row r="128" spans="1:4" ht="30">
      <c r="A128" s="218" t="s">
        <v>10</v>
      </c>
      <c r="B128" s="225"/>
      <c r="C128" s="18" t="s">
        <v>187</v>
      </c>
      <c r="D128" s="292"/>
    </row>
    <row r="129" spans="1:4">
      <c r="A129" s="218"/>
      <c r="B129" s="225"/>
      <c r="C129" s="18" t="s">
        <v>188</v>
      </c>
      <c r="D129" s="292"/>
    </row>
    <row r="130" spans="1:4">
      <c r="A130" s="218"/>
      <c r="B130" s="225"/>
      <c r="C130" s="18" t="s">
        <v>189</v>
      </c>
      <c r="D130" s="292"/>
    </row>
    <row r="131" spans="1:4">
      <c r="A131" s="218"/>
      <c r="B131" s="225"/>
      <c r="C131" s="18" t="s">
        <v>159</v>
      </c>
      <c r="D131" s="292"/>
    </row>
    <row r="132" spans="1:4">
      <c r="A132" s="218"/>
      <c r="B132" s="225"/>
      <c r="C132" s="18" t="s">
        <v>160</v>
      </c>
      <c r="D132" s="292"/>
    </row>
    <row r="133" spans="1:4">
      <c r="A133" s="218"/>
      <c r="B133" s="225"/>
      <c r="C133" s="18" t="s">
        <v>190</v>
      </c>
      <c r="D133" s="292"/>
    </row>
    <row r="134" spans="1:4">
      <c r="A134" s="218"/>
      <c r="B134" s="225"/>
      <c r="C134" s="18" t="s">
        <v>191</v>
      </c>
      <c r="D134" s="292"/>
    </row>
    <row r="135" spans="1:4">
      <c r="A135" s="218"/>
      <c r="B135" s="225"/>
      <c r="C135" s="18" t="s">
        <v>192</v>
      </c>
      <c r="D135" s="292"/>
    </row>
    <row r="136" spans="1:4">
      <c r="A136" s="218"/>
      <c r="B136" s="225"/>
      <c r="C136" s="18" t="s">
        <v>193</v>
      </c>
      <c r="D136" s="292"/>
    </row>
    <row r="137" spans="1:4">
      <c r="A137" s="218"/>
      <c r="B137" s="225"/>
      <c r="C137" s="18" t="s">
        <v>194</v>
      </c>
      <c r="D137" s="292"/>
    </row>
    <row r="138" spans="1:4">
      <c r="A138" s="218"/>
      <c r="B138" s="225"/>
      <c r="C138" s="18" t="s">
        <v>195</v>
      </c>
      <c r="D138" s="292"/>
    </row>
    <row r="139" spans="1:4">
      <c r="A139" s="218"/>
      <c r="B139" s="225"/>
      <c r="C139" s="18" t="s">
        <v>196</v>
      </c>
      <c r="D139" s="292"/>
    </row>
    <row r="140" spans="1:4">
      <c r="A140" s="218"/>
      <c r="B140" s="225"/>
      <c r="C140" s="18" t="s">
        <v>180</v>
      </c>
      <c r="D140" s="292"/>
    </row>
    <row r="141" spans="1:4">
      <c r="A141" s="218"/>
      <c r="B141" s="225"/>
      <c r="C141" s="18" t="s">
        <v>197</v>
      </c>
      <c r="D141" s="292"/>
    </row>
    <row r="142" spans="1:4" ht="30">
      <c r="A142" s="218"/>
      <c r="B142" s="225"/>
      <c r="C142" s="18" t="s">
        <v>198</v>
      </c>
      <c r="D142" s="292"/>
    </row>
    <row r="143" spans="1:4">
      <c r="A143" s="218"/>
      <c r="B143" s="225"/>
      <c r="C143" s="18" t="s">
        <v>199</v>
      </c>
      <c r="D143" s="292"/>
    </row>
    <row r="144" spans="1:4">
      <c r="A144" s="218"/>
      <c r="B144" s="225"/>
      <c r="C144" s="18" t="s">
        <v>200</v>
      </c>
      <c r="D144" s="292"/>
    </row>
    <row r="145" spans="1:4">
      <c r="A145" s="218"/>
      <c r="B145" s="225"/>
      <c r="C145" s="18" t="s">
        <v>201</v>
      </c>
      <c r="D145" s="292"/>
    </row>
    <row r="146" spans="1:4" ht="30">
      <c r="A146" s="218"/>
      <c r="B146" s="225"/>
      <c r="C146" s="18" t="s">
        <v>202</v>
      </c>
      <c r="D146" s="292"/>
    </row>
    <row r="147" spans="1:4" ht="30">
      <c r="A147" s="218"/>
      <c r="B147" s="225"/>
      <c r="C147" s="18" t="s">
        <v>203</v>
      </c>
      <c r="D147" s="292"/>
    </row>
    <row r="148" spans="1:4" ht="30">
      <c r="A148" s="218"/>
      <c r="B148" s="225"/>
      <c r="C148" s="18" t="s">
        <v>204</v>
      </c>
      <c r="D148" s="292"/>
    </row>
    <row r="149" spans="1:4" ht="30">
      <c r="A149" s="218"/>
      <c r="B149" s="225"/>
      <c r="C149" s="18" t="s">
        <v>205</v>
      </c>
      <c r="D149" s="292"/>
    </row>
    <row r="150" spans="1:4">
      <c r="A150" s="218"/>
      <c r="B150" s="225"/>
      <c r="C150" s="18" t="s">
        <v>206</v>
      </c>
      <c r="D150" s="292"/>
    </row>
    <row r="151" spans="1:4">
      <c r="A151" s="218"/>
      <c r="B151" s="225"/>
      <c r="C151" s="18" t="s">
        <v>207</v>
      </c>
      <c r="D151" s="292"/>
    </row>
    <row r="152" spans="1:4">
      <c r="A152" s="218"/>
      <c r="B152" s="225"/>
      <c r="C152" s="18" t="s">
        <v>164</v>
      </c>
      <c r="D152" s="292"/>
    </row>
    <row r="153" spans="1:4" ht="30.75" thickBot="1">
      <c r="A153" s="218"/>
      <c r="B153" s="225"/>
      <c r="C153" s="7" t="s">
        <v>208</v>
      </c>
      <c r="D153" s="292"/>
    </row>
    <row r="154" spans="1:4" ht="45">
      <c r="A154" s="226">
        <v>20</v>
      </c>
      <c r="B154" s="215" t="s">
        <v>215</v>
      </c>
      <c r="C154" s="47" t="s">
        <v>216</v>
      </c>
      <c r="D154" s="293" t="s">
        <v>10</v>
      </c>
    </row>
    <row r="155" spans="1:4" ht="45">
      <c r="A155" s="226"/>
      <c r="B155" s="215"/>
      <c r="C155" s="45" t="s">
        <v>217</v>
      </c>
      <c r="D155" s="294"/>
    </row>
    <row r="156" spans="1:4" ht="45">
      <c r="A156" s="226"/>
      <c r="B156" s="215"/>
      <c r="C156" s="45" t="s">
        <v>218</v>
      </c>
      <c r="D156" s="294"/>
    </row>
    <row r="157" spans="1:4" ht="45">
      <c r="A157" s="226"/>
      <c r="B157" s="215"/>
      <c r="C157" s="45" t="s">
        <v>219</v>
      </c>
      <c r="D157" s="294"/>
    </row>
    <row r="158" spans="1:4" ht="45">
      <c r="A158" s="226"/>
      <c r="B158" s="215"/>
      <c r="C158" s="45" t="s">
        <v>220</v>
      </c>
      <c r="D158" s="294"/>
    </row>
    <row r="159" spans="1:4" ht="45">
      <c r="A159" s="226"/>
      <c r="B159" s="215"/>
      <c r="C159" s="45" t="s">
        <v>221</v>
      </c>
      <c r="D159" s="294"/>
    </row>
    <row r="160" spans="1:4" ht="30">
      <c r="A160" s="226"/>
      <c r="B160" s="215"/>
      <c r="C160" s="45" t="s">
        <v>222</v>
      </c>
      <c r="D160" s="294"/>
    </row>
    <row r="161" spans="1:4" ht="60">
      <c r="A161" s="226" t="s">
        <v>223</v>
      </c>
      <c r="B161" s="215"/>
      <c r="C161" s="45" t="s">
        <v>224</v>
      </c>
      <c r="D161" s="294"/>
    </row>
    <row r="162" spans="1:4" ht="75">
      <c r="A162" s="226"/>
      <c r="B162" s="215"/>
      <c r="C162" s="45" t="s">
        <v>225</v>
      </c>
      <c r="D162" s="294"/>
    </row>
    <row r="163" spans="1:4" ht="45">
      <c r="A163" s="226"/>
      <c r="B163" s="215"/>
      <c r="C163" s="45" t="s">
        <v>226</v>
      </c>
      <c r="D163" s="294"/>
    </row>
    <row r="164" spans="1:4" ht="45">
      <c r="A164" s="226"/>
      <c r="B164" s="215"/>
      <c r="C164" s="45" t="s">
        <v>227</v>
      </c>
      <c r="D164" s="294"/>
    </row>
    <row r="165" spans="1:4" ht="75">
      <c r="A165" s="226"/>
      <c r="B165" s="215"/>
      <c r="C165" s="45" t="s">
        <v>228</v>
      </c>
      <c r="D165" s="294"/>
    </row>
    <row r="166" spans="1:4" ht="75">
      <c r="A166" s="226"/>
      <c r="B166" s="215"/>
      <c r="C166" s="46" t="s">
        <v>229</v>
      </c>
      <c r="D166" s="295"/>
    </row>
    <row r="167" spans="1:4">
      <c r="B167" s="41"/>
      <c r="C167" s="18"/>
      <c r="D167" s="42"/>
    </row>
    <row r="168" spans="1:4" ht="15" customHeight="1"/>
    <row r="169" spans="1:4" s="3" customFormat="1" ht="21.95" customHeight="1">
      <c r="A169" s="66"/>
      <c r="B169" s="198" t="s">
        <v>412</v>
      </c>
      <c r="C169" s="199"/>
      <c r="D169" s="207"/>
    </row>
    <row r="170" spans="1:4" ht="75">
      <c r="A170" s="144">
        <v>21</v>
      </c>
      <c r="B170" s="13" t="s">
        <v>73</v>
      </c>
      <c r="C170" s="14" t="s">
        <v>712</v>
      </c>
      <c r="D170" s="281" t="s">
        <v>10</v>
      </c>
    </row>
    <row r="171" spans="1:4" ht="75">
      <c r="A171" s="144">
        <v>22</v>
      </c>
      <c r="B171" s="13" t="s">
        <v>140</v>
      </c>
      <c r="C171" s="14" t="s">
        <v>713</v>
      </c>
      <c r="D171" s="281" t="s">
        <v>10</v>
      </c>
    </row>
    <row r="172" spans="1:4" ht="90">
      <c r="A172" s="144">
        <v>23</v>
      </c>
      <c r="B172" s="13" t="s">
        <v>141</v>
      </c>
      <c r="C172" s="14" t="s">
        <v>714</v>
      </c>
      <c r="D172" s="281" t="s">
        <v>10</v>
      </c>
    </row>
    <row r="173" spans="1:4" ht="60">
      <c r="A173" s="144">
        <v>24</v>
      </c>
      <c r="B173" s="13" t="s">
        <v>209</v>
      </c>
      <c r="C173" s="14" t="s">
        <v>715</v>
      </c>
      <c r="D173" s="281" t="s">
        <v>10</v>
      </c>
    </row>
    <row r="174" spans="1:4" ht="45">
      <c r="A174" s="144">
        <v>25</v>
      </c>
      <c r="B174" s="13" t="s">
        <v>210</v>
      </c>
      <c r="C174" s="14" t="s">
        <v>716</v>
      </c>
      <c r="D174" s="281" t="s">
        <v>10</v>
      </c>
    </row>
    <row r="175" spans="1:4" ht="60">
      <c r="A175" s="144">
        <v>26</v>
      </c>
      <c r="B175" s="13" t="s">
        <v>211</v>
      </c>
      <c r="C175" s="14" t="s">
        <v>717</v>
      </c>
      <c r="D175" s="281" t="s">
        <v>10</v>
      </c>
    </row>
    <row r="176" spans="1:4" ht="45">
      <c r="A176" s="144">
        <v>27</v>
      </c>
      <c r="B176" s="188" t="s">
        <v>212</v>
      </c>
      <c r="C176" s="18" t="s">
        <v>718</v>
      </c>
      <c r="D176" s="281"/>
    </row>
    <row r="177" spans="1:4" ht="45">
      <c r="A177" s="144">
        <v>28</v>
      </c>
      <c r="B177" s="190" t="s">
        <v>213</v>
      </c>
      <c r="C177" s="14" t="s">
        <v>722</v>
      </c>
      <c r="D177" s="281"/>
    </row>
    <row r="178" spans="1:4" ht="60">
      <c r="A178" s="144">
        <v>29</v>
      </c>
      <c r="B178" s="188" t="s">
        <v>214</v>
      </c>
      <c r="C178" s="46" t="s">
        <v>719</v>
      </c>
      <c r="D178" s="281"/>
    </row>
    <row r="181" spans="1:4" s="3" customFormat="1" ht="21.95" customHeight="1">
      <c r="A181" s="66"/>
      <c r="B181" s="198" t="s">
        <v>711</v>
      </c>
      <c r="C181" s="199"/>
      <c r="D181" s="207"/>
    </row>
    <row r="182" spans="1:4" ht="30">
      <c r="A182" s="144">
        <v>30</v>
      </c>
      <c r="B182" s="189" t="s">
        <v>425</v>
      </c>
      <c r="C182" s="21" t="s">
        <v>720</v>
      </c>
      <c r="D182" s="281" t="s">
        <v>10</v>
      </c>
    </row>
    <row r="183" spans="1:4" ht="90">
      <c r="A183" s="144">
        <v>31</v>
      </c>
      <c r="B183" s="189" t="s">
        <v>424</v>
      </c>
      <c r="C183" s="36" t="s">
        <v>721</v>
      </c>
      <c r="D183" s="281" t="s">
        <v>10</v>
      </c>
    </row>
    <row r="184" spans="1:4">
      <c r="B184" s="41"/>
      <c r="C184" s="18"/>
      <c r="D184" s="42"/>
    </row>
    <row r="187" spans="1:4" s="10" customFormat="1" ht="32.1" customHeight="1">
      <c r="A187" s="210" t="s">
        <v>704</v>
      </c>
      <c r="B187" s="211"/>
      <c r="C187" s="211"/>
      <c r="D187" s="212"/>
    </row>
    <row r="188" spans="1:4" s="10" customFormat="1" ht="96.95" customHeight="1">
      <c r="A188" s="214" t="s">
        <v>271</v>
      </c>
      <c r="B188" s="214"/>
      <c r="C188" s="214"/>
      <c r="D188" s="214"/>
    </row>
    <row r="189" spans="1:4" s="15" customFormat="1" ht="27.95" customHeight="1">
      <c r="A189" s="55" t="s">
        <v>0</v>
      </c>
      <c r="B189" s="202" t="s">
        <v>1</v>
      </c>
      <c r="C189" s="203"/>
      <c r="D189" s="12" t="s">
        <v>2</v>
      </c>
    </row>
    <row r="190" spans="1:4" ht="30">
      <c r="A190" s="144">
        <v>1</v>
      </c>
      <c r="B190" s="13" t="s">
        <v>233</v>
      </c>
      <c r="C190" s="14" t="s">
        <v>709</v>
      </c>
      <c r="D190" s="282"/>
    </row>
    <row r="191" spans="1:4" ht="45">
      <c r="A191" s="144">
        <v>2</v>
      </c>
      <c r="B191" s="13" t="s">
        <v>423</v>
      </c>
      <c r="C191" s="14" t="s">
        <v>230</v>
      </c>
      <c r="D191" s="282"/>
    </row>
    <row r="192" spans="1:4" ht="45">
      <c r="A192" s="144">
        <v>3</v>
      </c>
      <c r="B192" s="13" t="s">
        <v>67</v>
      </c>
      <c r="C192" s="14" t="s">
        <v>231</v>
      </c>
      <c r="D192" s="282"/>
    </row>
    <row r="193" spans="1:4" ht="45">
      <c r="A193" s="144">
        <v>4</v>
      </c>
      <c r="B193" s="13" t="s">
        <v>69</v>
      </c>
      <c r="C193" s="14" t="s">
        <v>70</v>
      </c>
      <c r="D193" s="282"/>
    </row>
    <row r="194" spans="1:4" ht="30">
      <c r="A194" s="144">
        <v>5</v>
      </c>
      <c r="B194" s="13" t="s">
        <v>71</v>
      </c>
      <c r="C194" s="14" t="s">
        <v>232</v>
      </c>
      <c r="D194" s="282"/>
    </row>
    <row r="195" spans="1:4" ht="270">
      <c r="A195" s="144">
        <v>6</v>
      </c>
      <c r="B195" s="13" t="s">
        <v>233</v>
      </c>
      <c r="C195" s="40" t="s">
        <v>272</v>
      </c>
      <c r="D195" s="282"/>
    </row>
    <row r="196" spans="1:4" ht="30">
      <c r="A196" s="144">
        <v>7</v>
      </c>
      <c r="B196" s="13" t="s">
        <v>6</v>
      </c>
      <c r="C196" s="14" t="s">
        <v>234</v>
      </c>
      <c r="D196" s="282"/>
    </row>
    <row r="201" spans="1:4" s="10" customFormat="1" ht="32.1" customHeight="1">
      <c r="A201" s="210" t="s">
        <v>705</v>
      </c>
      <c r="B201" s="211"/>
      <c r="C201" s="211"/>
      <c r="D201" s="212"/>
    </row>
    <row r="202" spans="1:4" s="10" customFormat="1" ht="39" customHeight="1">
      <c r="A202" s="213" t="s">
        <v>494</v>
      </c>
      <c r="B202" s="214"/>
      <c r="C202" s="214"/>
      <c r="D202" s="214"/>
    </row>
    <row r="203" spans="1:4" s="15" customFormat="1" ht="27.95" customHeight="1">
      <c r="A203" s="62" t="s">
        <v>0</v>
      </c>
      <c r="B203" s="62" t="s">
        <v>441</v>
      </c>
      <c r="C203" s="62" t="s">
        <v>1</v>
      </c>
      <c r="D203" s="62" t="s">
        <v>2</v>
      </c>
    </row>
    <row r="204" spans="1:4" ht="180">
      <c r="A204" s="63">
        <v>1</v>
      </c>
      <c r="B204" s="63">
        <v>2310</v>
      </c>
      <c r="C204" s="58" t="s">
        <v>495</v>
      </c>
      <c r="D204" s="282"/>
    </row>
    <row r="206" spans="1:4" ht="30" customHeight="1"/>
  </sheetData>
  <sheetProtection password="C4EA" sheet="1" objects="1" scenarios="1"/>
  <mergeCells count="38">
    <mergeCell ref="A154:A166"/>
    <mergeCell ref="A37:A41"/>
    <mergeCell ref="A43:A53"/>
    <mergeCell ref="A54:A65"/>
    <mergeCell ref="A66:A81"/>
    <mergeCell ref="A82:A103"/>
    <mergeCell ref="A1:D1"/>
    <mergeCell ref="A187:D187"/>
    <mergeCell ref="A188:D188"/>
    <mergeCell ref="B181:D181"/>
    <mergeCell ref="B3:C3"/>
    <mergeCell ref="B154:B166"/>
    <mergeCell ref="B66:B81"/>
    <mergeCell ref="A33:A35"/>
    <mergeCell ref="D66:D81"/>
    <mergeCell ref="B169:D169"/>
    <mergeCell ref="B82:B103"/>
    <mergeCell ref="D82:D103"/>
    <mergeCell ref="B104:B153"/>
    <mergeCell ref="D104:D153"/>
    <mergeCell ref="D154:D166"/>
    <mergeCell ref="A104:A153"/>
    <mergeCell ref="A201:D201"/>
    <mergeCell ref="A202:D202"/>
    <mergeCell ref="A2:D2"/>
    <mergeCell ref="B33:B35"/>
    <mergeCell ref="D33:D35"/>
    <mergeCell ref="A12:A28"/>
    <mergeCell ref="B12:B28"/>
    <mergeCell ref="D12:D28"/>
    <mergeCell ref="B31:D31"/>
    <mergeCell ref="B37:B41"/>
    <mergeCell ref="D37:D41"/>
    <mergeCell ref="B43:B53"/>
    <mergeCell ref="D43:D53"/>
    <mergeCell ref="B54:B65"/>
    <mergeCell ref="D54:D65"/>
    <mergeCell ref="B189:C189"/>
  </mergeCells>
  <pageMargins left="0.7" right="0.7" top="0.75" bottom="0.75" header="0.3" footer="0.3"/>
  <pageSetup scale="89" orientation="landscape" horizontalDpi="0" verticalDpi="0"/>
  <rowBreaks count="1" manualBreakCount="1">
    <brk id="200" max="3" man="1"/>
  </rowBreaks>
  <colBreaks count="1" manualBreakCount="1">
    <brk id="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37" zoomScale="90" zoomScaleNormal="90" workbookViewId="0">
      <selection activeCell="D37" sqref="D37:D41"/>
    </sheetView>
  </sheetViews>
  <sheetFormatPr baseColWidth="10" defaultRowHeight="15"/>
  <cols>
    <col min="1" max="1" width="10.85546875" style="4"/>
    <col min="2" max="2" width="16.28515625" customWidth="1"/>
    <col min="3" max="3" width="79.85546875" customWidth="1"/>
    <col min="4" max="4" width="26.85546875" customWidth="1"/>
  </cols>
  <sheetData>
    <row r="1" spans="1:4" s="10" customFormat="1" ht="26.1" customHeight="1">
      <c r="A1" s="194" t="s">
        <v>702</v>
      </c>
      <c r="B1" s="194"/>
      <c r="C1" s="194"/>
      <c r="D1" s="194"/>
    </row>
    <row r="2" spans="1:4" ht="72" customHeight="1">
      <c r="A2" s="227" t="s">
        <v>235</v>
      </c>
      <c r="B2" s="228"/>
      <c r="C2" s="228"/>
      <c r="D2" s="228"/>
    </row>
    <row r="3" spans="1:4" ht="24.95" customHeight="1">
      <c r="A3" s="11" t="s">
        <v>0</v>
      </c>
      <c r="B3" s="202" t="s">
        <v>1</v>
      </c>
      <c r="C3" s="203"/>
      <c r="D3" s="12" t="s">
        <v>2</v>
      </c>
    </row>
    <row r="4" spans="1:4" ht="60">
      <c r="A4" s="224">
        <v>1</v>
      </c>
      <c r="B4" s="226" t="s">
        <v>427</v>
      </c>
      <c r="C4" s="14" t="s">
        <v>236</v>
      </c>
      <c r="D4" s="281" t="s">
        <v>10</v>
      </c>
    </row>
    <row r="5" spans="1:4" ht="45">
      <c r="A5" s="224"/>
      <c r="B5" s="226"/>
      <c r="C5" s="14" t="s">
        <v>237</v>
      </c>
      <c r="D5" s="281" t="s">
        <v>10</v>
      </c>
    </row>
    <row r="6" spans="1:4" ht="90">
      <c r="A6" s="224"/>
      <c r="B6" s="226"/>
      <c r="C6" s="81" t="s">
        <v>238</v>
      </c>
      <c r="D6" s="281" t="s">
        <v>10</v>
      </c>
    </row>
    <row r="7" spans="1:4" ht="45">
      <c r="A7" s="224"/>
      <c r="B7" s="226"/>
      <c r="C7" s="14" t="s">
        <v>239</v>
      </c>
      <c r="D7" s="281" t="s">
        <v>10</v>
      </c>
    </row>
    <row r="8" spans="1:4" ht="102" customHeight="1">
      <c r="A8" s="224"/>
      <c r="B8" s="226"/>
      <c r="C8" s="14" t="s">
        <v>240</v>
      </c>
      <c r="D8" s="281" t="s">
        <v>10</v>
      </c>
    </row>
    <row r="9" spans="1:4" ht="60">
      <c r="A9" s="224"/>
      <c r="B9" s="226"/>
      <c r="C9" s="14" t="s">
        <v>241</v>
      </c>
      <c r="D9" s="281" t="s">
        <v>10</v>
      </c>
    </row>
    <row r="10" spans="1:4" ht="87.75" customHeight="1">
      <c r="A10" s="224">
        <v>2</v>
      </c>
      <c r="B10" s="229" t="s">
        <v>428</v>
      </c>
      <c r="C10" s="14" t="s">
        <v>242</v>
      </c>
      <c r="D10" s="281" t="s">
        <v>10</v>
      </c>
    </row>
    <row r="11" spans="1:4" ht="120">
      <c r="A11" s="224"/>
      <c r="B11" s="229"/>
      <c r="C11" s="14" t="s">
        <v>243</v>
      </c>
      <c r="D11" s="281" t="s">
        <v>10</v>
      </c>
    </row>
    <row r="12" spans="1:4" ht="90">
      <c r="A12" s="224"/>
      <c r="B12" s="229"/>
      <c r="C12" s="14" t="s">
        <v>244</v>
      </c>
      <c r="D12" s="281" t="s">
        <v>11</v>
      </c>
    </row>
    <row r="13" spans="1:4" ht="60">
      <c r="A13" s="224"/>
      <c r="B13" s="229"/>
      <c r="C13" s="14" t="s">
        <v>385</v>
      </c>
      <c r="D13" s="281" t="s">
        <v>10</v>
      </c>
    </row>
    <row r="14" spans="1:4" ht="90">
      <c r="A14" s="224"/>
      <c r="B14" s="229"/>
      <c r="C14" s="14" t="s">
        <v>245</v>
      </c>
      <c r="D14" s="281" t="s">
        <v>10</v>
      </c>
    </row>
    <row r="15" spans="1:4" ht="60">
      <c r="A15" s="224"/>
      <c r="B15" s="229"/>
      <c r="C15" s="14" t="s">
        <v>246</v>
      </c>
      <c r="D15" s="281" t="s">
        <v>10</v>
      </c>
    </row>
    <row r="16" spans="1:4" ht="75">
      <c r="A16" s="224"/>
      <c r="B16" s="229"/>
      <c r="C16" s="14" t="s">
        <v>247</v>
      </c>
      <c r="D16" s="281" t="s">
        <v>11</v>
      </c>
    </row>
    <row r="17" spans="1:4" ht="105">
      <c r="A17" s="224"/>
      <c r="B17" s="229"/>
      <c r="C17" s="81" t="s">
        <v>248</v>
      </c>
      <c r="D17" s="281" t="s">
        <v>10</v>
      </c>
    </row>
    <row r="18" spans="1:4" ht="75">
      <c r="A18" s="224"/>
      <c r="B18" s="229"/>
      <c r="C18" s="81" t="s">
        <v>249</v>
      </c>
      <c r="D18" s="281" t="s">
        <v>11</v>
      </c>
    </row>
    <row r="19" spans="1:4" ht="105">
      <c r="A19" s="224"/>
      <c r="B19" s="229"/>
      <c r="C19" s="14" t="s">
        <v>250</v>
      </c>
      <c r="D19" s="281" t="s">
        <v>10</v>
      </c>
    </row>
    <row r="20" spans="1:4" ht="163.5" customHeight="1">
      <c r="A20" s="224"/>
      <c r="B20" s="229"/>
      <c r="C20" s="81" t="s">
        <v>426</v>
      </c>
      <c r="D20" s="281" t="s">
        <v>10</v>
      </c>
    </row>
    <row r="21" spans="1:4" ht="75">
      <c r="A21" s="224"/>
      <c r="B21" s="229"/>
      <c r="C21" s="14" t="s">
        <v>251</v>
      </c>
      <c r="D21" s="281" t="s">
        <v>10</v>
      </c>
    </row>
    <row r="22" spans="1:4" ht="75">
      <c r="A22" s="224"/>
      <c r="B22" s="229"/>
      <c r="C22" s="81" t="s">
        <v>252</v>
      </c>
      <c r="D22" s="281" t="s">
        <v>10</v>
      </c>
    </row>
    <row r="23" spans="1:4" ht="75">
      <c r="A23" s="224"/>
      <c r="B23" s="229"/>
      <c r="C23" s="14" t="s">
        <v>253</v>
      </c>
      <c r="D23" s="281" t="s">
        <v>10</v>
      </c>
    </row>
    <row r="24" spans="1:4" ht="60">
      <c r="A24" s="224"/>
      <c r="B24" s="229"/>
      <c r="C24" s="14" t="s">
        <v>254</v>
      </c>
      <c r="D24" s="281" t="s">
        <v>10</v>
      </c>
    </row>
    <row r="25" spans="1:4" ht="90">
      <c r="A25" s="224">
        <v>3</v>
      </c>
      <c r="B25" s="226" t="s">
        <v>429</v>
      </c>
      <c r="C25" s="14" t="s">
        <v>255</v>
      </c>
      <c r="D25" s="281" t="s">
        <v>10</v>
      </c>
    </row>
    <row r="26" spans="1:4" ht="96.95" customHeight="1">
      <c r="A26" s="224"/>
      <c r="B26" s="226"/>
      <c r="C26" s="81" t="s">
        <v>256</v>
      </c>
      <c r="D26" s="281" t="s">
        <v>10</v>
      </c>
    </row>
    <row r="27" spans="1:4" ht="97.5" customHeight="1">
      <c r="A27" s="224">
        <v>4</v>
      </c>
      <c r="B27" s="229" t="s">
        <v>430</v>
      </c>
      <c r="C27" s="14" t="s">
        <v>257</v>
      </c>
      <c r="D27" s="281" t="s">
        <v>10</v>
      </c>
    </row>
    <row r="28" spans="1:4" ht="45">
      <c r="A28" s="224"/>
      <c r="B28" s="229"/>
      <c r="C28" s="14" t="s">
        <v>258</v>
      </c>
      <c r="D28" s="292" t="s">
        <v>10</v>
      </c>
    </row>
    <row r="29" spans="1:4" ht="45">
      <c r="A29" s="224"/>
      <c r="B29" s="229"/>
      <c r="C29" s="81" t="s">
        <v>259</v>
      </c>
      <c r="D29" s="292"/>
    </row>
    <row r="30" spans="1:4" ht="90">
      <c r="A30" s="224"/>
      <c r="B30" s="229"/>
      <c r="C30" s="81" t="s">
        <v>260</v>
      </c>
      <c r="D30" s="292"/>
    </row>
    <row r="31" spans="1:4" ht="105">
      <c r="A31" s="224">
        <v>5</v>
      </c>
      <c r="B31" s="229" t="s">
        <v>431</v>
      </c>
      <c r="C31" s="14" t="s">
        <v>261</v>
      </c>
      <c r="D31" s="292" t="s">
        <v>10</v>
      </c>
    </row>
    <row r="32" spans="1:4" ht="45">
      <c r="A32" s="224"/>
      <c r="B32" s="229"/>
      <c r="C32" s="14" t="s">
        <v>262</v>
      </c>
      <c r="D32" s="292"/>
    </row>
    <row r="33" spans="1:4" ht="30">
      <c r="A33" s="224"/>
      <c r="B33" s="229"/>
      <c r="C33" s="14" t="s">
        <v>263</v>
      </c>
      <c r="D33" s="292"/>
    </row>
    <row r="34" spans="1:4" ht="90">
      <c r="A34" s="224"/>
      <c r="B34" s="229"/>
      <c r="C34" s="14" t="s">
        <v>264</v>
      </c>
      <c r="D34" s="292"/>
    </row>
    <row r="35" spans="1:4" ht="15" customHeight="1">
      <c r="D35" s="8" t="s">
        <v>10</v>
      </c>
    </row>
    <row r="36" spans="1:4" s="3" customFormat="1" ht="30" customHeight="1">
      <c r="A36" s="66"/>
      <c r="B36" s="198" t="s">
        <v>412</v>
      </c>
      <c r="C36" s="199"/>
      <c r="D36" s="207"/>
    </row>
    <row r="37" spans="1:4" ht="75" customHeight="1">
      <c r="A37" s="141">
        <v>6</v>
      </c>
      <c r="B37" s="78" t="s">
        <v>509</v>
      </c>
      <c r="C37" s="65" t="s">
        <v>597</v>
      </c>
      <c r="D37" s="281" t="s">
        <v>10</v>
      </c>
    </row>
    <row r="38" spans="1:4" ht="66" customHeight="1">
      <c r="A38" s="141">
        <v>7</v>
      </c>
      <c r="B38" s="13" t="s">
        <v>265</v>
      </c>
      <c r="C38" s="65" t="s">
        <v>386</v>
      </c>
      <c r="D38" s="281" t="s">
        <v>10</v>
      </c>
    </row>
    <row r="39" spans="1:4" ht="69.75" customHeight="1">
      <c r="A39" s="141">
        <v>8</v>
      </c>
      <c r="B39" s="13" t="s">
        <v>266</v>
      </c>
      <c r="C39" s="65" t="s">
        <v>508</v>
      </c>
      <c r="D39" s="281" t="s">
        <v>10</v>
      </c>
    </row>
    <row r="40" spans="1:4" ht="93" customHeight="1">
      <c r="A40" s="141">
        <v>9</v>
      </c>
      <c r="B40" s="13" t="s">
        <v>267</v>
      </c>
      <c r="C40" s="65" t="s">
        <v>387</v>
      </c>
      <c r="D40" s="281" t="s">
        <v>10</v>
      </c>
    </row>
    <row r="41" spans="1:4" ht="117" customHeight="1">
      <c r="A41" s="141">
        <v>10</v>
      </c>
      <c r="B41" s="13" t="s">
        <v>268</v>
      </c>
      <c r="C41" s="169" t="s">
        <v>598</v>
      </c>
      <c r="D41" s="281" t="s">
        <v>10</v>
      </c>
    </row>
    <row r="42" spans="1:4">
      <c r="B42" s="5"/>
    </row>
  </sheetData>
  <sheetProtection password="C4EA" sheet="1" objects="1" scenarios="1"/>
  <mergeCells count="16">
    <mergeCell ref="A1:D1"/>
    <mergeCell ref="A31:A34"/>
    <mergeCell ref="B31:B34"/>
    <mergeCell ref="D31:D34"/>
    <mergeCell ref="B36:D36"/>
    <mergeCell ref="B3:C3"/>
    <mergeCell ref="A2:D2"/>
    <mergeCell ref="B4:B9"/>
    <mergeCell ref="A10:A24"/>
    <mergeCell ref="B10:B24"/>
    <mergeCell ref="B25:B26"/>
    <mergeCell ref="A27:A30"/>
    <mergeCell ref="B27:B30"/>
    <mergeCell ref="D28:D30"/>
    <mergeCell ref="A4:A9"/>
    <mergeCell ref="A25:A26"/>
  </mergeCells>
  <pageMargins left="0.7" right="0.7" top="0.75" bottom="0.75" header="0.3" footer="0.3"/>
  <pageSetup scale="85" orientation="landscape" r:id="rId1"/>
  <colBreaks count="1" manualBreakCount="1">
    <brk id="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4"/>
  <sheetViews>
    <sheetView zoomScaleNormal="100" workbookViewId="0">
      <selection activeCell="D19" sqref="D19"/>
    </sheetView>
  </sheetViews>
  <sheetFormatPr baseColWidth="10" defaultRowHeight="15"/>
  <cols>
    <col min="1" max="1" width="10.85546875" customWidth="1"/>
    <col min="2" max="2" width="15.85546875" style="50" customWidth="1"/>
    <col min="3" max="3" width="71.42578125" style="61" customWidth="1"/>
    <col min="4" max="4" width="23.85546875" customWidth="1"/>
  </cols>
  <sheetData>
    <row r="1" spans="1:4" ht="27" customHeight="1">
      <c r="A1" s="220" t="s">
        <v>701</v>
      </c>
      <c r="B1" s="220"/>
      <c r="C1" s="220"/>
      <c r="D1" s="220"/>
    </row>
    <row r="2" spans="1:4" ht="54.95" customHeight="1">
      <c r="A2" s="234" t="s">
        <v>610</v>
      </c>
      <c r="B2" s="235"/>
      <c r="C2" s="235"/>
      <c r="D2" s="236"/>
    </row>
    <row r="3" spans="1:4" s="15" customFormat="1" ht="27.95" customHeight="1">
      <c r="A3" s="11" t="s">
        <v>0</v>
      </c>
      <c r="B3" s="230" t="s">
        <v>1</v>
      </c>
      <c r="C3" s="230"/>
      <c r="D3" s="11" t="s">
        <v>2</v>
      </c>
    </row>
    <row r="4" spans="1:4" s="84" customFormat="1" ht="48.95" customHeight="1">
      <c r="A4" s="239">
        <v>1</v>
      </c>
      <c r="B4" s="231" t="s">
        <v>275</v>
      </c>
      <c r="C4" s="89" t="s">
        <v>274</v>
      </c>
      <c r="D4" s="296"/>
    </row>
    <row r="5" spans="1:4" s="84" customFormat="1" ht="35.1" customHeight="1">
      <c r="A5" s="239"/>
      <c r="B5" s="232"/>
      <c r="C5" s="90" t="s">
        <v>276</v>
      </c>
      <c r="D5" s="297"/>
    </row>
    <row r="6" spans="1:4" s="84" customFormat="1" ht="35.1" customHeight="1">
      <c r="A6" s="239"/>
      <c r="B6" s="232"/>
      <c r="C6" s="91" t="s">
        <v>522</v>
      </c>
      <c r="D6" s="298"/>
    </row>
    <row r="7" spans="1:4" s="84" customFormat="1" ht="35.1" customHeight="1">
      <c r="A7" s="239"/>
      <c r="B7" s="232"/>
      <c r="C7" s="91" t="s">
        <v>523</v>
      </c>
      <c r="D7" s="298"/>
    </row>
    <row r="8" spans="1:4" s="84" customFormat="1" ht="35.1" customHeight="1">
      <c r="A8" s="239"/>
      <c r="B8" s="232"/>
      <c r="C8" s="92" t="s">
        <v>524</v>
      </c>
      <c r="D8" s="299"/>
    </row>
    <row r="9" spans="1:4" s="84" customFormat="1" ht="21.95" customHeight="1">
      <c r="A9" s="239"/>
      <c r="B9" s="232"/>
      <c r="C9" s="93" t="s">
        <v>277</v>
      </c>
      <c r="D9" s="297"/>
    </row>
    <row r="10" spans="1:4" s="84" customFormat="1" ht="56.1" customHeight="1">
      <c r="A10" s="239"/>
      <c r="B10" s="232"/>
      <c r="C10" s="94" t="s">
        <v>595</v>
      </c>
      <c r="D10" s="298"/>
    </row>
    <row r="11" spans="1:4" s="84" customFormat="1" ht="48" customHeight="1">
      <c r="A11" s="239"/>
      <c r="B11" s="233"/>
      <c r="C11" s="95" t="s">
        <v>596</v>
      </c>
      <c r="D11" s="299"/>
    </row>
    <row r="12" spans="1:4" s="84" customFormat="1" ht="60" customHeight="1">
      <c r="A12" s="239">
        <v>2</v>
      </c>
      <c r="B12" s="242" t="s">
        <v>278</v>
      </c>
      <c r="C12" s="88" t="s">
        <v>525</v>
      </c>
      <c r="D12" s="296"/>
    </row>
    <row r="13" spans="1:4" s="84" customFormat="1" ht="35.1" customHeight="1">
      <c r="A13" s="239"/>
      <c r="B13" s="242"/>
      <c r="C13" s="88" t="s">
        <v>526</v>
      </c>
      <c r="D13" s="296"/>
    </row>
    <row r="14" spans="1:4" s="84" customFormat="1" ht="35.1" customHeight="1">
      <c r="A14" s="239"/>
      <c r="B14" s="242"/>
      <c r="C14" s="88" t="s">
        <v>527</v>
      </c>
      <c r="D14" s="296"/>
    </row>
    <row r="15" spans="1:4" s="84" customFormat="1" ht="60">
      <c r="A15" s="239"/>
      <c r="B15" s="242"/>
      <c r="C15" s="88" t="s">
        <v>528</v>
      </c>
      <c r="D15" s="296"/>
    </row>
    <row r="16" spans="1:4" s="84" customFormat="1" ht="90">
      <c r="A16" s="239"/>
      <c r="B16" s="242"/>
      <c r="C16" s="88" t="s">
        <v>529</v>
      </c>
      <c r="D16" s="296"/>
    </row>
    <row r="17" spans="1:4" s="84" customFormat="1">
      <c r="B17" s="85"/>
      <c r="C17" s="86"/>
    </row>
    <row r="18" spans="1:4" s="3" customFormat="1" ht="30" customHeight="1">
      <c r="A18" s="66"/>
      <c r="B18" s="198" t="s">
        <v>412</v>
      </c>
      <c r="C18" s="199"/>
      <c r="D18" s="207"/>
    </row>
    <row r="19" spans="1:4" s="84" customFormat="1" ht="35.1" customHeight="1">
      <c r="A19" s="142">
        <v>3</v>
      </c>
      <c r="B19" s="240" t="s">
        <v>411</v>
      </c>
      <c r="C19" s="241"/>
      <c r="D19" s="296"/>
    </row>
    <row r="21" spans="1:4" ht="24.95" customHeight="1">
      <c r="B21" s="237" t="s">
        <v>611</v>
      </c>
      <c r="C21" s="238"/>
      <c r="D21" s="238"/>
    </row>
    <row r="22" spans="1:4" ht="15.75">
      <c r="B22" s="176" t="s">
        <v>612</v>
      </c>
      <c r="C22" s="176" t="s">
        <v>613</v>
      </c>
      <c r="D22" s="176" t="s">
        <v>614</v>
      </c>
    </row>
    <row r="23" spans="1:4" ht="30">
      <c r="B23" s="177" t="s">
        <v>615</v>
      </c>
      <c r="C23" s="177" t="s">
        <v>616</v>
      </c>
      <c r="D23" s="177" t="s">
        <v>617</v>
      </c>
    </row>
    <row r="24" spans="1:4" ht="30">
      <c r="B24" s="178" t="s">
        <v>618</v>
      </c>
      <c r="C24" s="178" t="s">
        <v>616</v>
      </c>
      <c r="D24" s="178" t="s">
        <v>619</v>
      </c>
    </row>
    <row r="25" spans="1:4" ht="30">
      <c r="B25" s="177" t="s">
        <v>620</v>
      </c>
      <c r="C25" s="177" t="s">
        <v>616</v>
      </c>
      <c r="D25" s="177" t="s">
        <v>621</v>
      </c>
    </row>
    <row r="26" spans="1:4" ht="27" customHeight="1">
      <c r="B26" s="178" t="s">
        <v>622</v>
      </c>
      <c r="C26" s="178" t="s">
        <v>623</v>
      </c>
      <c r="D26" s="178"/>
    </row>
    <row r="27" spans="1:4" ht="30">
      <c r="B27" s="177" t="s">
        <v>624</v>
      </c>
      <c r="C27" s="177" t="s">
        <v>616</v>
      </c>
      <c r="D27" s="177" t="s">
        <v>619</v>
      </c>
    </row>
    <row r="28" spans="1:4" ht="30">
      <c r="B28" s="178" t="s">
        <v>625</v>
      </c>
      <c r="C28" s="178" t="s">
        <v>616</v>
      </c>
      <c r="D28" s="178" t="s">
        <v>626</v>
      </c>
    </row>
    <row r="29" spans="1:4" ht="30">
      <c r="B29" s="177" t="s">
        <v>627</v>
      </c>
      <c r="C29" s="177" t="s">
        <v>616</v>
      </c>
      <c r="D29" s="177" t="s">
        <v>628</v>
      </c>
    </row>
    <row r="30" spans="1:4" ht="30">
      <c r="B30" s="178" t="s">
        <v>629</v>
      </c>
      <c r="C30" s="178" t="s">
        <v>616</v>
      </c>
      <c r="D30" s="178" t="s">
        <v>630</v>
      </c>
    </row>
    <row r="31" spans="1:4" ht="30">
      <c r="B31" s="177" t="s">
        <v>631</v>
      </c>
      <c r="C31" s="177" t="s">
        <v>616</v>
      </c>
      <c r="D31" s="177" t="s">
        <v>632</v>
      </c>
    </row>
    <row r="32" spans="1:4" ht="30">
      <c r="B32" s="178" t="s">
        <v>633</v>
      </c>
      <c r="C32" s="178" t="s">
        <v>616</v>
      </c>
      <c r="D32" s="178" t="s">
        <v>617</v>
      </c>
    </row>
    <row r="33" spans="2:4" ht="30">
      <c r="B33" s="177" t="s">
        <v>634</v>
      </c>
      <c r="C33" s="177" t="s">
        <v>616</v>
      </c>
      <c r="D33" s="177" t="s">
        <v>635</v>
      </c>
    </row>
    <row r="34" spans="2:4" ht="30">
      <c r="B34" s="178" t="s">
        <v>636</v>
      </c>
      <c r="C34" s="178" t="s">
        <v>616</v>
      </c>
      <c r="D34" s="178" t="s">
        <v>637</v>
      </c>
    </row>
    <row r="35" spans="2:4" ht="30">
      <c r="B35" s="177" t="s">
        <v>638</v>
      </c>
      <c r="C35" s="177" t="s">
        <v>616</v>
      </c>
      <c r="D35" s="177" t="s">
        <v>637</v>
      </c>
    </row>
    <row r="36" spans="2:4" ht="30">
      <c r="B36" s="178" t="s">
        <v>639</v>
      </c>
      <c r="C36" s="178" t="s">
        <v>616</v>
      </c>
      <c r="D36" s="178" t="s">
        <v>617</v>
      </c>
    </row>
    <row r="37" spans="2:4" ht="30">
      <c r="B37" s="177" t="s">
        <v>640</v>
      </c>
      <c r="C37" s="177" t="s">
        <v>616</v>
      </c>
      <c r="D37" s="177" t="s">
        <v>617</v>
      </c>
    </row>
    <row r="38" spans="2:4" ht="30">
      <c r="B38" s="178" t="s">
        <v>641</v>
      </c>
      <c r="C38" s="178" t="s">
        <v>616</v>
      </c>
      <c r="D38" s="178" t="s">
        <v>642</v>
      </c>
    </row>
    <row r="39" spans="2:4" ht="30">
      <c r="B39" s="177" t="s">
        <v>643</v>
      </c>
      <c r="C39" s="177" t="s">
        <v>616</v>
      </c>
      <c r="D39" s="177" t="s">
        <v>644</v>
      </c>
    </row>
    <row r="40" spans="2:4" ht="30">
      <c r="B40" s="178" t="s">
        <v>645</v>
      </c>
      <c r="C40" s="178" t="s">
        <v>616</v>
      </c>
      <c r="D40" s="178" t="s">
        <v>642</v>
      </c>
    </row>
    <row r="41" spans="2:4" ht="30">
      <c r="B41" s="177" t="s">
        <v>646</v>
      </c>
      <c r="C41" s="177" t="s">
        <v>616</v>
      </c>
      <c r="D41" s="177" t="s">
        <v>647</v>
      </c>
    </row>
    <row r="42" spans="2:4" ht="30">
      <c r="B42" s="178" t="s">
        <v>648</v>
      </c>
      <c r="C42" s="178" t="s">
        <v>616</v>
      </c>
      <c r="D42" s="178" t="s">
        <v>649</v>
      </c>
    </row>
    <row r="43" spans="2:4">
      <c r="B43" s="177" t="s">
        <v>650</v>
      </c>
      <c r="C43" s="177" t="s">
        <v>623</v>
      </c>
      <c r="D43" s="177"/>
    </row>
    <row r="44" spans="2:4" ht="30">
      <c r="B44" s="178" t="s">
        <v>651</v>
      </c>
      <c r="C44" s="178" t="s">
        <v>616</v>
      </c>
      <c r="D44" s="178" t="s">
        <v>652</v>
      </c>
    </row>
    <row r="45" spans="2:4" ht="30">
      <c r="B45" s="177" t="s">
        <v>653</v>
      </c>
      <c r="C45" s="177" t="s">
        <v>616</v>
      </c>
      <c r="D45" s="177" t="s">
        <v>621</v>
      </c>
    </row>
    <row r="46" spans="2:4" ht="30">
      <c r="B46" s="178" t="s">
        <v>654</v>
      </c>
      <c r="C46" s="178" t="s">
        <v>616</v>
      </c>
      <c r="D46" s="178" t="s">
        <v>637</v>
      </c>
    </row>
    <row r="47" spans="2:4">
      <c r="B47" s="177" t="s">
        <v>655</v>
      </c>
      <c r="C47" s="177" t="s">
        <v>623</v>
      </c>
      <c r="D47" s="177"/>
    </row>
    <row r="48" spans="2:4" ht="30">
      <c r="B48" s="178" t="s">
        <v>656</v>
      </c>
      <c r="C48" s="178" t="s">
        <v>616</v>
      </c>
      <c r="D48" s="178" t="s">
        <v>657</v>
      </c>
    </row>
    <row r="49" spans="2:4">
      <c r="B49" s="177" t="s">
        <v>658</v>
      </c>
      <c r="C49" s="177" t="s">
        <v>623</v>
      </c>
      <c r="D49" s="177"/>
    </row>
    <row r="50" spans="2:4" ht="30">
      <c r="B50" s="178" t="s">
        <v>659</v>
      </c>
      <c r="C50" s="178" t="s">
        <v>616</v>
      </c>
      <c r="D50" s="178" t="s">
        <v>660</v>
      </c>
    </row>
    <row r="51" spans="2:4" ht="30">
      <c r="B51" s="177" t="s">
        <v>661</v>
      </c>
      <c r="C51" s="177" t="s">
        <v>616</v>
      </c>
      <c r="D51" s="177" t="s">
        <v>662</v>
      </c>
    </row>
    <row r="52" spans="2:4" ht="30">
      <c r="B52" s="178" t="s">
        <v>663</v>
      </c>
      <c r="C52" s="178" t="s">
        <v>616</v>
      </c>
      <c r="D52" s="178" t="s">
        <v>664</v>
      </c>
    </row>
    <row r="53" spans="2:4" ht="30">
      <c r="B53" s="177" t="s">
        <v>665</v>
      </c>
      <c r="C53" s="177" t="s">
        <v>616</v>
      </c>
      <c r="D53" s="177" t="s">
        <v>666</v>
      </c>
    </row>
    <row r="54" spans="2:4" ht="30">
      <c r="B54" s="178" t="s">
        <v>667</v>
      </c>
      <c r="C54" s="178" t="s">
        <v>616</v>
      </c>
      <c r="D54" s="178" t="s">
        <v>666</v>
      </c>
    </row>
    <row r="55" spans="2:4">
      <c r="B55" s="177" t="s">
        <v>668</v>
      </c>
      <c r="C55" s="177" t="s">
        <v>623</v>
      </c>
      <c r="D55" s="177"/>
    </row>
    <row r="56" spans="2:4" ht="30">
      <c r="B56" s="178" t="s">
        <v>669</v>
      </c>
      <c r="C56" s="178" t="s">
        <v>616</v>
      </c>
      <c r="D56" s="178" t="s">
        <v>652</v>
      </c>
    </row>
    <row r="57" spans="2:4">
      <c r="B57" s="177" t="s">
        <v>670</v>
      </c>
      <c r="C57" s="177" t="s">
        <v>623</v>
      </c>
      <c r="D57" s="177"/>
    </row>
    <row r="58" spans="2:4" ht="30">
      <c r="B58" s="178" t="s">
        <v>671</v>
      </c>
      <c r="C58" s="178" t="s">
        <v>616</v>
      </c>
      <c r="D58" s="178" t="s">
        <v>666</v>
      </c>
    </row>
    <row r="59" spans="2:4" ht="30">
      <c r="B59" s="177" t="s">
        <v>672</v>
      </c>
      <c r="C59" s="177" t="s">
        <v>616</v>
      </c>
      <c r="D59" s="177" t="s">
        <v>666</v>
      </c>
    </row>
    <row r="60" spans="2:4" ht="30">
      <c r="B60" s="178" t="s">
        <v>673</v>
      </c>
      <c r="C60" s="178" t="s">
        <v>616</v>
      </c>
      <c r="D60" s="178" t="s">
        <v>674</v>
      </c>
    </row>
    <row r="61" spans="2:4" ht="30">
      <c r="B61" s="177" t="s">
        <v>675</v>
      </c>
      <c r="C61" s="177" t="s">
        <v>616</v>
      </c>
      <c r="D61" s="177" t="s">
        <v>637</v>
      </c>
    </row>
    <row r="62" spans="2:4" ht="30">
      <c r="B62" s="178" t="s">
        <v>676</v>
      </c>
      <c r="C62" s="178" t="s">
        <v>616</v>
      </c>
      <c r="D62" s="178" t="s">
        <v>617</v>
      </c>
    </row>
    <row r="63" spans="2:4" ht="30">
      <c r="B63" s="177" t="s">
        <v>677</v>
      </c>
      <c r="C63" s="177" t="s">
        <v>616</v>
      </c>
      <c r="D63" s="177" t="s">
        <v>644</v>
      </c>
    </row>
    <row r="64" spans="2:4" ht="30">
      <c r="B64" s="178" t="s">
        <v>678</v>
      </c>
      <c r="C64" s="178" t="s">
        <v>616</v>
      </c>
      <c r="D64" s="178" t="s">
        <v>644</v>
      </c>
    </row>
    <row r="65" spans="2:4" ht="30">
      <c r="B65" s="177" t="s">
        <v>679</v>
      </c>
      <c r="C65" s="177" t="s">
        <v>616</v>
      </c>
      <c r="D65" s="177" t="s">
        <v>652</v>
      </c>
    </row>
    <row r="66" spans="2:4" ht="30">
      <c r="B66" s="178" t="s">
        <v>680</v>
      </c>
      <c r="C66" s="178" t="s">
        <v>616</v>
      </c>
      <c r="D66" s="178" t="s">
        <v>652</v>
      </c>
    </row>
    <row r="67" spans="2:4" ht="30">
      <c r="B67" s="177" t="s">
        <v>681</v>
      </c>
      <c r="C67" s="177" t="s">
        <v>616</v>
      </c>
      <c r="D67" s="177" t="s">
        <v>637</v>
      </c>
    </row>
    <row r="68" spans="2:4" ht="30">
      <c r="B68" s="178" t="s">
        <v>682</v>
      </c>
      <c r="C68" s="178" t="s">
        <v>616</v>
      </c>
      <c r="D68" s="178" t="s">
        <v>637</v>
      </c>
    </row>
    <row r="69" spans="2:4" ht="45">
      <c r="B69" s="177" t="s">
        <v>683</v>
      </c>
      <c r="C69" s="177" t="s">
        <v>616</v>
      </c>
      <c r="D69" s="177" t="s">
        <v>684</v>
      </c>
    </row>
    <row r="70" spans="2:4" ht="30">
      <c r="B70" s="178" t="s">
        <v>685</v>
      </c>
      <c r="C70" s="178" t="s">
        <v>616</v>
      </c>
      <c r="D70" s="178" t="s">
        <v>637</v>
      </c>
    </row>
    <row r="71" spans="2:4" ht="30">
      <c r="B71" s="177" t="s">
        <v>686</v>
      </c>
      <c r="C71" s="177" t="s">
        <v>616</v>
      </c>
      <c r="D71" s="177" t="s">
        <v>637</v>
      </c>
    </row>
    <row r="72" spans="2:4" ht="45">
      <c r="B72" s="178" t="s">
        <v>687</v>
      </c>
      <c r="C72" s="178" t="s">
        <v>616</v>
      </c>
      <c r="D72" s="178" t="s">
        <v>684</v>
      </c>
    </row>
    <row r="73" spans="2:4" ht="30">
      <c r="B73" s="177" t="s">
        <v>688</v>
      </c>
      <c r="C73" s="177" t="s">
        <v>616</v>
      </c>
      <c r="D73" s="177" t="s">
        <v>637</v>
      </c>
    </row>
    <row r="74" spans="2:4" ht="30">
      <c r="B74" s="178" t="s">
        <v>689</v>
      </c>
      <c r="C74" s="178" t="s">
        <v>616</v>
      </c>
      <c r="D74" s="178" t="s">
        <v>637</v>
      </c>
    </row>
  </sheetData>
  <sheetProtection password="C4EA" sheet="1" objects="1" scenarios="1"/>
  <mergeCells count="12">
    <mergeCell ref="B21:D21"/>
    <mergeCell ref="A4:A11"/>
    <mergeCell ref="A12:A16"/>
    <mergeCell ref="B19:C19"/>
    <mergeCell ref="B18:D18"/>
    <mergeCell ref="B12:B16"/>
    <mergeCell ref="A1:D1"/>
    <mergeCell ref="B3:C3"/>
    <mergeCell ref="B4:B11"/>
    <mergeCell ref="D5:D8"/>
    <mergeCell ref="D9:D11"/>
    <mergeCell ref="A2:D2"/>
  </mergeCells>
  <pageMargins left="0.7" right="0.7" top="0.75" bottom="0.75" header="0.3" footer="0.3"/>
  <pageSetup scale="94"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topLeftCell="A28" zoomScale="90" zoomScaleNormal="90" workbookViewId="0">
      <selection activeCell="D4" sqref="D4:D18"/>
    </sheetView>
  </sheetViews>
  <sheetFormatPr baseColWidth="10" defaultRowHeight="15"/>
  <cols>
    <col min="1" max="1" width="12.140625" style="4" customWidth="1"/>
    <col min="2" max="2" width="14.7109375" customWidth="1"/>
    <col min="3" max="3" width="66.28515625" style="53" customWidth="1"/>
    <col min="4" max="4" width="27" customWidth="1"/>
  </cols>
  <sheetData>
    <row r="1" spans="1:4" ht="27" customHeight="1">
      <c r="A1" s="194" t="s">
        <v>700</v>
      </c>
      <c r="B1" s="194"/>
      <c r="C1" s="194"/>
      <c r="D1" s="194"/>
    </row>
    <row r="2" spans="1:4" ht="84" customHeight="1">
      <c r="A2" s="243" t="s">
        <v>609</v>
      </c>
      <c r="B2" s="244"/>
      <c r="C2" s="244"/>
      <c r="D2" s="245"/>
    </row>
    <row r="3" spans="1:4" ht="24.95" customHeight="1">
      <c r="A3" s="11" t="s">
        <v>0</v>
      </c>
      <c r="B3" s="230" t="s">
        <v>1</v>
      </c>
      <c r="C3" s="230"/>
      <c r="D3" s="11" t="s">
        <v>2</v>
      </c>
    </row>
    <row r="4" spans="1:4" s="84" customFormat="1" ht="30">
      <c r="A4" s="242">
        <v>1</v>
      </c>
      <c r="B4" s="242" t="s">
        <v>279</v>
      </c>
      <c r="C4" s="76" t="s">
        <v>280</v>
      </c>
      <c r="D4" s="296"/>
    </row>
    <row r="5" spans="1:4" s="84" customFormat="1" ht="59.1" customHeight="1">
      <c r="A5" s="242"/>
      <c r="B5" s="242"/>
      <c r="C5" s="76" t="s">
        <v>281</v>
      </c>
      <c r="D5" s="296"/>
    </row>
    <row r="6" spans="1:4" s="84" customFormat="1" ht="66" customHeight="1">
      <c r="A6" s="242"/>
      <c r="B6" s="242"/>
      <c r="C6" s="98" t="s">
        <v>282</v>
      </c>
      <c r="D6" s="300"/>
    </row>
    <row r="7" spans="1:4" s="84" customFormat="1" ht="86.1" customHeight="1">
      <c r="A7" s="242"/>
      <c r="B7" s="242"/>
      <c r="C7" s="99" t="s">
        <v>604</v>
      </c>
      <c r="D7" s="300"/>
    </row>
    <row r="8" spans="1:4" s="84" customFormat="1" ht="45">
      <c r="A8" s="242"/>
      <c r="B8" s="242"/>
      <c r="C8" s="99" t="s">
        <v>384</v>
      </c>
      <c r="D8" s="300"/>
    </row>
    <row r="9" spans="1:4" s="84" customFormat="1" ht="30">
      <c r="A9" s="242"/>
      <c r="B9" s="242"/>
      <c r="C9" s="99" t="s">
        <v>283</v>
      </c>
      <c r="D9" s="300"/>
    </row>
    <row r="10" spans="1:4" s="84" customFormat="1" ht="45">
      <c r="A10" s="242"/>
      <c r="B10" s="242"/>
      <c r="C10" s="99" t="s">
        <v>284</v>
      </c>
      <c r="D10" s="300"/>
    </row>
    <row r="11" spans="1:4" s="84" customFormat="1" ht="60">
      <c r="A11" s="242"/>
      <c r="B11" s="242"/>
      <c r="C11" s="99" t="s">
        <v>285</v>
      </c>
      <c r="D11" s="300"/>
    </row>
    <row r="12" spans="1:4" s="84" customFormat="1" ht="60">
      <c r="A12" s="242"/>
      <c r="B12" s="242"/>
      <c r="C12" s="99" t="s">
        <v>286</v>
      </c>
      <c r="D12" s="300"/>
    </row>
    <row r="13" spans="1:4" s="84" customFormat="1" ht="69" customHeight="1">
      <c r="A13" s="242"/>
      <c r="B13" s="242"/>
      <c r="C13" s="100" t="s">
        <v>605</v>
      </c>
      <c r="D13" s="300"/>
    </row>
    <row r="14" spans="1:4" s="84" customFormat="1" ht="30">
      <c r="A14" s="242"/>
      <c r="B14" s="242"/>
      <c r="C14" s="76" t="s">
        <v>287</v>
      </c>
      <c r="D14" s="296"/>
    </row>
    <row r="15" spans="1:4" s="84" customFormat="1" ht="45">
      <c r="A15" s="242"/>
      <c r="B15" s="242"/>
      <c r="C15" s="76" t="s">
        <v>288</v>
      </c>
      <c r="D15" s="296"/>
    </row>
    <row r="16" spans="1:4" s="84" customFormat="1" ht="30">
      <c r="A16" s="242"/>
      <c r="B16" s="242"/>
      <c r="C16" s="101" t="s">
        <v>290</v>
      </c>
      <c r="D16" s="296"/>
    </row>
    <row r="17" spans="1:4" s="84" customFormat="1">
      <c r="A17" s="242"/>
      <c r="B17" s="242"/>
      <c r="C17" s="76" t="s">
        <v>606</v>
      </c>
      <c r="D17" s="296"/>
    </row>
    <row r="18" spans="1:4" s="84" customFormat="1" ht="75">
      <c r="A18" s="142">
        <v>2</v>
      </c>
      <c r="B18" s="57" t="s">
        <v>289</v>
      </c>
      <c r="C18" s="76" t="s">
        <v>607</v>
      </c>
      <c r="D18" s="296"/>
    </row>
    <row r="19" spans="1:4" s="84" customFormat="1">
      <c r="A19" s="96"/>
      <c r="C19" s="97"/>
    </row>
    <row r="20" spans="1:4" s="84" customFormat="1" ht="15.75">
      <c r="A20" s="175" t="s">
        <v>608</v>
      </c>
      <c r="C20" s="97"/>
    </row>
    <row r="21" spans="1:4" s="84" customFormat="1">
      <c r="A21" s="96"/>
      <c r="C21" s="97"/>
    </row>
    <row r="22" spans="1:4" s="84" customFormat="1" ht="24">
      <c r="A22" s="102" t="s">
        <v>292</v>
      </c>
      <c r="B22" s="103" t="s">
        <v>293</v>
      </c>
      <c r="C22" s="104" t="s">
        <v>291</v>
      </c>
      <c r="D22" s="103" t="s">
        <v>294</v>
      </c>
    </row>
    <row r="23" spans="1:4" s="84" customFormat="1" ht="36">
      <c r="A23" s="105">
        <v>1</v>
      </c>
      <c r="B23" s="106" t="s">
        <v>296</v>
      </c>
      <c r="C23" s="107" t="s">
        <v>295</v>
      </c>
      <c r="D23" s="106" t="s">
        <v>297</v>
      </c>
    </row>
    <row r="24" spans="1:4" s="84" customFormat="1" ht="24">
      <c r="A24" s="105">
        <v>1</v>
      </c>
      <c r="B24" s="106" t="s">
        <v>299</v>
      </c>
      <c r="C24" s="107" t="s">
        <v>298</v>
      </c>
      <c r="D24" s="106" t="s">
        <v>300</v>
      </c>
    </row>
    <row r="25" spans="1:4" s="84" customFormat="1" ht="24">
      <c r="A25" s="105">
        <v>1</v>
      </c>
      <c r="B25" s="106" t="s">
        <v>302</v>
      </c>
      <c r="C25" s="107" t="s">
        <v>301</v>
      </c>
      <c r="D25" s="106" t="s">
        <v>303</v>
      </c>
    </row>
    <row r="26" spans="1:4" s="84" customFormat="1" ht="36">
      <c r="A26" s="105">
        <v>1</v>
      </c>
      <c r="B26" s="106" t="s">
        <v>302</v>
      </c>
      <c r="C26" s="107" t="s">
        <v>304</v>
      </c>
      <c r="D26" s="106" t="s">
        <v>305</v>
      </c>
    </row>
    <row r="27" spans="1:4" s="84" customFormat="1" ht="24">
      <c r="A27" s="105">
        <v>3</v>
      </c>
      <c r="B27" s="106" t="s">
        <v>302</v>
      </c>
      <c r="C27" s="107" t="s">
        <v>306</v>
      </c>
      <c r="D27" s="106" t="s">
        <v>307</v>
      </c>
    </row>
    <row r="28" spans="1:4" s="84" customFormat="1" ht="36">
      <c r="A28" s="105">
        <v>2</v>
      </c>
      <c r="B28" s="106" t="s">
        <v>302</v>
      </c>
      <c r="C28" s="107" t="s">
        <v>308</v>
      </c>
      <c r="D28" s="106" t="s">
        <v>309</v>
      </c>
    </row>
    <row r="29" spans="1:4" s="84" customFormat="1" ht="36">
      <c r="A29" s="105">
        <v>2</v>
      </c>
      <c r="B29" s="106" t="s">
        <v>302</v>
      </c>
      <c r="C29" s="107" t="s">
        <v>310</v>
      </c>
      <c r="D29" s="106" t="s">
        <v>311</v>
      </c>
    </row>
    <row r="30" spans="1:4" s="84" customFormat="1" ht="36">
      <c r="A30" s="105">
        <v>35</v>
      </c>
      <c r="B30" s="106" t="s">
        <v>302</v>
      </c>
      <c r="C30" s="107" t="s">
        <v>312</v>
      </c>
      <c r="D30" s="106" t="s">
        <v>313</v>
      </c>
    </row>
    <row r="31" spans="1:4" s="84" customFormat="1" ht="36">
      <c r="A31" s="105">
        <v>3</v>
      </c>
      <c r="B31" s="106" t="s">
        <v>302</v>
      </c>
      <c r="C31" s="107" t="s">
        <v>314</v>
      </c>
      <c r="D31" s="106" t="s">
        <v>315</v>
      </c>
    </row>
    <row r="32" spans="1:4" s="84" customFormat="1" ht="24">
      <c r="A32" s="105">
        <v>3</v>
      </c>
      <c r="B32" s="106" t="s">
        <v>302</v>
      </c>
      <c r="C32" s="107" t="s">
        <v>316</v>
      </c>
      <c r="D32" s="106" t="s">
        <v>317</v>
      </c>
    </row>
    <row r="33" spans="1:4" s="84" customFormat="1" ht="24">
      <c r="A33" s="105">
        <v>10</v>
      </c>
      <c r="B33" s="106" t="s">
        <v>318</v>
      </c>
      <c r="C33" s="107" t="s">
        <v>306</v>
      </c>
      <c r="D33" s="106" t="s">
        <v>319</v>
      </c>
    </row>
    <row r="34" spans="1:4" s="84" customFormat="1" ht="36">
      <c r="A34" s="105">
        <v>10</v>
      </c>
      <c r="B34" s="106" t="s">
        <v>318</v>
      </c>
      <c r="C34" s="107" t="s">
        <v>312</v>
      </c>
      <c r="D34" s="106" t="s">
        <v>320</v>
      </c>
    </row>
    <row r="35" spans="1:4" s="84" customFormat="1" ht="36">
      <c r="A35" s="105">
        <v>8</v>
      </c>
      <c r="B35" s="106" t="s">
        <v>318</v>
      </c>
      <c r="C35" s="107" t="s">
        <v>308</v>
      </c>
      <c r="D35" s="106" t="s">
        <v>321</v>
      </c>
    </row>
    <row r="36" spans="1:4" s="84" customFormat="1" ht="36">
      <c r="A36" s="105">
        <v>8</v>
      </c>
      <c r="B36" s="106" t="s">
        <v>318</v>
      </c>
      <c r="C36" s="107" t="s">
        <v>310</v>
      </c>
      <c r="D36" s="106" t="s">
        <v>322</v>
      </c>
    </row>
    <row r="37" spans="1:4" s="84" customFormat="1" ht="24">
      <c r="A37" s="105">
        <v>3</v>
      </c>
      <c r="B37" s="106" t="s">
        <v>318</v>
      </c>
      <c r="C37" s="107" t="s">
        <v>316</v>
      </c>
      <c r="D37" s="106" t="s">
        <v>323</v>
      </c>
    </row>
    <row r="38" spans="1:4" s="84" customFormat="1" ht="36">
      <c r="A38" s="105">
        <v>5</v>
      </c>
      <c r="B38" s="106" t="s">
        <v>318</v>
      </c>
      <c r="C38" s="107" t="s">
        <v>324</v>
      </c>
      <c r="D38" s="106" t="s">
        <v>325</v>
      </c>
    </row>
    <row r="39" spans="1:4" s="84" customFormat="1" ht="36">
      <c r="A39" s="105">
        <v>5</v>
      </c>
      <c r="B39" s="106" t="s">
        <v>318</v>
      </c>
      <c r="C39" s="107" t="s">
        <v>314</v>
      </c>
      <c r="D39" s="106" t="s">
        <v>326</v>
      </c>
    </row>
    <row r="40" spans="1:4" s="84" customFormat="1" ht="36">
      <c r="A40" s="105">
        <v>2</v>
      </c>
      <c r="B40" s="106" t="s">
        <v>318</v>
      </c>
      <c r="C40" s="107" t="s">
        <v>327</v>
      </c>
      <c r="D40" s="106" t="s">
        <v>328</v>
      </c>
    </row>
  </sheetData>
  <sheetProtection password="C4EA" sheet="1" objects="1" scenarios="1"/>
  <mergeCells count="5">
    <mergeCell ref="A1:D1"/>
    <mergeCell ref="B3:C3"/>
    <mergeCell ref="A2:D2"/>
    <mergeCell ref="B4:B17"/>
    <mergeCell ref="A4:A17"/>
  </mergeCells>
  <pageMargins left="0.7" right="0.7" top="0.75" bottom="0.75" header="0.3" footer="0.3"/>
  <pageSetup scale="95"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0"/>
  <sheetViews>
    <sheetView topLeftCell="A101" zoomScale="50" zoomScaleNormal="50" workbookViewId="0">
      <selection activeCell="D95" sqref="D95:D140"/>
    </sheetView>
  </sheetViews>
  <sheetFormatPr baseColWidth="10" defaultRowHeight="15"/>
  <cols>
    <col min="1" max="1" width="10.85546875" style="1"/>
    <col min="2" max="2" width="22.42578125" customWidth="1"/>
    <col min="3" max="3" width="98.42578125" customWidth="1"/>
    <col min="4" max="4" width="32.28515625" customWidth="1"/>
  </cols>
  <sheetData>
    <row r="1" spans="1:4" ht="21.95" customHeight="1">
      <c r="A1" s="252" t="s">
        <v>590</v>
      </c>
      <c r="B1" s="252"/>
      <c r="C1" s="252"/>
      <c r="D1" s="252"/>
    </row>
    <row r="2" spans="1:4" ht="69" customHeight="1">
      <c r="A2" s="227" t="s">
        <v>519</v>
      </c>
      <c r="B2" s="228"/>
      <c r="C2" s="228"/>
      <c r="D2" s="260"/>
    </row>
    <row r="3" spans="1:4" ht="24.95" customHeight="1">
      <c r="A3" s="55" t="s">
        <v>0</v>
      </c>
      <c r="B3" s="259" t="s">
        <v>1</v>
      </c>
      <c r="C3" s="259"/>
      <c r="D3" s="12" t="s">
        <v>2</v>
      </c>
    </row>
    <row r="4" spans="1:4" s="84" customFormat="1" ht="154.35" customHeight="1">
      <c r="A4" s="108">
        <v>1</v>
      </c>
      <c r="B4" s="112" t="s">
        <v>388</v>
      </c>
      <c r="C4" s="68" t="s">
        <v>410</v>
      </c>
      <c r="D4" s="301" t="s">
        <v>10</v>
      </c>
    </row>
    <row r="5" spans="1:4" s="84" customFormat="1" ht="409.5">
      <c r="A5" s="108">
        <v>2</v>
      </c>
      <c r="B5" s="112" t="s">
        <v>438</v>
      </c>
      <c r="C5" s="68" t="s">
        <v>437</v>
      </c>
      <c r="D5" s="301" t="s">
        <v>10</v>
      </c>
    </row>
    <row r="6" spans="1:4" s="84" customFormat="1" ht="90">
      <c r="A6" s="108">
        <v>3</v>
      </c>
      <c r="B6" s="112" t="s">
        <v>439</v>
      </c>
      <c r="C6" s="113" t="s">
        <v>433</v>
      </c>
      <c r="D6" s="301"/>
    </row>
    <row r="7" spans="1:4" s="84" customFormat="1" ht="270">
      <c r="A7" s="108">
        <v>4</v>
      </c>
      <c r="B7" s="80" t="s">
        <v>440</v>
      </c>
      <c r="C7" s="113" t="s">
        <v>517</v>
      </c>
      <c r="D7" s="301"/>
    </row>
    <row r="8" spans="1:4" s="111" customFormat="1" ht="60">
      <c r="A8" s="253">
        <v>5</v>
      </c>
      <c r="B8" s="253" t="s">
        <v>432</v>
      </c>
      <c r="C8" s="114" t="s">
        <v>389</v>
      </c>
      <c r="D8" s="302"/>
    </row>
    <row r="9" spans="1:4" s="111" customFormat="1" ht="39" customHeight="1">
      <c r="A9" s="253" t="s">
        <v>390</v>
      </c>
      <c r="B9" s="253"/>
      <c r="C9" s="114" t="s">
        <v>391</v>
      </c>
      <c r="D9" s="303"/>
    </row>
    <row r="10" spans="1:4" s="111" customFormat="1" ht="38.450000000000003" customHeight="1">
      <c r="A10" s="253" t="s">
        <v>392</v>
      </c>
      <c r="B10" s="253"/>
      <c r="C10" s="114" t="s">
        <v>393</v>
      </c>
      <c r="D10" s="303"/>
    </row>
    <row r="11" spans="1:4" s="111" customFormat="1" ht="40.35" customHeight="1">
      <c r="A11" s="253" t="s">
        <v>394</v>
      </c>
      <c r="B11" s="253"/>
      <c r="C11" s="114" t="s">
        <v>395</v>
      </c>
      <c r="D11" s="303"/>
    </row>
    <row r="12" spans="1:4" s="111" customFormat="1" ht="45">
      <c r="A12" s="253" t="s">
        <v>396</v>
      </c>
      <c r="B12" s="253"/>
      <c r="C12" s="114" t="s">
        <v>397</v>
      </c>
      <c r="D12" s="303"/>
    </row>
    <row r="13" spans="1:4" s="111" customFormat="1">
      <c r="A13" s="253" t="s">
        <v>398</v>
      </c>
      <c r="B13" s="253"/>
      <c r="C13" s="114" t="s">
        <v>399</v>
      </c>
      <c r="D13" s="303"/>
    </row>
    <row r="14" spans="1:4" s="111" customFormat="1" ht="30">
      <c r="A14" s="253" t="s">
        <v>400</v>
      </c>
      <c r="B14" s="253"/>
      <c r="C14" s="114" t="s">
        <v>401</v>
      </c>
      <c r="D14" s="303"/>
    </row>
    <row r="15" spans="1:4" s="111" customFormat="1" ht="45">
      <c r="A15" s="253" t="s">
        <v>402</v>
      </c>
      <c r="B15" s="253"/>
      <c r="C15" s="114" t="s">
        <v>434</v>
      </c>
      <c r="D15" s="303"/>
    </row>
    <row r="16" spans="1:4" s="111" customFormat="1" ht="90">
      <c r="A16" s="253" t="s">
        <v>403</v>
      </c>
      <c r="B16" s="253"/>
      <c r="C16" s="114" t="s">
        <v>435</v>
      </c>
      <c r="D16" s="303"/>
    </row>
    <row r="17" spans="1:4" s="111" customFormat="1" ht="105">
      <c r="A17" s="253" t="s">
        <v>404</v>
      </c>
      <c r="B17" s="253"/>
      <c r="C17" s="114" t="s">
        <v>405</v>
      </c>
      <c r="D17" s="303"/>
    </row>
    <row r="18" spans="1:4" s="111" customFormat="1" ht="60">
      <c r="A18" s="253" t="s">
        <v>406</v>
      </c>
      <c r="B18" s="253"/>
      <c r="C18" s="114" t="s">
        <v>407</v>
      </c>
      <c r="D18" s="303"/>
    </row>
    <row r="19" spans="1:4" s="111" customFormat="1" ht="75">
      <c r="A19" s="253" t="s">
        <v>408</v>
      </c>
      <c r="B19" s="253"/>
      <c r="C19" s="114" t="s">
        <v>436</v>
      </c>
      <c r="D19" s="304"/>
    </row>
    <row r="20" spans="1:4" s="111" customFormat="1" ht="24.95" customHeight="1">
      <c r="A20" s="108"/>
      <c r="B20" s="109"/>
      <c r="C20" s="115"/>
      <c r="D20" s="110"/>
    </row>
    <row r="21" spans="1:4" s="43" customFormat="1" ht="26.1" customHeight="1">
      <c r="A21" s="67"/>
      <c r="B21" s="254" t="s">
        <v>412</v>
      </c>
      <c r="C21" s="255"/>
      <c r="D21" s="256"/>
    </row>
    <row r="22" spans="1:4" s="84" customFormat="1" ht="176.1" customHeight="1">
      <c r="A22" s="117">
        <v>6</v>
      </c>
      <c r="B22" s="112" t="s">
        <v>518</v>
      </c>
      <c r="C22" s="137" t="s">
        <v>592</v>
      </c>
      <c r="D22" s="301" t="s">
        <v>10</v>
      </c>
    </row>
    <row r="23" spans="1:4" s="84" customFormat="1">
      <c r="A23" s="108"/>
      <c r="B23" s="109"/>
      <c r="C23" s="114"/>
      <c r="D23" s="116"/>
    </row>
    <row r="24" spans="1:4" s="84" customFormat="1">
      <c r="A24" s="108"/>
      <c r="C24" s="84" t="s">
        <v>10</v>
      </c>
    </row>
    <row r="25" spans="1:4" s="84" customFormat="1" ht="26.25" customHeight="1">
      <c r="A25" s="258" t="s">
        <v>591</v>
      </c>
      <c r="B25" s="258" t="s">
        <v>334</v>
      </c>
      <c r="C25" s="258" t="s">
        <v>10</v>
      </c>
      <c r="D25" s="258"/>
    </row>
    <row r="26" spans="1:4" s="84" customFormat="1" ht="24.95" customHeight="1">
      <c r="A26" s="77" t="s">
        <v>0</v>
      </c>
      <c r="B26" s="77" t="s">
        <v>441</v>
      </c>
      <c r="C26" s="69" t="s">
        <v>1</v>
      </c>
      <c r="D26" s="79" t="s">
        <v>2</v>
      </c>
    </row>
    <row r="27" spans="1:4" s="84" customFormat="1" ht="90">
      <c r="A27" s="59">
        <v>1</v>
      </c>
      <c r="B27" s="59">
        <v>24</v>
      </c>
      <c r="C27" s="87" t="s">
        <v>332</v>
      </c>
      <c r="D27" s="305" t="s">
        <v>10</v>
      </c>
    </row>
    <row r="28" spans="1:4" s="84" customFormat="1" ht="33" customHeight="1">
      <c r="A28" s="183">
        <v>2</v>
      </c>
      <c r="B28" s="184" t="s">
        <v>593</v>
      </c>
      <c r="C28" s="185" t="s">
        <v>723</v>
      </c>
      <c r="D28" s="306"/>
    </row>
    <row r="29" spans="1:4" s="119" customFormat="1" ht="27.95" customHeight="1">
      <c r="A29" s="59">
        <v>3</v>
      </c>
      <c r="B29" s="173" t="s">
        <v>473</v>
      </c>
      <c r="C29" s="118" t="s">
        <v>474</v>
      </c>
      <c r="D29" s="307"/>
    </row>
    <row r="30" spans="1:4" s="119" customFormat="1" ht="27.95" customHeight="1">
      <c r="A30" s="120"/>
      <c r="B30" s="73"/>
      <c r="C30" s="138"/>
      <c r="D30" s="120"/>
    </row>
    <row r="31" spans="1:4" s="165" customFormat="1" ht="41.1" customHeight="1">
      <c r="A31" s="267" t="s">
        <v>696</v>
      </c>
      <c r="B31" s="267"/>
      <c r="C31" s="267"/>
      <c r="D31" s="267"/>
    </row>
    <row r="32" spans="1:4" s="157" customFormat="1" ht="39" customHeight="1">
      <c r="A32" s="51" t="s">
        <v>0</v>
      </c>
      <c r="B32" s="268" t="s">
        <v>1</v>
      </c>
      <c r="C32" s="269"/>
      <c r="D32" s="158" t="s">
        <v>2</v>
      </c>
    </row>
    <row r="33" spans="1:4" s="157" customFormat="1" ht="120">
      <c r="A33" s="162">
        <v>1</v>
      </c>
      <c r="B33" s="140" t="s">
        <v>579</v>
      </c>
      <c r="C33" s="159" t="s">
        <v>520</v>
      </c>
      <c r="D33" s="308" t="s">
        <v>10</v>
      </c>
    </row>
    <row r="34" spans="1:4" s="157" customFormat="1" ht="150">
      <c r="A34" s="264">
        <v>2</v>
      </c>
      <c r="B34" s="270" t="s">
        <v>473</v>
      </c>
      <c r="C34" s="160" t="s">
        <v>521</v>
      </c>
      <c r="D34" s="302"/>
    </row>
    <row r="35" spans="1:4" s="157" customFormat="1" ht="408.95" customHeight="1">
      <c r="A35" s="266"/>
      <c r="B35" s="270"/>
      <c r="C35" s="161"/>
      <c r="D35" s="304"/>
    </row>
    <row r="36" spans="1:4" s="119" customFormat="1" ht="27.95" customHeight="1">
      <c r="A36" s="120"/>
      <c r="B36" s="73"/>
      <c r="C36" s="138"/>
      <c r="D36" s="120"/>
    </row>
    <row r="37" spans="1:4" s="119" customFormat="1" ht="21.95" customHeight="1">
      <c r="A37" s="120"/>
      <c r="B37" s="109"/>
      <c r="C37" s="126"/>
      <c r="D37" s="120"/>
    </row>
    <row r="38" spans="1:4" s="119" customFormat="1" ht="15.95" customHeight="1">
      <c r="A38" s="120"/>
      <c r="B38" s="72"/>
      <c r="C38" s="121"/>
      <c r="D38" s="120"/>
    </row>
    <row r="39" spans="1:4" s="84" customFormat="1">
      <c r="A39" s="257" t="s">
        <v>697</v>
      </c>
      <c r="B39" s="257" t="s">
        <v>334</v>
      </c>
      <c r="C39" s="257" t="s">
        <v>10</v>
      </c>
      <c r="D39" s="257"/>
    </row>
    <row r="40" spans="1:4" s="84" customFormat="1" ht="24.95" customHeight="1">
      <c r="A40" s="77" t="s">
        <v>0</v>
      </c>
      <c r="B40" s="77" t="s">
        <v>441</v>
      </c>
      <c r="C40" s="71" t="s">
        <v>1</v>
      </c>
      <c r="D40" s="79" t="s">
        <v>2</v>
      </c>
    </row>
    <row r="41" spans="1:4" s="84" customFormat="1" ht="33.950000000000003" customHeight="1">
      <c r="A41" s="239">
        <v>1</v>
      </c>
      <c r="B41" s="249">
        <v>2</v>
      </c>
      <c r="C41" s="89" t="s">
        <v>510</v>
      </c>
      <c r="D41" s="309" t="s">
        <v>10</v>
      </c>
    </row>
    <row r="42" spans="1:4" s="84" customFormat="1" ht="18" customHeight="1">
      <c r="A42" s="239"/>
      <c r="B42" s="250"/>
      <c r="C42" s="94" t="s">
        <v>511</v>
      </c>
      <c r="D42" s="309"/>
    </row>
    <row r="43" spans="1:4" s="84" customFormat="1" ht="39.950000000000003" customHeight="1">
      <c r="A43" s="239"/>
      <c r="B43" s="250"/>
      <c r="C43" s="94" t="s">
        <v>512</v>
      </c>
      <c r="D43" s="309"/>
    </row>
    <row r="44" spans="1:4" s="84" customFormat="1">
      <c r="A44" s="239"/>
      <c r="B44" s="250"/>
      <c r="C44" s="94" t="s">
        <v>513</v>
      </c>
      <c r="D44" s="309"/>
    </row>
    <row r="45" spans="1:4" s="84" customFormat="1" ht="24" customHeight="1">
      <c r="A45" s="239"/>
      <c r="B45" s="250"/>
      <c r="C45" s="94" t="s">
        <v>514</v>
      </c>
      <c r="D45" s="309"/>
    </row>
    <row r="46" spans="1:4" s="84" customFormat="1" ht="60">
      <c r="A46" s="239"/>
      <c r="B46" s="250"/>
      <c r="C46" s="127" t="s">
        <v>530</v>
      </c>
      <c r="D46" s="309"/>
    </row>
    <row r="47" spans="1:4" s="84" customFormat="1" ht="32.1" customHeight="1">
      <c r="A47" s="239"/>
      <c r="B47" s="250"/>
      <c r="C47" s="94" t="s">
        <v>515</v>
      </c>
      <c r="D47" s="309"/>
    </row>
    <row r="48" spans="1:4" s="84" customFormat="1" ht="45">
      <c r="A48" s="239"/>
      <c r="B48" s="251"/>
      <c r="C48" s="95" t="s">
        <v>516</v>
      </c>
      <c r="D48" s="309"/>
    </row>
    <row r="49" spans="1:4" s="122" customFormat="1" ht="33" customHeight="1">
      <c r="A49" s="191">
        <v>2</v>
      </c>
      <c r="B49" s="192" t="s">
        <v>571</v>
      </c>
      <c r="C49" s="193" t="s">
        <v>724</v>
      </c>
      <c r="D49" s="310"/>
    </row>
    <row r="50" spans="1:4" s="119" customFormat="1" ht="27.95" customHeight="1">
      <c r="A50" s="59">
        <v>3</v>
      </c>
      <c r="B50" s="57" t="s">
        <v>473</v>
      </c>
      <c r="C50" s="118" t="s">
        <v>475</v>
      </c>
      <c r="D50" s="307"/>
    </row>
    <row r="51" spans="1:4" s="119" customFormat="1" ht="27.95" customHeight="1">
      <c r="A51" s="120"/>
      <c r="B51" s="73"/>
      <c r="C51" s="121"/>
      <c r="D51" s="120"/>
    </row>
    <row r="52" spans="1:4" s="119" customFormat="1">
      <c r="A52" s="120"/>
      <c r="B52" s="73"/>
      <c r="C52" s="121"/>
      <c r="D52" s="120"/>
    </row>
    <row r="53" spans="1:4" s="84" customFormat="1">
      <c r="A53" s="257" t="s">
        <v>698</v>
      </c>
      <c r="B53" s="257" t="s">
        <v>334</v>
      </c>
      <c r="C53" s="257" t="s">
        <v>10</v>
      </c>
      <c r="D53" s="257"/>
    </row>
    <row r="54" spans="1:4" s="84" customFormat="1" ht="24.95" customHeight="1">
      <c r="A54" s="79" t="s">
        <v>0</v>
      </c>
      <c r="B54" s="79" t="s">
        <v>441</v>
      </c>
      <c r="C54" s="69" t="s">
        <v>1</v>
      </c>
      <c r="D54" s="79" t="s">
        <v>2</v>
      </c>
    </row>
    <row r="55" spans="1:4" s="84" customFormat="1">
      <c r="A55" s="264">
        <v>1</v>
      </c>
      <c r="B55" s="261">
        <v>16</v>
      </c>
      <c r="C55" s="128" t="s">
        <v>442</v>
      </c>
      <c r="D55" s="311"/>
    </row>
    <row r="56" spans="1:4" s="84" customFormat="1">
      <c r="A56" s="265"/>
      <c r="B56" s="262"/>
      <c r="C56" s="128" t="s">
        <v>443</v>
      </c>
      <c r="D56" s="311"/>
    </row>
    <row r="57" spans="1:4" s="84" customFormat="1">
      <c r="A57" s="265"/>
      <c r="B57" s="262"/>
      <c r="C57" s="128" t="s">
        <v>444</v>
      </c>
      <c r="D57" s="311"/>
    </row>
    <row r="58" spans="1:4" s="84" customFormat="1">
      <c r="A58" s="265"/>
      <c r="B58" s="262"/>
      <c r="C58" s="128" t="s">
        <v>445</v>
      </c>
      <c r="D58" s="311"/>
    </row>
    <row r="59" spans="1:4" s="84" customFormat="1">
      <c r="A59" s="265"/>
      <c r="B59" s="262"/>
      <c r="C59" s="128" t="s">
        <v>446</v>
      </c>
      <c r="D59" s="311"/>
    </row>
    <row r="60" spans="1:4" s="84" customFormat="1">
      <c r="A60" s="265"/>
      <c r="B60" s="262"/>
      <c r="C60" s="128" t="s">
        <v>447</v>
      </c>
      <c r="D60" s="311"/>
    </row>
    <row r="61" spans="1:4" s="84" customFormat="1">
      <c r="A61" s="265"/>
      <c r="B61" s="262"/>
      <c r="C61" s="128" t="s">
        <v>448</v>
      </c>
      <c r="D61" s="311"/>
    </row>
    <row r="62" spans="1:4" s="84" customFormat="1">
      <c r="A62" s="265"/>
      <c r="B62" s="262"/>
      <c r="C62" s="128" t="s">
        <v>449</v>
      </c>
      <c r="D62" s="311"/>
    </row>
    <row r="63" spans="1:4" s="84" customFormat="1">
      <c r="A63" s="265"/>
      <c r="B63" s="262"/>
      <c r="C63" s="128" t="s">
        <v>450</v>
      </c>
      <c r="D63" s="311"/>
    </row>
    <row r="64" spans="1:4" s="84" customFormat="1">
      <c r="A64" s="265"/>
      <c r="B64" s="262"/>
      <c r="C64" s="128" t="s">
        <v>451</v>
      </c>
      <c r="D64" s="311"/>
    </row>
    <row r="65" spans="1:4" s="84" customFormat="1">
      <c r="A65" s="265"/>
      <c r="B65" s="262"/>
      <c r="C65" s="128" t="s">
        <v>452</v>
      </c>
      <c r="D65" s="311"/>
    </row>
    <row r="66" spans="1:4" s="84" customFormat="1">
      <c r="A66" s="265"/>
      <c r="B66" s="262"/>
      <c r="C66" s="129" t="s">
        <v>453</v>
      </c>
      <c r="D66" s="312"/>
    </row>
    <row r="67" spans="1:4" s="84" customFormat="1">
      <c r="A67" s="265"/>
      <c r="B67" s="262"/>
      <c r="C67" s="130" t="s">
        <v>336</v>
      </c>
      <c r="D67" s="313"/>
    </row>
    <row r="68" spans="1:4" s="84" customFormat="1">
      <c r="A68" s="265"/>
      <c r="B68" s="262"/>
      <c r="C68" s="130" t="s">
        <v>337</v>
      </c>
      <c r="D68" s="313"/>
    </row>
    <row r="69" spans="1:4" s="84" customFormat="1">
      <c r="A69" s="265"/>
      <c r="B69" s="262"/>
      <c r="C69" s="130" t="s">
        <v>338</v>
      </c>
      <c r="D69" s="313"/>
    </row>
    <row r="70" spans="1:4" s="84" customFormat="1">
      <c r="A70" s="265"/>
      <c r="B70" s="262"/>
      <c r="C70" s="130" t="s">
        <v>339</v>
      </c>
      <c r="D70" s="313"/>
    </row>
    <row r="71" spans="1:4" s="84" customFormat="1">
      <c r="A71" s="265"/>
      <c r="B71" s="262"/>
      <c r="C71" s="130" t="s">
        <v>340</v>
      </c>
      <c r="D71" s="313"/>
    </row>
    <row r="72" spans="1:4" s="84" customFormat="1">
      <c r="A72" s="265"/>
      <c r="B72" s="262"/>
      <c r="C72" s="130" t="s">
        <v>341</v>
      </c>
      <c r="D72" s="313"/>
    </row>
    <row r="73" spans="1:4" s="84" customFormat="1">
      <c r="A73" s="265"/>
      <c r="B73" s="262"/>
      <c r="C73" s="131" t="s">
        <v>342</v>
      </c>
      <c r="D73" s="313"/>
    </row>
    <row r="74" spans="1:4" s="84" customFormat="1">
      <c r="A74" s="265"/>
      <c r="B74" s="262"/>
      <c r="C74" s="128" t="s">
        <v>454</v>
      </c>
      <c r="D74" s="311"/>
    </row>
    <row r="75" spans="1:4" s="84" customFormat="1">
      <c r="A75" s="265"/>
      <c r="B75" s="262"/>
      <c r="C75" s="128" t="s">
        <v>455</v>
      </c>
      <c r="D75" s="311"/>
    </row>
    <row r="76" spans="1:4" s="84" customFormat="1">
      <c r="A76" s="265"/>
      <c r="B76" s="262"/>
      <c r="C76" s="128" t="s">
        <v>456</v>
      </c>
      <c r="D76" s="311"/>
    </row>
    <row r="77" spans="1:4" s="84" customFormat="1" ht="30">
      <c r="A77" s="265"/>
      <c r="B77" s="262"/>
      <c r="C77" s="128" t="s">
        <v>457</v>
      </c>
      <c r="D77" s="311"/>
    </row>
    <row r="78" spans="1:4" s="84" customFormat="1">
      <c r="A78" s="265"/>
      <c r="B78" s="262"/>
      <c r="C78" s="128" t="s">
        <v>458</v>
      </c>
      <c r="D78" s="311"/>
    </row>
    <row r="79" spans="1:4" s="84" customFormat="1">
      <c r="A79" s="265"/>
      <c r="B79" s="262"/>
      <c r="C79" s="128" t="s">
        <v>459</v>
      </c>
      <c r="D79" s="311"/>
    </row>
    <row r="80" spans="1:4" s="84" customFormat="1">
      <c r="A80" s="265"/>
      <c r="B80" s="262"/>
      <c r="C80" s="129" t="s">
        <v>460</v>
      </c>
      <c r="D80" s="311"/>
    </row>
    <row r="81" spans="1:4" s="84" customFormat="1">
      <c r="A81" s="265"/>
      <c r="B81" s="262"/>
      <c r="C81" s="129" t="s">
        <v>462</v>
      </c>
      <c r="D81" s="312"/>
    </row>
    <row r="82" spans="1:4" s="84" customFormat="1" ht="27.95" customHeight="1">
      <c r="A82" s="265"/>
      <c r="B82" s="262"/>
      <c r="C82" s="124" t="s">
        <v>343</v>
      </c>
      <c r="D82" s="313"/>
    </row>
    <row r="83" spans="1:4" s="84" customFormat="1">
      <c r="A83" s="265"/>
      <c r="B83" s="262"/>
      <c r="C83" s="124" t="s">
        <v>344</v>
      </c>
      <c r="D83" s="313"/>
    </row>
    <row r="84" spans="1:4" s="84" customFormat="1" ht="60">
      <c r="A84" s="265"/>
      <c r="B84" s="262"/>
      <c r="C84" s="125" t="s">
        <v>345</v>
      </c>
      <c r="D84" s="313"/>
    </row>
    <row r="85" spans="1:4" s="84" customFormat="1">
      <c r="A85" s="265"/>
      <c r="B85" s="262"/>
      <c r="C85" s="123" t="s">
        <v>461</v>
      </c>
      <c r="D85" s="313"/>
    </row>
    <row r="86" spans="1:4" s="84" customFormat="1">
      <c r="A86" s="265"/>
      <c r="B86" s="262"/>
      <c r="C86" s="124" t="s">
        <v>346</v>
      </c>
      <c r="D86" s="313"/>
    </row>
    <row r="87" spans="1:4" s="84" customFormat="1">
      <c r="A87" s="265"/>
      <c r="B87" s="262"/>
      <c r="C87" s="124" t="s">
        <v>347</v>
      </c>
      <c r="D87" s="313"/>
    </row>
    <row r="88" spans="1:4" s="84" customFormat="1">
      <c r="A88" s="265"/>
      <c r="B88" s="262"/>
      <c r="C88" s="124" t="s">
        <v>348</v>
      </c>
      <c r="D88" s="313"/>
    </row>
    <row r="89" spans="1:4" s="84" customFormat="1">
      <c r="A89" s="266"/>
      <c r="B89" s="263"/>
      <c r="C89" s="125" t="s">
        <v>349</v>
      </c>
      <c r="D89" s="314"/>
    </row>
    <row r="90" spans="1:4" s="119" customFormat="1" ht="27.95" customHeight="1">
      <c r="A90" s="59">
        <v>2</v>
      </c>
      <c r="B90" s="57" t="s">
        <v>473</v>
      </c>
      <c r="C90" s="118" t="s">
        <v>480</v>
      </c>
      <c r="D90" s="307"/>
    </row>
    <row r="91" spans="1:4" s="119" customFormat="1" ht="27.95" customHeight="1">
      <c r="A91" s="120"/>
      <c r="B91" s="73"/>
      <c r="C91" s="138"/>
      <c r="D91" s="120"/>
    </row>
    <row r="92" spans="1:4" s="119" customFormat="1">
      <c r="A92" s="116"/>
      <c r="B92" s="132"/>
      <c r="C92" s="126"/>
      <c r="D92" s="120"/>
    </row>
    <row r="93" spans="1:4" s="84" customFormat="1">
      <c r="A93" s="257" t="s">
        <v>699</v>
      </c>
      <c r="B93" s="257" t="s">
        <v>334</v>
      </c>
      <c r="C93" s="257" t="s">
        <v>10</v>
      </c>
      <c r="D93" s="257"/>
    </row>
    <row r="94" spans="1:4" s="84" customFormat="1" ht="24.95" customHeight="1">
      <c r="A94" s="143" t="s">
        <v>0</v>
      </c>
      <c r="B94" s="143" t="s">
        <v>441</v>
      </c>
      <c r="C94" s="69" t="s">
        <v>1</v>
      </c>
      <c r="D94" s="143" t="s">
        <v>2</v>
      </c>
    </row>
    <row r="95" spans="1:4" s="84" customFormat="1">
      <c r="A95" s="246">
        <v>1</v>
      </c>
      <c r="B95" s="249">
        <v>16</v>
      </c>
      <c r="C95" s="34" t="s">
        <v>465</v>
      </c>
      <c r="D95" s="312"/>
    </row>
    <row r="96" spans="1:4" s="84" customFormat="1" ht="30">
      <c r="A96" s="247"/>
      <c r="B96" s="250"/>
      <c r="C96" s="35" t="s">
        <v>481</v>
      </c>
      <c r="D96" s="313"/>
    </row>
    <row r="97" spans="1:4" s="84" customFormat="1">
      <c r="A97" s="247"/>
      <c r="B97" s="250"/>
      <c r="C97" s="133" t="s">
        <v>350</v>
      </c>
      <c r="D97" s="314"/>
    </row>
    <row r="98" spans="1:4" s="84" customFormat="1" ht="24" customHeight="1">
      <c r="A98" s="247"/>
      <c r="B98" s="250"/>
      <c r="C98" s="76" t="s">
        <v>463</v>
      </c>
      <c r="D98" s="311"/>
    </row>
    <row r="99" spans="1:4" s="84" customFormat="1">
      <c r="A99" s="247"/>
      <c r="B99" s="250"/>
      <c r="C99" s="34" t="s">
        <v>464</v>
      </c>
      <c r="D99" s="312"/>
    </row>
    <row r="100" spans="1:4" s="84" customFormat="1">
      <c r="A100" s="247"/>
      <c r="B100" s="250"/>
      <c r="C100" s="35" t="s">
        <v>351</v>
      </c>
      <c r="D100" s="313"/>
    </row>
    <row r="101" spans="1:4" s="84" customFormat="1">
      <c r="A101" s="247"/>
      <c r="B101" s="250"/>
      <c r="C101" s="35" t="s">
        <v>352</v>
      </c>
      <c r="D101" s="313"/>
    </row>
    <row r="102" spans="1:4" s="84" customFormat="1" ht="15" customHeight="1">
      <c r="A102" s="247"/>
      <c r="B102" s="250"/>
      <c r="C102" s="35" t="s">
        <v>353</v>
      </c>
      <c r="D102" s="314"/>
    </row>
    <row r="103" spans="1:4" s="84" customFormat="1">
      <c r="A103" s="247"/>
      <c r="B103" s="250"/>
      <c r="C103" s="34" t="s">
        <v>354</v>
      </c>
      <c r="D103" s="312"/>
    </row>
    <row r="104" spans="1:4" s="84" customFormat="1">
      <c r="A104" s="247"/>
      <c r="B104" s="250"/>
      <c r="C104" s="35" t="s">
        <v>482</v>
      </c>
      <c r="D104" s="314"/>
    </row>
    <row r="105" spans="1:4" s="84" customFormat="1">
      <c r="A105" s="247"/>
      <c r="B105" s="250"/>
      <c r="C105" s="34" t="s">
        <v>355</v>
      </c>
      <c r="D105" s="312"/>
    </row>
    <row r="106" spans="1:4" s="84" customFormat="1">
      <c r="A106" s="247"/>
      <c r="B106" s="250"/>
      <c r="C106" s="35" t="s">
        <v>466</v>
      </c>
      <c r="D106" s="313"/>
    </row>
    <row r="107" spans="1:4" s="84" customFormat="1">
      <c r="A107" s="247"/>
      <c r="B107" s="250"/>
      <c r="C107" s="133" t="s">
        <v>356</v>
      </c>
      <c r="D107" s="314"/>
    </row>
    <row r="108" spans="1:4" s="84" customFormat="1">
      <c r="A108" s="247"/>
      <c r="B108" s="250"/>
      <c r="C108" s="34" t="s">
        <v>357</v>
      </c>
      <c r="D108" s="312"/>
    </row>
    <row r="109" spans="1:4" s="84" customFormat="1">
      <c r="A109" s="247"/>
      <c r="B109" s="250"/>
      <c r="C109" s="35" t="s">
        <v>358</v>
      </c>
      <c r="D109" s="313"/>
    </row>
    <row r="110" spans="1:4" s="84" customFormat="1">
      <c r="A110" s="247"/>
      <c r="B110" s="250"/>
      <c r="C110" s="133" t="s">
        <v>359</v>
      </c>
      <c r="D110" s="314"/>
    </row>
    <row r="111" spans="1:4" s="84" customFormat="1">
      <c r="A111" s="247"/>
      <c r="B111" s="250"/>
      <c r="C111" s="34" t="s">
        <v>335</v>
      </c>
      <c r="D111" s="312"/>
    </row>
    <row r="112" spans="1:4" s="84" customFormat="1">
      <c r="A112" s="247"/>
      <c r="B112" s="250"/>
      <c r="C112" s="35" t="s">
        <v>360</v>
      </c>
      <c r="D112" s="313"/>
    </row>
    <row r="113" spans="1:4" s="84" customFormat="1">
      <c r="A113" s="247"/>
      <c r="B113" s="250"/>
      <c r="C113" s="35" t="s">
        <v>361</v>
      </c>
      <c r="D113" s="313"/>
    </row>
    <row r="114" spans="1:4" s="84" customFormat="1">
      <c r="A114" s="247"/>
      <c r="B114" s="250"/>
      <c r="C114" s="35" t="s">
        <v>362</v>
      </c>
      <c r="D114" s="313"/>
    </row>
    <row r="115" spans="1:4" s="84" customFormat="1">
      <c r="A115" s="247"/>
      <c r="B115" s="250"/>
      <c r="C115" s="133" t="s">
        <v>363</v>
      </c>
      <c r="D115" s="314"/>
    </row>
    <row r="116" spans="1:4" s="84" customFormat="1">
      <c r="A116" s="247"/>
      <c r="B116" s="250"/>
      <c r="C116" s="34" t="s">
        <v>364</v>
      </c>
      <c r="D116" s="312"/>
    </row>
    <row r="117" spans="1:4" s="84" customFormat="1">
      <c r="A117" s="247"/>
      <c r="B117" s="250"/>
      <c r="C117" s="35" t="s">
        <v>365</v>
      </c>
      <c r="D117" s="313"/>
    </row>
    <row r="118" spans="1:4" s="84" customFormat="1">
      <c r="A118" s="247"/>
      <c r="B118" s="250"/>
      <c r="C118" s="35" t="s">
        <v>366</v>
      </c>
      <c r="D118" s="313"/>
    </row>
    <row r="119" spans="1:4" s="84" customFormat="1">
      <c r="A119" s="247"/>
      <c r="B119" s="250"/>
      <c r="C119" s="133" t="s">
        <v>367</v>
      </c>
      <c r="D119" s="314"/>
    </row>
    <row r="120" spans="1:4" s="84" customFormat="1">
      <c r="A120" s="247"/>
      <c r="B120" s="250"/>
      <c r="C120" s="34" t="s">
        <v>368</v>
      </c>
      <c r="D120" s="312"/>
    </row>
    <row r="121" spans="1:4" s="84" customFormat="1">
      <c r="A121" s="247"/>
      <c r="B121" s="250"/>
      <c r="C121" s="35" t="s">
        <v>369</v>
      </c>
      <c r="D121" s="313"/>
    </row>
    <row r="122" spans="1:4" s="84" customFormat="1">
      <c r="A122" s="247"/>
      <c r="B122" s="250"/>
      <c r="C122" s="35" t="s">
        <v>370</v>
      </c>
      <c r="D122" s="313"/>
    </row>
    <row r="123" spans="1:4" s="84" customFormat="1">
      <c r="A123" s="247"/>
      <c r="B123" s="250"/>
      <c r="C123" s="133" t="s">
        <v>371</v>
      </c>
      <c r="D123" s="314"/>
    </row>
    <row r="124" spans="1:4" s="84" customFormat="1">
      <c r="A124" s="247"/>
      <c r="B124" s="250"/>
      <c r="C124" s="34" t="s">
        <v>372</v>
      </c>
      <c r="D124" s="312"/>
    </row>
    <row r="125" spans="1:4" s="84" customFormat="1">
      <c r="A125" s="247"/>
      <c r="B125" s="250"/>
      <c r="C125" s="35" t="s">
        <v>373</v>
      </c>
      <c r="D125" s="313"/>
    </row>
    <row r="126" spans="1:4" s="84" customFormat="1">
      <c r="A126" s="247"/>
      <c r="B126" s="250"/>
      <c r="C126" s="35" t="s">
        <v>374</v>
      </c>
      <c r="D126" s="313"/>
    </row>
    <row r="127" spans="1:4" s="84" customFormat="1">
      <c r="A127" s="247"/>
      <c r="B127" s="250"/>
      <c r="C127" s="133" t="s">
        <v>375</v>
      </c>
      <c r="D127" s="314"/>
    </row>
    <row r="128" spans="1:4" s="84" customFormat="1" ht="27" customHeight="1">
      <c r="A128" s="247"/>
      <c r="B128" s="250"/>
      <c r="C128" s="134" t="s">
        <v>467</v>
      </c>
      <c r="D128" s="311"/>
    </row>
    <row r="129" spans="1:4" s="84" customFormat="1" ht="21.95" customHeight="1">
      <c r="A129" s="247"/>
      <c r="B129" s="250"/>
      <c r="C129" s="134" t="s">
        <v>468</v>
      </c>
      <c r="D129" s="311"/>
    </row>
    <row r="130" spans="1:4" s="84" customFormat="1">
      <c r="A130" s="247"/>
      <c r="B130" s="250"/>
      <c r="C130" s="135" t="s">
        <v>469</v>
      </c>
      <c r="D130" s="312"/>
    </row>
    <row r="131" spans="1:4" s="84" customFormat="1">
      <c r="A131" s="247"/>
      <c r="B131" s="250"/>
      <c r="C131" s="136" t="s">
        <v>376</v>
      </c>
      <c r="D131" s="313"/>
    </row>
    <row r="132" spans="1:4" s="84" customFormat="1">
      <c r="A132" s="247"/>
      <c r="B132" s="250"/>
      <c r="C132" s="133" t="s">
        <v>377</v>
      </c>
      <c r="D132" s="314"/>
    </row>
    <row r="133" spans="1:4" s="84" customFormat="1">
      <c r="A133" s="247"/>
      <c r="B133" s="250"/>
      <c r="C133" s="34" t="s">
        <v>378</v>
      </c>
      <c r="D133" s="312"/>
    </row>
    <row r="134" spans="1:4" s="84" customFormat="1">
      <c r="A134" s="247"/>
      <c r="B134" s="250"/>
      <c r="C134" s="35" t="s">
        <v>379</v>
      </c>
      <c r="D134" s="313"/>
    </row>
    <row r="135" spans="1:4" s="84" customFormat="1">
      <c r="A135" s="247"/>
      <c r="B135" s="250"/>
      <c r="C135" s="35" t="s">
        <v>380</v>
      </c>
      <c r="D135" s="313"/>
    </row>
    <row r="136" spans="1:4" s="84" customFormat="1">
      <c r="A136" s="247"/>
      <c r="B136" s="250"/>
      <c r="C136" s="133" t="s">
        <v>381</v>
      </c>
      <c r="D136" s="314"/>
    </row>
    <row r="137" spans="1:4" s="84" customFormat="1" ht="27.95" customHeight="1">
      <c r="A137" s="247"/>
      <c r="B137" s="250"/>
      <c r="C137" s="134" t="s">
        <v>470</v>
      </c>
      <c r="D137" s="311"/>
    </row>
    <row r="138" spans="1:4" s="84" customFormat="1" ht="27.95" customHeight="1">
      <c r="A138" s="247"/>
      <c r="B138" s="250"/>
      <c r="C138" s="134" t="s">
        <v>471</v>
      </c>
      <c r="D138" s="311"/>
    </row>
    <row r="139" spans="1:4" s="84" customFormat="1" ht="27.95" customHeight="1">
      <c r="A139" s="248"/>
      <c r="B139" s="251"/>
      <c r="C139" s="134" t="s">
        <v>472</v>
      </c>
      <c r="D139" s="311"/>
    </row>
    <row r="140" spans="1:4" s="119" customFormat="1" ht="27.95" customHeight="1">
      <c r="A140" s="59">
        <v>2</v>
      </c>
      <c r="B140" s="57" t="s">
        <v>473</v>
      </c>
      <c r="C140" s="76" t="s">
        <v>480</v>
      </c>
      <c r="D140" s="307"/>
    </row>
    <row r="141" spans="1:4" s="83" customFormat="1" ht="12.75">
      <c r="A141" s="82"/>
      <c r="C141" s="83" t="s">
        <v>10</v>
      </c>
    </row>
    <row r="142" spans="1:4" s="83" customFormat="1" ht="12.75">
      <c r="A142" s="82"/>
      <c r="C142" s="83" t="s">
        <v>11</v>
      </c>
    </row>
    <row r="143" spans="1:4">
      <c r="A143" s="2"/>
      <c r="C143" t="s">
        <v>10</v>
      </c>
    </row>
    <row r="144" spans="1:4">
      <c r="A144" s="2"/>
      <c r="C144" t="s">
        <v>10</v>
      </c>
    </row>
    <row r="145" spans="1:3">
      <c r="A145" s="2"/>
    </row>
    <row r="146" spans="1:3">
      <c r="A146" s="2"/>
      <c r="C146" t="s">
        <v>10</v>
      </c>
    </row>
    <row r="147" spans="1:3">
      <c r="A147" s="2"/>
      <c r="C147" t="s">
        <v>10</v>
      </c>
    </row>
    <row r="148" spans="1:3">
      <c r="C148" t="s">
        <v>10</v>
      </c>
    </row>
    <row r="149" spans="1:3">
      <c r="C149" t="s">
        <v>10</v>
      </c>
    </row>
    <row r="150" spans="1:3">
      <c r="C150" t="s">
        <v>10</v>
      </c>
    </row>
  </sheetData>
  <sheetProtection password="C4EA" sheet="1" objects="1" scenarios="1"/>
  <mergeCells count="37">
    <mergeCell ref="B34:B35"/>
    <mergeCell ref="D34:D35"/>
    <mergeCell ref="A95:A139"/>
    <mergeCell ref="A55:A89"/>
    <mergeCell ref="A93:D93"/>
    <mergeCell ref="D99:D102"/>
    <mergeCell ref="D105:D107"/>
    <mergeCell ref="D103:D104"/>
    <mergeCell ref="D111:D115"/>
    <mergeCell ref="D116:D119"/>
    <mergeCell ref="A1:D1"/>
    <mergeCell ref="B8:B19"/>
    <mergeCell ref="B21:D21"/>
    <mergeCell ref="A39:D39"/>
    <mergeCell ref="A53:D53"/>
    <mergeCell ref="A41:A48"/>
    <mergeCell ref="B41:B48"/>
    <mergeCell ref="D41:D48"/>
    <mergeCell ref="A25:D25"/>
    <mergeCell ref="B3:C3"/>
    <mergeCell ref="A2:D2"/>
    <mergeCell ref="D8:D19"/>
    <mergeCell ref="A8:A19"/>
    <mergeCell ref="A31:D31"/>
    <mergeCell ref="B32:C32"/>
    <mergeCell ref="A34:A35"/>
    <mergeCell ref="D130:D132"/>
    <mergeCell ref="D133:D136"/>
    <mergeCell ref="B95:B139"/>
    <mergeCell ref="D108:D110"/>
    <mergeCell ref="D66:D73"/>
    <mergeCell ref="D81:D84"/>
    <mergeCell ref="D85:D89"/>
    <mergeCell ref="D95:D97"/>
    <mergeCell ref="D124:D127"/>
    <mergeCell ref="D120:D123"/>
    <mergeCell ref="B55:B89"/>
  </mergeCells>
  <pageMargins left="0.7" right="0.7" top="0.75" bottom="0.75" header="0.3" footer="0.3"/>
  <pageSetup scale="51" orientation="portrait" r:id="rId1"/>
  <colBreaks count="1" manualBreakCount="1">
    <brk id="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44" zoomScaleNormal="100" workbookViewId="0">
      <selection activeCell="E58" sqref="E58"/>
    </sheetView>
  </sheetViews>
  <sheetFormatPr baseColWidth="10" defaultRowHeight="15"/>
  <cols>
    <col min="1" max="1" width="11.7109375" style="4" customWidth="1"/>
    <col min="2" max="2" width="25.28515625" style="150" customWidth="1"/>
    <col min="3" max="3" width="45.42578125" style="50" customWidth="1"/>
    <col min="4" max="4" width="18.85546875" style="4" customWidth="1"/>
    <col min="5" max="5" width="20" customWidth="1"/>
    <col min="6" max="6" width="32.7109375" customWidth="1"/>
  </cols>
  <sheetData>
    <row r="1" spans="1:5" ht="24" customHeight="1">
      <c r="A1" s="252" t="s">
        <v>695</v>
      </c>
      <c r="B1" s="252"/>
      <c r="C1" s="252"/>
      <c r="D1" s="252"/>
      <c r="E1" s="252"/>
    </row>
    <row r="2" spans="1:5" ht="23.1" customHeight="1">
      <c r="A2" s="51" t="s">
        <v>0</v>
      </c>
      <c r="B2" s="274" t="s">
        <v>1</v>
      </c>
      <c r="C2" s="275"/>
      <c r="D2" s="52" t="s">
        <v>292</v>
      </c>
      <c r="E2" s="52" t="s">
        <v>2</v>
      </c>
    </row>
    <row r="3" spans="1:5" ht="51.95" customHeight="1">
      <c r="A3" s="224">
        <v>1</v>
      </c>
      <c r="B3" s="276" t="s">
        <v>333</v>
      </c>
      <c r="C3" s="58" t="s">
        <v>330</v>
      </c>
      <c r="D3" s="9">
        <v>150</v>
      </c>
      <c r="E3" s="282"/>
    </row>
    <row r="4" spans="1:5" ht="53.1" customHeight="1">
      <c r="A4" s="273"/>
      <c r="B4" s="277"/>
      <c r="C4" s="58" t="s">
        <v>331</v>
      </c>
      <c r="D4" s="139">
        <v>150</v>
      </c>
      <c r="E4" s="282"/>
    </row>
    <row r="5" spans="1:5" ht="24">
      <c r="A5" s="271">
        <v>2</v>
      </c>
      <c r="B5" s="272" t="s">
        <v>532</v>
      </c>
      <c r="C5" s="145" t="s">
        <v>533</v>
      </c>
      <c r="D5" s="271">
        <v>190</v>
      </c>
      <c r="E5" s="315"/>
    </row>
    <row r="6" spans="1:5">
      <c r="A6" s="271"/>
      <c r="B6" s="272"/>
      <c r="C6" s="145" t="s">
        <v>534</v>
      </c>
      <c r="D6" s="271"/>
      <c r="E6" s="315"/>
    </row>
    <row r="7" spans="1:5">
      <c r="A7" s="271"/>
      <c r="B7" s="272"/>
      <c r="C7" s="145" t="s">
        <v>562</v>
      </c>
      <c r="D7" s="271"/>
      <c r="E7" s="315"/>
    </row>
    <row r="8" spans="1:5" ht="24">
      <c r="A8" s="271">
        <v>3</v>
      </c>
      <c r="B8" s="272" t="s">
        <v>535</v>
      </c>
      <c r="C8" s="146" t="s">
        <v>536</v>
      </c>
      <c r="D8" s="271">
        <v>50</v>
      </c>
      <c r="E8" s="315"/>
    </row>
    <row r="9" spans="1:5">
      <c r="A9" s="271"/>
      <c r="B9" s="272"/>
      <c r="C9" s="147" t="s">
        <v>534</v>
      </c>
      <c r="D9" s="271"/>
      <c r="E9" s="315"/>
    </row>
    <row r="10" spans="1:5">
      <c r="A10" s="271"/>
      <c r="B10" s="272"/>
      <c r="C10" s="147" t="s">
        <v>563</v>
      </c>
      <c r="D10" s="271"/>
      <c r="E10" s="315"/>
    </row>
    <row r="11" spans="1:5" ht="24">
      <c r="A11" s="271">
        <v>4</v>
      </c>
      <c r="B11" s="272" t="s">
        <v>537</v>
      </c>
      <c r="C11" s="146" t="s">
        <v>538</v>
      </c>
      <c r="D11" s="271">
        <v>2</v>
      </c>
      <c r="E11" s="315"/>
    </row>
    <row r="12" spans="1:5">
      <c r="A12" s="271"/>
      <c r="B12" s="272"/>
      <c r="C12" s="147" t="s">
        <v>534</v>
      </c>
      <c r="D12" s="271"/>
      <c r="E12" s="315"/>
    </row>
    <row r="13" spans="1:5">
      <c r="A13" s="271"/>
      <c r="B13" s="272"/>
      <c r="C13" s="147" t="s">
        <v>563</v>
      </c>
      <c r="D13" s="271"/>
      <c r="E13" s="315"/>
    </row>
    <row r="14" spans="1:5" ht="24">
      <c r="A14" s="271">
        <v>5</v>
      </c>
      <c r="B14" s="272" t="s">
        <v>539</v>
      </c>
      <c r="C14" s="146" t="s">
        <v>540</v>
      </c>
      <c r="D14" s="271">
        <v>1</v>
      </c>
      <c r="E14" s="315"/>
    </row>
    <row r="15" spans="1:5">
      <c r="A15" s="271"/>
      <c r="B15" s="272"/>
      <c r="C15" s="147" t="s">
        <v>541</v>
      </c>
      <c r="D15" s="271"/>
      <c r="E15" s="315"/>
    </row>
    <row r="16" spans="1:5">
      <c r="A16" s="271"/>
      <c r="B16" s="272"/>
      <c r="C16" s="147" t="s">
        <v>534</v>
      </c>
      <c r="D16" s="271"/>
      <c r="E16" s="315"/>
    </row>
    <row r="17" spans="1:5">
      <c r="A17" s="271"/>
      <c r="B17" s="272"/>
      <c r="C17" s="147" t="s">
        <v>564</v>
      </c>
      <c r="D17" s="271"/>
      <c r="E17" s="315"/>
    </row>
    <row r="18" spans="1:5" ht="24">
      <c r="A18" s="271">
        <v>6</v>
      </c>
      <c r="B18" s="272" t="s">
        <v>542</v>
      </c>
      <c r="C18" s="146" t="s">
        <v>540</v>
      </c>
      <c r="D18" s="271">
        <v>1</v>
      </c>
      <c r="E18" s="315"/>
    </row>
    <row r="19" spans="1:5">
      <c r="A19" s="271"/>
      <c r="B19" s="272"/>
      <c r="C19" s="147" t="s">
        <v>543</v>
      </c>
      <c r="D19" s="271"/>
      <c r="E19" s="315"/>
    </row>
    <row r="20" spans="1:5">
      <c r="A20" s="271"/>
      <c r="B20" s="272"/>
      <c r="C20" s="147" t="s">
        <v>534</v>
      </c>
      <c r="D20" s="271"/>
      <c r="E20" s="315"/>
    </row>
    <row r="21" spans="1:5">
      <c r="A21" s="271"/>
      <c r="B21" s="272"/>
      <c r="C21" s="147" t="s">
        <v>564</v>
      </c>
      <c r="D21" s="271"/>
      <c r="E21" s="315"/>
    </row>
    <row r="22" spans="1:5" ht="24">
      <c r="A22" s="271">
        <v>7</v>
      </c>
      <c r="B22" s="272" t="s">
        <v>544</v>
      </c>
      <c r="C22" s="146" t="s">
        <v>545</v>
      </c>
      <c r="D22" s="271">
        <v>1</v>
      </c>
      <c r="E22" s="315"/>
    </row>
    <row r="23" spans="1:5">
      <c r="A23" s="271"/>
      <c r="B23" s="272"/>
      <c r="C23" s="147" t="s">
        <v>546</v>
      </c>
      <c r="D23" s="271"/>
      <c r="E23" s="315"/>
    </row>
    <row r="24" spans="1:5">
      <c r="A24" s="271"/>
      <c r="B24" s="272"/>
      <c r="C24" s="147" t="s">
        <v>534</v>
      </c>
      <c r="D24" s="271"/>
      <c r="E24" s="315"/>
    </row>
    <row r="25" spans="1:5">
      <c r="A25" s="271"/>
      <c r="B25" s="272"/>
      <c r="C25" s="148" t="s">
        <v>564</v>
      </c>
      <c r="D25" s="271"/>
      <c r="E25" s="315"/>
    </row>
    <row r="26" spans="1:5" ht="24">
      <c r="A26" s="271">
        <v>8</v>
      </c>
      <c r="B26" s="272" t="s">
        <v>544</v>
      </c>
      <c r="C26" s="146" t="s">
        <v>547</v>
      </c>
      <c r="D26" s="271">
        <v>1</v>
      </c>
      <c r="E26" s="315"/>
    </row>
    <row r="27" spans="1:5">
      <c r="A27" s="271"/>
      <c r="B27" s="272"/>
      <c r="C27" s="147" t="s">
        <v>548</v>
      </c>
      <c r="D27" s="271"/>
      <c r="E27" s="315"/>
    </row>
    <row r="28" spans="1:5">
      <c r="A28" s="271"/>
      <c r="B28" s="272"/>
      <c r="C28" s="147" t="s">
        <v>549</v>
      </c>
      <c r="D28" s="271"/>
      <c r="E28" s="315"/>
    </row>
    <row r="29" spans="1:5">
      <c r="A29" s="271"/>
      <c r="B29" s="272"/>
      <c r="C29" s="147" t="s">
        <v>565</v>
      </c>
      <c r="D29" s="271"/>
      <c r="E29" s="315"/>
    </row>
    <row r="30" spans="1:5">
      <c r="A30" s="271">
        <v>9</v>
      </c>
      <c r="B30" s="272" t="s">
        <v>550</v>
      </c>
      <c r="C30" s="146" t="s">
        <v>551</v>
      </c>
      <c r="D30" s="271">
        <v>1</v>
      </c>
      <c r="E30" s="315"/>
    </row>
    <row r="31" spans="1:5">
      <c r="A31" s="271"/>
      <c r="B31" s="272"/>
      <c r="C31" s="147" t="s">
        <v>552</v>
      </c>
      <c r="D31" s="271"/>
      <c r="E31" s="315"/>
    </row>
    <row r="32" spans="1:5">
      <c r="A32" s="271"/>
      <c r="B32" s="272"/>
      <c r="C32" s="147" t="s">
        <v>553</v>
      </c>
      <c r="D32" s="271"/>
      <c r="E32" s="315"/>
    </row>
    <row r="33" spans="1:5">
      <c r="A33" s="271"/>
      <c r="B33" s="272"/>
      <c r="C33" s="147" t="s">
        <v>566</v>
      </c>
      <c r="D33" s="271"/>
      <c r="E33" s="315"/>
    </row>
    <row r="34" spans="1:5">
      <c r="A34" s="271">
        <v>10</v>
      </c>
      <c r="B34" s="272" t="s">
        <v>550</v>
      </c>
      <c r="C34" s="146" t="s">
        <v>551</v>
      </c>
      <c r="D34" s="271">
        <v>1</v>
      </c>
      <c r="E34" s="315"/>
    </row>
    <row r="35" spans="1:5">
      <c r="A35" s="271"/>
      <c r="B35" s="272"/>
      <c r="C35" s="147" t="s">
        <v>552</v>
      </c>
      <c r="D35" s="271"/>
      <c r="E35" s="315"/>
    </row>
    <row r="36" spans="1:5">
      <c r="A36" s="271"/>
      <c r="B36" s="272"/>
      <c r="C36" s="147" t="s">
        <v>554</v>
      </c>
      <c r="D36" s="271"/>
      <c r="E36" s="315"/>
    </row>
    <row r="37" spans="1:5">
      <c r="A37" s="271"/>
      <c r="B37" s="272"/>
      <c r="C37" s="147" t="s">
        <v>567</v>
      </c>
      <c r="D37" s="271"/>
      <c r="E37" s="315"/>
    </row>
    <row r="38" spans="1:5">
      <c r="A38" s="271">
        <v>11</v>
      </c>
      <c r="B38" s="272" t="s">
        <v>550</v>
      </c>
      <c r="C38" s="145" t="s">
        <v>551</v>
      </c>
      <c r="D38" s="271">
        <v>1</v>
      </c>
      <c r="E38" s="315"/>
    </row>
    <row r="39" spans="1:5">
      <c r="A39" s="271"/>
      <c r="B39" s="272"/>
      <c r="C39" s="145" t="s">
        <v>552</v>
      </c>
      <c r="D39" s="271"/>
      <c r="E39" s="315"/>
    </row>
    <row r="40" spans="1:5">
      <c r="A40" s="271"/>
      <c r="B40" s="272"/>
      <c r="C40" s="145" t="s">
        <v>555</v>
      </c>
      <c r="D40" s="271"/>
      <c r="E40" s="315"/>
    </row>
    <row r="41" spans="1:5">
      <c r="A41" s="271"/>
      <c r="B41" s="272"/>
      <c r="C41" s="145" t="s">
        <v>566</v>
      </c>
      <c r="D41" s="271"/>
      <c r="E41" s="315"/>
    </row>
    <row r="42" spans="1:5" ht="24">
      <c r="A42" s="271">
        <v>12</v>
      </c>
      <c r="B42" s="272" t="s">
        <v>556</v>
      </c>
      <c r="C42" s="146" t="s">
        <v>557</v>
      </c>
      <c r="D42" s="271">
        <v>1</v>
      </c>
      <c r="E42" s="315"/>
    </row>
    <row r="43" spans="1:5">
      <c r="A43" s="271"/>
      <c r="B43" s="272"/>
      <c r="C43" s="147" t="s">
        <v>548</v>
      </c>
      <c r="D43" s="271"/>
      <c r="E43" s="315"/>
    </row>
    <row r="44" spans="1:5">
      <c r="A44" s="271"/>
      <c r="B44" s="272"/>
      <c r="C44" s="147" t="s">
        <v>558</v>
      </c>
      <c r="D44" s="271"/>
      <c r="E44" s="315"/>
    </row>
    <row r="45" spans="1:5">
      <c r="A45" s="271"/>
      <c r="B45" s="272"/>
      <c r="C45" s="147" t="s">
        <v>565</v>
      </c>
      <c r="D45" s="271"/>
      <c r="E45" s="315"/>
    </row>
    <row r="46" spans="1:5" ht="24">
      <c r="A46" s="271">
        <v>13</v>
      </c>
      <c r="B46" s="272" t="s">
        <v>556</v>
      </c>
      <c r="C46" s="146" t="s">
        <v>557</v>
      </c>
      <c r="D46" s="271">
        <v>1</v>
      </c>
      <c r="E46" s="315"/>
    </row>
    <row r="47" spans="1:5">
      <c r="A47" s="271"/>
      <c r="B47" s="272"/>
      <c r="C47" s="147" t="s">
        <v>548</v>
      </c>
      <c r="D47" s="271"/>
      <c r="E47" s="315"/>
    </row>
    <row r="48" spans="1:5">
      <c r="A48" s="271"/>
      <c r="B48" s="272"/>
      <c r="C48" s="147" t="s">
        <v>559</v>
      </c>
      <c r="D48" s="271"/>
      <c r="E48" s="315"/>
    </row>
    <row r="49" spans="1:5">
      <c r="A49" s="271"/>
      <c r="B49" s="272"/>
      <c r="C49" s="148" t="s">
        <v>568</v>
      </c>
      <c r="D49" s="271"/>
      <c r="E49" s="315"/>
    </row>
    <row r="50" spans="1:5" ht="24">
      <c r="A50" s="271">
        <v>14</v>
      </c>
      <c r="B50" s="272" t="s">
        <v>556</v>
      </c>
      <c r="C50" s="146" t="s">
        <v>557</v>
      </c>
      <c r="D50" s="271">
        <v>1</v>
      </c>
      <c r="E50" s="315"/>
    </row>
    <row r="51" spans="1:5">
      <c r="A51" s="271"/>
      <c r="B51" s="272"/>
      <c r="C51" s="147" t="s">
        <v>548</v>
      </c>
      <c r="D51" s="271"/>
      <c r="E51" s="315"/>
    </row>
    <row r="52" spans="1:5">
      <c r="A52" s="271"/>
      <c r="B52" s="272"/>
      <c r="C52" s="147" t="s">
        <v>560</v>
      </c>
      <c r="D52" s="271"/>
      <c r="E52" s="315"/>
    </row>
    <row r="53" spans="1:5">
      <c r="A53" s="271"/>
      <c r="B53" s="272"/>
      <c r="C53" s="147" t="s">
        <v>569</v>
      </c>
      <c r="D53" s="271"/>
      <c r="E53" s="315"/>
    </row>
    <row r="54" spans="1:5" ht="24">
      <c r="A54" s="271">
        <v>15</v>
      </c>
      <c r="B54" s="272" t="s">
        <v>556</v>
      </c>
      <c r="C54" s="146" t="s">
        <v>557</v>
      </c>
      <c r="D54" s="271">
        <v>1</v>
      </c>
      <c r="E54" s="315"/>
    </row>
    <row r="55" spans="1:5">
      <c r="A55" s="271"/>
      <c r="B55" s="272"/>
      <c r="C55" s="147" t="s">
        <v>548</v>
      </c>
      <c r="D55" s="271"/>
      <c r="E55" s="315"/>
    </row>
    <row r="56" spans="1:5">
      <c r="A56" s="271"/>
      <c r="B56" s="272"/>
      <c r="C56" s="147" t="s">
        <v>561</v>
      </c>
      <c r="D56" s="271"/>
      <c r="E56" s="315"/>
    </row>
    <row r="57" spans="1:5">
      <c r="A57" s="271"/>
      <c r="B57" s="272"/>
      <c r="C57" s="147" t="s">
        <v>568</v>
      </c>
      <c r="D57" s="271"/>
      <c r="E57" s="315"/>
    </row>
    <row r="58" spans="1:5" ht="51.95" customHeight="1">
      <c r="A58" s="170">
        <v>16</v>
      </c>
      <c r="B58" s="171" t="s">
        <v>570</v>
      </c>
      <c r="C58" s="172" t="s">
        <v>589</v>
      </c>
      <c r="D58" s="149" t="s">
        <v>10</v>
      </c>
      <c r="E58" s="316"/>
    </row>
    <row r="59" spans="1:5" ht="51.95" customHeight="1">
      <c r="A59" s="170">
        <v>17</v>
      </c>
      <c r="B59" s="171" t="s">
        <v>571</v>
      </c>
      <c r="C59" s="172" t="s">
        <v>572</v>
      </c>
      <c r="D59" s="149" t="s">
        <v>11</v>
      </c>
      <c r="E59" s="316"/>
    </row>
    <row r="60" spans="1:5" ht="51.95" customHeight="1">
      <c r="A60" s="170">
        <v>18</v>
      </c>
      <c r="B60" s="171" t="s">
        <v>574</v>
      </c>
      <c r="C60" s="172" t="s">
        <v>573</v>
      </c>
      <c r="D60" s="149"/>
      <c r="E60" s="316"/>
    </row>
  </sheetData>
  <sheetProtection password="C4EA" sheet="1" objects="1" scenarios="1"/>
  <mergeCells count="60">
    <mergeCell ref="E54:E57"/>
    <mergeCell ref="E5:E7"/>
    <mergeCell ref="E8:E10"/>
    <mergeCell ref="E11:E13"/>
    <mergeCell ref="E14:E17"/>
    <mergeCell ref="E18:E21"/>
    <mergeCell ref="E22:E25"/>
    <mergeCell ref="E26:E29"/>
    <mergeCell ref="E30:E33"/>
    <mergeCell ref="E34:E37"/>
    <mergeCell ref="E38:E41"/>
    <mergeCell ref="E42:E45"/>
    <mergeCell ref="E46:E49"/>
    <mergeCell ref="E50:E53"/>
    <mergeCell ref="A54:A57"/>
    <mergeCell ref="B54:B57"/>
    <mergeCell ref="D54:D57"/>
    <mergeCell ref="A46:A49"/>
    <mergeCell ref="B46:B49"/>
    <mergeCell ref="D46:D49"/>
    <mergeCell ref="A50:A53"/>
    <mergeCell ref="B50:B53"/>
    <mergeCell ref="D50:D53"/>
    <mergeCell ref="A38:A41"/>
    <mergeCell ref="B38:B41"/>
    <mergeCell ref="D38:D41"/>
    <mergeCell ref="A42:A45"/>
    <mergeCell ref="B42:B45"/>
    <mergeCell ref="D42:D45"/>
    <mergeCell ref="A30:A33"/>
    <mergeCell ref="B30:B33"/>
    <mergeCell ref="D30:D33"/>
    <mergeCell ref="A34:A37"/>
    <mergeCell ref="B34:B37"/>
    <mergeCell ref="D34:D37"/>
    <mergeCell ref="A22:A25"/>
    <mergeCell ref="B22:B25"/>
    <mergeCell ref="D22:D25"/>
    <mergeCell ref="A26:A29"/>
    <mergeCell ref="B26:B29"/>
    <mergeCell ref="D26:D29"/>
    <mergeCell ref="A14:A17"/>
    <mergeCell ref="B14:B17"/>
    <mergeCell ref="D14:D17"/>
    <mergeCell ref="A18:A21"/>
    <mergeCell ref="B18:B21"/>
    <mergeCell ref="D18:D21"/>
    <mergeCell ref="A8:A10"/>
    <mergeCell ref="B8:B10"/>
    <mergeCell ref="D8:D10"/>
    <mergeCell ref="A11:A13"/>
    <mergeCell ref="B11:B13"/>
    <mergeCell ref="D11:D13"/>
    <mergeCell ref="A5:A7"/>
    <mergeCell ref="B5:B7"/>
    <mergeCell ref="D5:D7"/>
    <mergeCell ref="A3:A4"/>
    <mergeCell ref="A1:E1"/>
    <mergeCell ref="B2:C2"/>
    <mergeCell ref="B3:B4"/>
  </mergeCells>
  <phoneticPr fontId="31" type="noConversion"/>
  <pageMargins left="0.7" right="0.7" top="0.75" bottom="0.75" header="0.3" footer="0.3"/>
  <pageSetup orientation="landscape"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2:F20"/>
  <sheetViews>
    <sheetView zoomScaleNormal="100" workbookViewId="0">
      <selection activeCell="D5" sqref="D5:F20"/>
    </sheetView>
  </sheetViews>
  <sheetFormatPr baseColWidth="10" defaultRowHeight="15"/>
  <cols>
    <col min="1" max="1" width="4.140625" customWidth="1"/>
    <col min="2" max="2" width="8.140625" customWidth="1"/>
    <col min="3" max="3" width="54" style="64" customWidth="1"/>
    <col min="4" max="6" width="17.85546875" customWidth="1"/>
  </cols>
  <sheetData>
    <row r="2" spans="2:6" ht="21.95" customHeight="1">
      <c r="B2" s="278" t="s">
        <v>479</v>
      </c>
      <c r="C2" s="279"/>
      <c r="D2" s="279"/>
      <c r="E2" s="279"/>
      <c r="F2" s="280"/>
    </row>
    <row r="3" spans="2:6" s="70" customFormat="1" ht="12" customHeight="1">
      <c r="B3" s="167"/>
      <c r="C3" s="167"/>
      <c r="D3" s="167"/>
      <c r="E3" s="167"/>
      <c r="F3" s="167"/>
    </row>
    <row r="4" spans="2:6" ht="30.95" customHeight="1">
      <c r="B4" s="75" t="s">
        <v>0</v>
      </c>
      <c r="C4" s="75" t="s">
        <v>1</v>
      </c>
      <c r="D4" s="75" t="s">
        <v>503</v>
      </c>
      <c r="E4" s="75" t="s">
        <v>382</v>
      </c>
      <c r="F4" s="75" t="s">
        <v>504</v>
      </c>
    </row>
    <row r="5" spans="2:6" ht="35.1" customHeight="1">
      <c r="B5" s="59">
        <v>1</v>
      </c>
      <c r="C5" s="60" t="s">
        <v>269</v>
      </c>
      <c r="D5" s="317">
        <v>0</v>
      </c>
      <c r="E5" s="317">
        <f>(D5*19)/100</f>
        <v>0</v>
      </c>
      <c r="F5" s="317">
        <f>D5+E5</f>
        <v>0</v>
      </c>
    </row>
    <row r="6" spans="2:6" ht="35.1" customHeight="1">
      <c r="B6" s="59">
        <v>2</v>
      </c>
      <c r="C6" s="60" t="s">
        <v>270</v>
      </c>
      <c r="D6" s="317">
        <v>0</v>
      </c>
      <c r="E6" s="317">
        <f t="shared" ref="E6:E10" si="0">(D6*19)/100</f>
        <v>0</v>
      </c>
      <c r="F6" s="317">
        <f t="shared" ref="F6:F11" si="1">D6+E6</f>
        <v>0</v>
      </c>
    </row>
    <row r="7" spans="2:6" ht="35.1" customHeight="1">
      <c r="B7" s="59">
        <v>3</v>
      </c>
      <c r="C7" s="60" t="s">
        <v>502</v>
      </c>
      <c r="D7" s="317">
        <v>0</v>
      </c>
      <c r="E7" s="317">
        <f t="shared" si="0"/>
        <v>0</v>
      </c>
      <c r="F7" s="317">
        <f t="shared" si="1"/>
        <v>0</v>
      </c>
    </row>
    <row r="8" spans="2:6" ht="35.1" customHeight="1">
      <c r="B8" s="59">
        <v>4</v>
      </c>
      <c r="C8" s="74" t="s">
        <v>478</v>
      </c>
      <c r="D8" s="317">
        <v>0</v>
      </c>
      <c r="E8" s="317">
        <f t="shared" si="0"/>
        <v>0</v>
      </c>
      <c r="F8" s="317">
        <f t="shared" si="1"/>
        <v>0</v>
      </c>
    </row>
    <row r="9" spans="2:6" ht="35.1" customHeight="1">
      <c r="B9" s="59">
        <v>5</v>
      </c>
      <c r="C9" s="76" t="s">
        <v>476</v>
      </c>
      <c r="D9" s="317">
        <v>0</v>
      </c>
      <c r="E9" s="317">
        <f t="shared" si="0"/>
        <v>0</v>
      </c>
      <c r="F9" s="317">
        <f t="shared" si="1"/>
        <v>0</v>
      </c>
    </row>
    <row r="10" spans="2:6" ht="35.1" customHeight="1">
      <c r="B10" s="59">
        <v>6</v>
      </c>
      <c r="C10" s="60" t="s">
        <v>594</v>
      </c>
      <c r="D10" s="317">
        <v>0</v>
      </c>
      <c r="E10" s="317">
        <f t="shared" si="0"/>
        <v>0</v>
      </c>
      <c r="F10" s="317">
        <f t="shared" si="1"/>
        <v>0</v>
      </c>
    </row>
    <row r="11" spans="2:6" ht="35.1" customHeight="1">
      <c r="B11" s="59">
        <v>7</v>
      </c>
      <c r="C11" s="74" t="s">
        <v>477</v>
      </c>
      <c r="D11" s="317">
        <v>0</v>
      </c>
      <c r="E11" s="317">
        <f>(D11*19)/100</f>
        <v>0</v>
      </c>
      <c r="F11" s="317">
        <f t="shared" si="1"/>
        <v>0</v>
      </c>
    </row>
    <row r="12" spans="2:6" ht="35.1" customHeight="1">
      <c r="B12" s="168" t="s">
        <v>483</v>
      </c>
      <c r="C12" s="60" t="s">
        <v>489</v>
      </c>
      <c r="D12" s="317">
        <v>0</v>
      </c>
      <c r="E12" s="317">
        <f t="shared" ref="E12:E18" si="2">(D12*19)/100</f>
        <v>0</v>
      </c>
      <c r="F12" s="317">
        <f t="shared" ref="F12:F18" si="3">D12+E12</f>
        <v>0</v>
      </c>
    </row>
    <row r="13" spans="2:6" ht="35.1" customHeight="1">
      <c r="B13" s="168" t="s">
        <v>484</v>
      </c>
      <c r="C13" s="60" t="s">
        <v>490</v>
      </c>
      <c r="D13" s="317">
        <v>0</v>
      </c>
      <c r="E13" s="317">
        <f t="shared" si="2"/>
        <v>0</v>
      </c>
      <c r="F13" s="317">
        <f t="shared" si="3"/>
        <v>0</v>
      </c>
    </row>
    <row r="14" spans="2:6" ht="35.1" customHeight="1">
      <c r="B14" s="168" t="s">
        <v>485</v>
      </c>
      <c r="C14" s="60" t="s">
        <v>581</v>
      </c>
      <c r="D14" s="317">
        <v>0</v>
      </c>
      <c r="E14" s="317">
        <f t="shared" ref="E14" si="4">(D14*19)/100</f>
        <v>0</v>
      </c>
      <c r="F14" s="317">
        <f t="shared" ref="F14" si="5">D14+E14</f>
        <v>0</v>
      </c>
    </row>
    <row r="15" spans="2:6" ht="35.1" customHeight="1">
      <c r="B15" s="168" t="s">
        <v>486</v>
      </c>
      <c r="C15" s="60" t="s">
        <v>491</v>
      </c>
      <c r="D15" s="317">
        <v>0</v>
      </c>
      <c r="E15" s="317">
        <f t="shared" si="2"/>
        <v>0</v>
      </c>
      <c r="F15" s="317">
        <f t="shared" si="3"/>
        <v>0</v>
      </c>
    </row>
    <row r="16" spans="2:6" ht="35.1" customHeight="1">
      <c r="B16" s="168" t="s">
        <v>487</v>
      </c>
      <c r="C16" s="60" t="s">
        <v>492</v>
      </c>
      <c r="D16" s="317">
        <v>0</v>
      </c>
      <c r="E16" s="317">
        <f t="shared" si="2"/>
        <v>0</v>
      </c>
      <c r="F16" s="317">
        <f t="shared" si="3"/>
        <v>0</v>
      </c>
    </row>
    <row r="17" spans="2:6" ht="35.1" customHeight="1">
      <c r="B17" s="168" t="s">
        <v>488</v>
      </c>
      <c r="C17" s="60" t="s">
        <v>493</v>
      </c>
      <c r="D17" s="317">
        <v>0</v>
      </c>
      <c r="E17" s="317">
        <f t="shared" si="2"/>
        <v>0</v>
      </c>
      <c r="F17" s="317">
        <f t="shared" si="3"/>
        <v>0</v>
      </c>
    </row>
    <row r="18" spans="2:6" ht="35.1" customHeight="1">
      <c r="B18" s="59">
        <v>8</v>
      </c>
      <c r="C18" s="60" t="s">
        <v>575</v>
      </c>
      <c r="D18" s="317">
        <v>0</v>
      </c>
      <c r="E18" s="317">
        <f t="shared" si="2"/>
        <v>0</v>
      </c>
      <c r="F18" s="317">
        <f t="shared" si="3"/>
        <v>0</v>
      </c>
    </row>
    <row r="19" spans="2:6" ht="30" customHeight="1">
      <c r="B19" s="39"/>
      <c r="C19" s="166" t="s">
        <v>383</v>
      </c>
      <c r="D19" s="318">
        <f>SUM(D5:D18)</f>
        <v>0</v>
      </c>
      <c r="E19" s="318">
        <f>SUM(E5:E18)</f>
        <v>0</v>
      </c>
      <c r="F19" s="318">
        <f>SUM(F5:F18)</f>
        <v>0</v>
      </c>
    </row>
    <row r="20" spans="2:6">
      <c r="D20" s="319"/>
      <c r="E20" s="319"/>
      <c r="F20" s="319"/>
    </row>
  </sheetData>
  <sheetProtection password="C4EA" sheet="1" objects="1" scenarios="1"/>
  <mergeCells count="1">
    <mergeCell ref="B2:F2"/>
  </mergeCells>
  <phoneticPr fontId="31" type="noConversion"/>
  <pageMargins left="0.7" right="0.7" top="0.75" bottom="0.75" header="0.3" footer="0.3"/>
  <pageSetup scale="67"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48948FF438FCA478ED5442B640A9A86" ma:contentTypeVersion="7" ma:contentTypeDescription="Crear nuevo documento." ma:contentTypeScope="" ma:versionID="5109f38cb39871bcb82140a1e8bb9667">
  <xsd:schema xmlns:xsd="http://www.w3.org/2001/XMLSchema" xmlns:xs="http://www.w3.org/2001/XMLSchema" xmlns:p="http://schemas.microsoft.com/office/2006/metadata/properties" xmlns:ns2="b1fe5e50-6797-40b7-a61a-fa95edfd3e93" xmlns:ns3="4afde810-2293-4670-bb5c-117753097ca5" targetNamespace="http://schemas.microsoft.com/office/2006/metadata/properties" ma:root="true" ma:fieldsID="6e42fa39c15d739e249771b12ddfbb0e" ns2:_="" ns3:_="">
    <xsd:import namespace="b1fe5e50-6797-40b7-a61a-fa95edfd3e93"/>
    <xsd:import namespace="4afde810-2293-4670-bb5c-117753097ca5"/>
    <xsd:element name="properties">
      <xsd:complexType>
        <xsd:sequence>
          <xsd:element name="documentManagement">
            <xsd:complexType>
              <xsd:all>
                <xsd:element ref="ns2:Objeto" minOccurs="0"/>
                <xsd:element ref="ns2:Tipo_Sondeo"/>
                <xsd:element ref="ns2:Vigencia" minOccurs="0"/>
                <xsd:element ref="ns2:Mes"/>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e5e50-6797-40b7-a61a-fa95edfd3e93" elementFormDefault="qualified">
    <xsd:import namespace="http://schemas.microsoft.com/office/2006/documentManagement/types"/>
    <xsd:import namespace="http://schemas.microsoft.com/office/infopath/2007/PartnerControls"/>
    <xsd:element name="Objeto" ma:index="2" nillable="true" ma:displayName="Objeto" ma:internalName="Objeto">
      <xsd:simpleType>
        <xsd:restriction base="dms:Note">
          <xsd:maxLength value="255"/>
        </xsd:restriction>
      </xsd:simpleType>
    </xsd:element>
    <xsd:element name="Tipo_Sondeo" ma:index="3" ma:displayName="Sondeos de Mercado" ma:list="{af9d8cef-25e5-412e-8c52-04c6da7d2d97}" ma:internalName="Tipo_Sondeo" ma:readOnly="false" ma:showField="Title" ma:web="66dbb51e-67b6-4e5d-aeab-aa0a094602a4">
      <xsd:simpleType>
        <xsd:restriction base="dms:Lookup"/>
      </xsd:simpleType>
    </xsd:element>
    <xsd:element name="Vigencia" ma:index="4" nillable="true" ma:displayName="Vigencia" ma:decimals="0" ma:description="Año" ma:internalName="Vigencia">
      <xsd:simpleType>
        <xsd:restriction base="dms:Number">
          <xsd:maxInclusive value="2030"/>
          <xsd:minInclusive value="2003"/>
        </xsd:restriction>
      </xsd:simpleType>
    </xsd:element>
    <xsd:element name="Mes" ma:index="11" ma:displayName="Mes" ma:format="Dropdown" ma:internalName="Mes">
      <xsd:simpleType>
        <xsd:restriction base="dms:Choice">
          <xsd:enumeration value="Enero"/>
          <xsd:enumeration value="Febrero"/>
          <xsd:enumeration value="Marzo"/>
          <xsd:enumeration value="Abril"/>
          <xsd:enumeration value="Mayo"/>
          <xsd:enumeration value="Junio"/>
          <xsd:enumeration value="Julio"/>
          <xsd:enumeration value="Agosto"/>
          <xsd:enumeration value="Septiembre"/>
          <xsd:enumeration value="Octubre"/>
          <xsd:enumeration value="Noviembre"/>
          <xsd:enumeration value="Diciembre"/>
        </xsd:restrictio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bjeto xmlns="b1fe5e50-6797-40b7-a61a-fa95edfd3e93">Administrar y optimizar los servicios de TI alojados en los centros de cómputo principal, alterno y nube... - Anexo Técnico</Objeto>
    <Tipo_Sondeo xmlns="b1fe5e50-6797-40b7-a61a-fa95edfd3e93">4</Tipo_Sondeo>
    <Mes xmlns="b1fe5e50-6797-40b7-a61a-fa95edfd3e93">Julio</Mes>
    <Vigencia xmlns="b1fe5e50-6797-40b7-a61a-fa95edfd3e93">2020</Vigencia>
  </documentManagement>
</p:properties>
</file>

<file path=customXml/itemProps1.xml><?xml version="1.0" encoding="utf-8"?>
<ds:datastoreItem xmlns:ds="http://schemas.openxmlformats.org/officeDocument/2006/customXml" ds:itemID="{80EFDEAE-9F0C-4953-81B6-97B3F1B29512}"/>
</file>

<file path=customXml/itemProps2.xml><?xml version="1.0" encoding="utf-8"?>
<ds:datastoreItem xmlns:ds="http://schemas.openxmlformats.org/officeDocument/2006/customXml" ds:itemID="{82DDAC9B-7C17-40E9-94DF-7C297449215F}"/>
</file>

<file path=customXml/itemProps3.xml><?xml version="1.0" encoding="utf-8"?>
<ds:datastoreItem xmlns:ds="http://schemas.openxmlformats.org/officeDocument/2006/customXml" ds:itemID="{7FF574CB-8AB4-4D35-B56E-73230B8406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1. DRP ANH</vt:lpstr>
      <vt:lpstr>2. TRASLADO DATACENTER NAOS</vt:lpstr>
      <vt:lpstr>3. ADMINIST_MONITOREO Y GESTION</vt:lpstr>
      <vt:lpstr> 4. SEGURIDAD F</vt:lpstr>
      <vt:lpstr>5. MIGRACION DE SERVICIOS CLOUD</vt:lpstr>
      <vt:lpstr>6. RESPALDO</vt:lpstr>
      <vt:lpstr>7. INFRAESTRUCTURA</vt:lpstr>
      <vt:lpstr>8. LICENCIAS Y SOPORTE</vt:lpstr>
      <vt:lpstr>CUADRO DE COSTOS</vt:lpstr>
      <vt:lpstr>' 4. SEGURIDAD F'!Área_de_impresión</vt:lpstr>
      <vt:lpstr>'1. DRP ANH'!Área_de_impresión</vt:lpstr>
      <vt:lpstr>'2. TRASLADO DATACENTER NAOS'!Área_de_impresión</vt:lpstr>
      <vt:lpstr>'3. ADMINIST_MONITOREO Y GESTION'!Área_de_impresión</vt:lpstr>
      <vt:lpstr>'7. INFRAESTRUCTURA'!Área_de_impresión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Sondeo de Mercado -Administración Servicios TI-ANEXO TÉCNICO</dc:title>
  <dc:creator>Microsoft Office User</dc:creator>
  <cp:lastModifiedBy>Nelson</cp:lastModifiedBy>
  <cp:lastPrinted>2020-07-08T22:16:25Z</cp:lastPrinted>
  <dcterms:created xsi:type="dcterms:W3CDTF">2020-06-15T23:14:06Z</dcterms:created>
  <dcterms:modified xsi:type="dcterms:W3CDTF">2020-07-13T18:22:04Z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0x010100548948FF438FCA478ED5442B640A9A86</vt:lpwstr>
  </property>
</Properties>
</file>