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Abril\"/>
    </mc:Choice>
  </mc:AlternateContent>
  <xr:revisionPtr revIDLastSave="0" documentId="13_ncr:1_{6049DEA4-48D9-4C86-B1B4-FA275AE660FA}" xr6:coauthVersionLast="47" xr6:coauthVersionMax="47" xr10:uidLastSave="{00000000-0000-0000-0000-000000000000}"/>
  <bookViews>
    <workbookView xWindow="20370" yWindow="-120" windowWidth="19440" windowHeight="15000" tabRatio="698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C18" i="5" s="1"/>
  <c r="B18" i="5"/>
  <c r="C14" i="5"/>
  <c r="B14" i="5"/>
  <c r="C19" i="5" l="1"/>
  <c r="B11" i="5"/>
  <c r="C10" i="5"/>
  <c r="B10" i="5"/>
  <c r="C7" i="5"/>
  <c r="B7" i="5"/>
  <c r="D6" i="1"/>
  <c r="D7" i="1" s="1"/>
  <c r="C8" i="1"/>
  <c r="B19" i="5" l="1"/>
  <c r="D5" i="1"/>
  <c r="D8" i="1" s="1"/>
</calcChain>
</file>

<file path=xl/sharedStrings.xml><?xml version="1.0" encoding="utf-8"?>
<sst xmlns="http://schemas.openxmlformats.org/spreadsheetml/2006/main" count="44" uniqueCount="31">
  <si>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</si>
  <si>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</si>
  <si>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</si>
  <si>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</si>
  <si>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</si>
  <si>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</si>
  <si>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</si>
  <si>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</si>
  <si>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</si>
  <si>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</si>
  <si>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</si>
  <si>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</si>
  <si>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</si>
  <si>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</si>
  <si>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</si>
  <si>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</si>
  <si>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</si>
  <si>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t>Abril</t>
  </si>
  <si>
    <t>SUB TOTAL ABRIL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</si>
  <si>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</si>
  <si>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</si>
  <si>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</si>
  <si>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</si>
  <si>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</si>
  <si>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</si>
  <si>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7-mar-25
</t>
    </r>
    <r>
      <rPr>
        <b/>
        <sz val="10"/>
        <rFont val="Calibri"/>
        <family val="2"/>
      </rPr>
      <t>Avance Sísmica: 100%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</si>
  <si>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10-mar-25
</t>
    </r>
    <r>
      <rPr>
        <b/>
        <sz val="10"/>
        <rFont val="Calibri"/>
        <family val="2"/>
      </rPr>
      <t>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</si>
  <si>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</si>
  <si>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</si>
  <si>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26-abr-25
</t>
    </r>
    <r>
      <rPr>
        <b/>
        <sz val="10"/>
        <rFont val="Calibri"/>
        <family val="2"/>
      </rPr>
      <t>Avance Sísmica: 100%</t>
    </r>
  </si>
  <si>
    <t>9. Contrato E&amp;P LLA-123; Pozo Currucutu-1, Inicio perforación 8-mar-25; T.D: 4-abr-25, A3.
10. Contrato E&amp;P LLA-74; Pozo Bolero-1ST1, Inicio perforación 4-abr-25; T.D: 7-abr-25, A3.
11. Contrato E&amp;P LLA-74; Pozo Barnett-1, Inicio perforación 22-mar-25; T.D: 9-abr-25, A3.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</si>
</sst>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showGridLines="0" tabSelected="1" topLeftCell="A4" zoomScale="115" zoomScaleNormal="115" zoomScaleSheetLayoutView="100" workbookViewId="0">
      <selection activeCell="E7" sqref="E7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5" t="s">
        <v>10</v>
      </c>
      <c r="C2" s="26"/>
      <c r="D2" s="26"/>
      <c r="E2" s="27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>+D4+C5</f>
        <v>5</v>
      </c>
      <c r="E5" s="11" t="s">
        <v>14</v>
      </c>
    </row>
    <row r="6" spans="2:5" ht="44.25" customHeight="1" x14ac:dyDescent="0.25">
      <c r="B6" s="6" t="s">
        <v>15</v>
      </c>
      <c r="C6" s="10">
        <v>3</v>
      </c>
      <c r="D6" s="10">
        <f>+D5+C6</f>
        <v>8</v>
      </c>
      <c r="E6" s="11" t="s">
        <v>27</v>
      </c>
    </row>
    <row r="7" spans="2:5" ht="43.5" customHeight="1" x14ac:dyDescent="0.25">
      <c r="B7" s="6" t="s">
        <v>17</v>
      </c>
      <c r="C7" s="10">
        <v>3</v>
      </c>
      <c r="D7" s="10">
        <f>+D6+C7</f>
        <v>11</v>
      </c>
      <c r="E7" s="11" t="s">
        <v>30</v>
      </c>
    </row>
    <row r="8" spans="2:5" x14ac:dyDescent="0.25">
      <c r="B8" s="8" t="s">
        <v>8</v>
      </c>
      <c r="C8" s="9">
        <f>+SUM(C4:C7)</f>
        <v>11</v>
      </c>
      <c r="D8" s="9">
        <f>+D7</f>
        <v>11</v>
      </c>
      <c r="E8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showGridLines="0" zoomScaleNormal="100" workbookViewId="0">
      <pane xSplit="1" ySplit="4" topLeftCell="B16" activePane="bottomRight" state="frozen"/>
      <selection pane="topRight" activeCell="B1" sqref="B1"/>
      <selection pane="bottomLeft" activeCell="A3" sqref="A3"/>
      <selection pane="bottomRight" activeCell="B19" sqref="B19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2" t="s">
        <v>11</v>
      </c>
      <c r="B2" s="32"/>
      <c r="C2" s="32"/>
      <c r="D2" s="32"/>
    </row>
    <row r="3" spans="1:7" ht="31.5" customHeight="1" x14ac:dyDescent="0.25">
      <c r="A3" s="29" t="s">
        <v>0</v>
      </c>
      <c r="B3" s="30" t="s">
        <v>5</v>
      </c>
      <c r="C3" s="31" t="s">
        <v>6</v>
      </c>
      <c r="D3" s="28" t="s">
        <v>4</v>
      </c>
    </row>
    <row r="4" spans="1:7" ht="25.5" hidden="1" customHeight="1" x14ac:dyDescent="0.25">
      <c r="A4" s="29"/>
      <c r="B4" s="30"/>
      <c r="C4" s="31"/>
      <c r="D4" s="28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19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3">
        <v>0</v>
      </c>
      <c r="C6" s="23">
        <v>0</v>
      </c>
      <c r="D6" s="24" t="s">
        <v>20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21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3">
        <v>40.840000000000003</v>
      </c>
      <c r="C9" s="23">
        <v>40.840000000000003</v>
      </c>
      <c r="D9" s="24" t="s">
        <v>22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23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3">
        <v>47.4</v>
      </c>
      <c r="C12" s="23">
        <v>88.24</v>
      </c>
      <c r="D12" s="24" t="s">
        <v>24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28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+B12+B11+B13</f>
        <v>365.45</v>
      </c>
      <c r="C14" s="16">
        <f>+C12+C11+C13</f>
        <v>424.82</v>
      </c>
      <c r="D14" s="17"/>
    </row>
    <row r="15" spans="1:7" s="19" customFormat="1" ht="113.25" customHeight="1" x14ac:dyDescent="0.25">
      <c r="A15" s="12" t="s">
        <v>17</v>
      </c>
      <c r="B15" s="13">
        <v>0</v>
      </c>
      <c r="C15" s="13">
        <v>108.94</v>
      </c>
      <c r="D15" s="14" t="s">
        <v>25</v>
      </c>
      <c r="E15" s="20"/>
      <c r="F15" s="20"/>
      <c r="G15" s="20"/>
    </row>
    <row r="16" spans="1:7" s="19" customFormat="1" ht="118.5" customHeight="1" x14ac:dyDescent="0.25">
      <c r="A16" s="12" t="s">
        <v>17</v>
      </c>
      <c r="B16" s="21">
        <v>0</v>
      </c>
      <c r="C16" s="21">
        <v>88.24</v>
      </c>
      <c r="D16" s="22" t="s">
        <v>26</v>
      </c>
      <c r="E16" s="20"/>
      <c r="F16" s="20"/>
      <c r="G16" s="20"/>
    </row>
    <row r="17" spans="1:7" s="19" customFormat="1" ht="118.5" customHeight="1" x14ac:dyDescent="0.25">
      <c r="A17" s="12" t="s">
        <v>17</v>
      </c>
      <c r="B17" s="13">
        <v>315.39</v>
      </c>
      <c r="C17" s="13">
        <f>+B17+C13</f>
        <v>543.03</v>
      </c>
      <c r="D17" s="14" t="s">
        <v>29</v>
      </c>
      <c r="E17" s="20"/>
      <c r="F17" s="20"/>
      <c r="G17" s="20"/>
    </row>
    <row r="18" spans="1:7" s="19" customFormat="1" ht="16.5" customHeight="1" x14ac:dyDescent="0.25">
      <c r="A18" s="15" t="s">
        <v>18</v>
      </c>
      <c r="B18" s="16">
        <f>+B15+B16+B17</f>
        <v>315.39</v>
      </c>
      <c r="C18" s="16">
        <f>+C15+C16+C17</f>
        <v>740.21</v>
      </c>
      <c r="D18" s="17"/>
    </row>
    <row r="19" spans="1:7" s="19" customFormat="1" ht="16.5" customHeight="1" x14ac:dyDescent="0.25">
      <c r="A19" s="8" t="s">
        <v>8</v>
      </c>
      <c r="B19" s="18">
        <f>+B18+B14+B10+B7</f>
        <v>740.20999999999992</v>
      </c>
      <c r="C19" s="18">
        <f>+C18</f>
        <v>740.21</v>
      </c>
      <c r="D19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2025-05-09T16:44:02Z</dcterms:modified>
</cp:coreProperties>
</file>