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62" documentId="13_ncr:1_{1CE411A5-0CC0-43F0-AD2C-CC183BD941F2}" xr6:coauthVersionLast="47" xr6:coauthVersionMax="47" xr10:uidLastSave="{12662099-4A60-42A4-A872-DDEC706E6A73}"/>
  <bookViews>
    <workbookView xWindow="-108" yWindow="-108" windowWidth="23256" windowHeight="13896" activeTab="1" xr2:uid="{00000000-000D-0000-FFFF-FFFF00000000}"/>
  </bookViews>
  <sheets>
    <sheet name="Ejecución PEV 20xx-I" sheetId="4" r:id="rId1"/>
    <sheet name="Ejecución PEV 20xx-II" sheetId="7" r:id="rId2"/>
    <sheet name="Hoja1" sheetId="8" state="hidden" r:id="rId3"/>
  </sheets>
  <definedNames>
    <definedName name="Abandono_de_Pozo">Hoja1!$Q$2:$Q$3</definedName>
    <definedName name="Actividad_adicional_no_convencionales">Hoja1!$P$2:$P$3</definedName>
    <definedName name="Adecuación_de_locación_y_obras_civiles">Hoja1!$E$2:$E$11</definedName>
    <definedName name="CBWorkbookPriority" hidden="1">-2013105690</definedName>
    <definedName name="Completamiento_de_pozo">Hoja1!$H$2:$H$3</definedName>
    <definedName name="Estudios_de_Factibilidad">Hoja1!$F$2:$F$4</definedName>
    <definedName name="Estudios_de_Geología_e_Ingeniería">Hoja1!$G$2:$G$19</definedName>
    <definedName name="Facilidades_de_Producción">Hoja1!$I$2:$I$8</definedName>
    <definedName name="Gerenciamiento">Hoja1!$J$2:$J$4</definedName>
    <definedName name="Intervención_Pozo">Hoja1!$K$2:$K$7</definedName>
    <definedName name="Otros">Hoja1!$O$2:$O$5</definedName>
    <definedName name="Perforación_de_pozos">Hoja1!$L$2:$L$9</definedName>
    <definedName name="Prueba_de_producción">Hoja1!$M$2:$M$7</definedName>
    <definedName name="Sísmica">Hoja1!$N$2:$N$10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4" l="1"/>
  <c r="Q27" i="7"/>
  <c r="I79" i="7"/>
  <c r="H79" i="7"/>
  <c r="G79" i="7"/>
  <c r="F79" i="7"/>
  <c r="E79" i="7"/>
  <c r="D79" i="7"/>
  <c r="I78" i="7"/>
  <c r="H78" i="7"/>
  <c r="G78" i="7"/>
  <c r="F78" i="7"/>
  <c r="E78" i="7"/>
  <c r="D78" i="7"/>
  <c r="I77" i="7"/>
  <c r="H77" i="7"/>
  <c r="G77" i="7"/>
  <c r="F77" i="7"/>
  <c r="F80" i="7" s="1"/>
  <c r="E77" i="7"/>
  <c r="D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I61" i="7"/>
  <c r="H61" i="7"/>
  <c r="G61" i="7"/>
  <c r="F61" i="7"/>
  <c r="E61" i="7"/>
  <c r="D61" i="7"/>
  <c r="I60" i="7"/>
  <c r="H60" i="7"/>
  <c r="G60" i="7"/>
  <c r="F60" i="7"/>
  <c r="E60" i="7"/>
  <c r="D60" i="7"/>
  <c r="J60" i="7" s="1"/>
  <c r="I59" i="7"/>
  <c r="H59" i="7"/>
  <c r="G59" i="7"/>
  <c r="F59" i="7"/>
  <c r="E59" i="7"/>
  <c r="D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L40" i="7"/>
  <c r="L27" i="7"/>
  <c r="J77" i="7" l="1"/>
  <c r="E80" i="7"/>
  <c r="G80" i="7"/>
  <c r="H80" i="7"/>
  <c r="I80" i="7"/>
  <c r="D62" i="7"/>
  <c r="J79" i="7"/>
  <c r="K79" i="7"/>
  <c r="F62" i="7"/>
  <c r="H62" i="7"/>
  <c r="I62" i="7"/>
  <c r="D80" i="7"/>
  <c r="J80" i="7" s="1"/>
  <c r="E62" i="7"/>
  <c r="G62" i="7"/>
  <c r="K78" i="7"/>
  <c r="K61" i="7"/>
  <c r="K60" i="7"/>
  <c r="K59" i="7"/>
  <c r="K77" i="7"/>
  <c r="J61" i="7"/>
  <c r="J78" i="7"/>
  <c r="J59" i="7"/>
  <c r="J62" i="7" l="1"/>
  <c r="K80" i="7"/>
  <c r="K62" i="7"/>
  <c r="K76" i="4"/>
  <c r="K75" i="4"/>
  <c r="K74" i="4"/>
  <c r="K73" i="4"/>
  <c r="K72" i="4"/>
  <c r="K71" i="4"/>
  <c r="K70" i="4"/>
  <c r="K69" i="4"/>
  <c r="K68" i="4"/>
  <c r="I79" i="4"/>
  <c r="H79" i="4"/>
  <c r="G79" i="4"/>
  <c r="F79" i="4"/>
  <c r="E79" i="4"/>
  <c r="D79" i="4"/>
  <c r="I78" i="4"/>
  <c r="H78" i="4"/>
  <c r="G78" i="4"/>
  <c r="F78" i="4"/>
  <c r="E78" i="4"/>
  <c r="D78" i="4"/>
  <c r="I77" i="4"/>
  <c r="H77" i="4"/>
  <c r="G77" i="4"/>
  <c r="F77" i="4"/>
  <c r="E77" i="4"/>
  <c r="D77" i="4"/>
  <c r="J76" i="4"/>
  <c r="J75" i="4"/>
  <c r="J74" i="4"/>
  <c r="J73" i="4"/>
  <c r="J72" i="4"/>
  <c r="J71" i="4"/>
  <c r="J70" i="4"/>
  <c r="J69" i="4"/>
  <c r="J68" i="4"/>
  <c r="K58" i="4"/>
  <c r="K57" i="4"/>
  <c r="K56" i="4"/>
  <c r="K55" i="4"/>
  <c r="K54" i="4"/>
  <c r="K53" i="4"/>
  <c r="K52" i="4"/>
  <c r="K51" i="4"/>
  <c r="K50" i="4"/>
  <c r="J58" i="4"/>
  <c r="J57" i="4"/>
  <c r="J56" i="4"/>
  <c r="J55" i="4"/>
  <c r="J54" i="4"/>
  <c r="J53" i="4"/>
  <c r="J52" i="4"/>
  <c r="J51" i="4"/>
  <c r="J50" i="4"/>
  <c r="I61" i="4"/>
  <c r="H61" i="4"/>
  <c r="G61" i="4"/>
  <c r="F61" i="4"/>
  <c r="E61" i="4"/>
  <c r="D61" i="4"/>
  <c r="I60" i="4"/>
  <c r="H60" i="4"/>
  <c r="G60" i="4"/>
  <c r="F60" i="4"/>
  <c r="E60" i="4"/>
  <c r="D60" i="4"/>
  <c r="I59" i="4"/>
  <c r="H59" i="4"/>
  <c r="G59" i="4"/>
  <c r="F59" i="4"/>
  <c r="E59" i="4"/>
  <c r="D59" i="4"/>
  <c r="L40" i="4"/>
  <c r="L27" i="4"/>
  <c r="D80" i="4" l="1"/>
  <c r="F80" i="4"/>
  <c r="D62" i="4"/>
  <c r="H62" i="4"/>
  <c r="I62" i="4"/>
  <c r="E62" i="4"/>
  <c r="I80" i="4"/>
  <c r="H80" i="4"/>
  <c r="F62" i="4"/>
  <c r="E80" i="4"/>
  <c r="G80" i="4"/>
  <c r="K77" i="4"/>
  <c r="J78" i="4"/>
  <c r="J79" i="4"/>
  <c r="K78" i="4"/>
  <c r="G62" i="4"/>
  <c r="J60" i="4"/>
  <c r="K79" i="4"/>
  <c r="K60" i="4"/>
  <c r="K61" i="4"/>
  <c r="J77" i="4"/>
  <c r="J59" i="4"/>
  <c r="K59" i="4"/>
  <c r="J61" i="4"/>
  <c r="K62" i="4" l="1"/>
  <c r="J62" i="4"/>
  <c r="K80" i="4"/>
  <c r="J8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Repetir la actividad planeada/filas de acuerdo a las vigencias en las que será ejecutada
</t>
        </r>
      </text>
    </comment>
    <comment ref="I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Repetir la actividad planeada/filas de acuerdo a las vigencias en las que será ejecutada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I21" authorId="0" shapeId="0" xr:uid="{A2531C62-2221-43BC-A50F-B221D756E425}">
      <text>
        <r>
          <rPr>
            <b/>
            <sz val="9"/>
            <color indexed="81"/>
            <rFont val="Tahoma"/>
            <family val="2"/>
          </rPr>
          <t xml:space="preserve">Repetir la actividad planeada/filas de acuerdo a las vigencias en las que será ejecutada
</t>
        </r>
      </text>
    </comment>
    <comment ref="I34" authorId="0" shapeId="0" xr:uid="{D1D656F6-4E3D-4BA5-8783-790F40D34938}">
      <text>
        <r>
          <rPr>
            <b/>
            <sz val="9"/>
            <color indexed="81"/>
            <rFont val="Tahoma"/>
            <family val="2"/>
          </rPr>
          <t xml:space="preserve">Repetir la actividad planeada/filas de acuerdo a las vigencias en las que será ejecutada
</t>
        </r>
      </text>
    </comment>
  </commentList>
</comments>
</file>

<file path=xl/sharedStrings.xml><?xml version="1.0" encoding="utf-8"?>
<sst xmlns="http://schemas.openxmlformats.org/spreadsheetml/2006/main" count="377" uniqueCount="176">
  <si>
    <t>Área</t>
  </si>
  <si>
    <t>Unidad</t>
  </si>
  <si>
    <t>Actividad</t>
  </si>
  <si>
    <t>Pozo</t>
  </si>
  <si>
    <t>OPERADORA</t>
  </si>
  <si>
    <t>CAMPO</t>
  </si>
  <si>
    <t>FLUÍDO</t>
  </si>
  <si>
    <t>TOTAL</t>
  </si>
  <si>
    <t>A</t>
  </si>
  <si>
    <t>PETRÓLEO BLS</t>
  </si>
  <si>
    <t>CONDENSADO BLS</t>
  </si>
  <si>
    <t>GAS KPC</t>
  </si>
  <si>
    <t>B</t>
  </si>
  <si>
    <t>C</t>
  </si>
  <si>
    <t>TOTAL FLUIDO BPE</t>
  </si>
  <si>
    <t>Inversión Planeada USD$</t>
  </si>
  <si>
    <t>Subactividad</t>
  </si>
  <si>
    <t>Breve descripción</t>
  </si>
  <si>
    <t>Objetivo</t>
  </si>
  <si>
    <t>Cantidad</t>
  </si>
  <si>
    <t>Vigencia</t>
  </si>
  <si>
    <t>Estado a la fecha de reporte</t>
  </si>
  <si>
    <t>Inversión Ejecutada USD$</t>
  </si>
  <si>
    <t>TOTAL INVERSION PLANEADA USD$</t>
  </si>
  <si>
    <t>PROMEDIO SIMPLE</t>
  </si>
  <si>
    <t>NOMBRE CONTRATO / CONVENIO</t>
  </si>
  <si>
    <t>Completamiento</t>
  </si>
  <si>
    <t>Pozo Inyección</t>
  </si>
  <si>
    <t>Pozo Dispositor</t>
  </si>
  <si>
    <t>Pozo Exploratorio A2</t>
  </si>
  <si>
    <t>Pozo Exploratorio A1</t>
  </si>
  <si>
    <t>Fracturamiento Hidráulico o Estimulación</t>
  </si>
  <si>
    <t>Cambio Sistema de Levantamiento</t>
  </si>
  <si>
    <t>Apertura intervalos</t>
  </si>
  <si>
    <t>Aislamiento de Zonas</t>
  </si>
  <si>
    <t>Otros</t>
  </si>
  <si>
    <t>Ambientales</t>
  </si>
  <si>
    <t>HSE</t>
  </si>
  <si>
    <t>Gerenciamiento</t>
  </si>
  <si>
    <t>Sociales</t>
  </si>
  <si>
    <t>Fecha inicio 
(dd-mmm-aa)</t>
  </si>
  <si>
    <t>Fecha Fin 
(dd-mmm-aa)</t>
  </si>
  <si>
    <t>Observaciones frente al cronograma</t>
  </si>
  <si>
    <t>Actividades Planeadas</t>
  </si>
  <si>
    <t>Nota: Diligenciar por actividad, para actividades repetidas diligenciar tantas filas como se repita la actividad.</t>
  </si>
  <si>
    <t xml:space="preserve">Observaciones </t>
  </si>
  <si>
    <t>Septiembre</t>
  </si>
  <si>
    <t>Octubre</t>
  </si>
  <si>
    <t>Noviembre</t>
  </si>
  <si>
    <t>Diciembre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</si>
  <si>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</si>
  <si>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</si>
  <si>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</si>
  <si>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</si>
  <si>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</si>
  <si>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</si>
  <si>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</si>
  <si>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</si>
  <si>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En caso de haber ejecutado durante el primer semestre actividades adicionales a las planeadas, se debe diligenciar la siguiente tabla.</t>
  </si>
  <si>
    <t xml:space="preserve"> Diligenciar la producción real del área durante el primer semestre del año de reporte, discriminado por campo y tipo de fuído.  Las cifras deben corresponder con lo aprobado por el Ministerio de Minas y Energía o quien ejerza las funciones de fiscalización en los Formularios de producción correspondientes. </t>
  </si>
  <si>
    <t>En caso de ejecutar pruebas extensas, diligenciar la tabla con el mejor estimado de producción 1P, discriminando por campo y tipo de fluido.</t>
  </si>
  <si>
    <t>En caso de ejecutar pruebas extensas, diligenciar discriminando por campo y tipo de fluido.</t>
  </si>
  <si>
    <t xml:space="preserve"> 1.1. ACTIVIDADES - CRONOGRAMA - PRESUPUESTOS</t>
  </si>
  <si>
    <t>1.1.1. Inversiones Planeadas</t>
  </si>
  <si>
    <t xml:space="preserve">1.1.2. Reporte de Actividades de Evaluación adicionales ejecutadas </t>
  </si>
  <si>
    <t>1.2. SEGUIMIENTO PRONÓSTICO PRODUCCIÓN</t>
  </si>
  <si>
    <t xml:space="preserve"> Diligenciar la producción real del área durante el Segundo semestre del año de reporte, discriminado por campo y tipo de fuído.  Las cifras deben corresponder con lo aprobado por el Ministerio de Minas y Energía o quien ejerza las funciones de fiscalización en los Formularios de producción correspondientes. </t>
  </si>
  <si>
    <t>En caso de haber ejecutado durante el segundo semestre actividades adicionales a las planeadas, se debe diligenciar la siguiente tabla.</t>
  </si>
  <si>
    <t>1. EJECUCIÓN DE ÁREAS EN EVALUACIÓN</t>
  </si>
  <si>
    <t>Adecuación de locación y obras civiles</t>
  </si>
  <si>
    <t>Estudios de Factibilidad</t>
  </si>
  <si>
    <t>Estudios de Geología e Ingeniería</t>
  </si>
  <si>
    <t>Facilidades de Producción</t>
  </si>
  <si>
    <t>Intervención Pozo</t>
  </si>
  <si>
    <t>Perforación de pozos</t>
  </si>
  <si>
    <t>Prueba de producción</t>
  </si>
  <si>
    <t>Sísmica</t>
  </si>
  <si>
    <t>Actividad adicional no convencionales</t>
  </si>
  <si>
    <t>Construcción de vías de acceso a estación de tratamiento</t>
  </si>
  <si>
    <t>Para la construcción de infraestructura</t>
  </si>
  <si>
    <t>Análisis de información del suelo</t>
  </si>
  <si>
    <t>Compra de equipos para tratamiento</t>
  </si>
  <si>
    <t>Administración</t>
  </si>
  <si>
    <t>Solicitud y tramite Formulario 4CR</t>
  </si>
  <si>
    <t>Análisis nodales</t>
  </si>
  <si>
    <t>Adquisición Sísmica 3D</t>
  </si>
  <si>
    <t>Construcción de vías de acceso pozos</t>
  </si>
  <si>
    <t>Sobre método de Producción</t>
  </si>
  <si>
    <t>Análisis petrográfico</t>
  </si>
  <si>
    <t>Compra de equipos para generación eléctrica</t>
  </si>
  <si>
    <t>Logística</t>
  </si>
  <si>
    <t>Compra de equipos</t>
  </si>
  <si>
    <t>PBU</t>
  </si>
  <si>
    <t>Calibración Modelos de inversión sísmica</t>
  </si>
  <si>
    <t>Estimulación</t>
  </si>
  <si>
    <t>Construcción de locación de pozos</t>
  </si>
  <si>
    <t>Para el desarrollo de mercados</t>
  </si>
  <si>
    <t>Caracterización de reservorio</t>
  </si>
  <si>
    <t>Construcción y montaje estación de tratamiento</t>
  </si>
  <si>
    <t>Otro</t>
  </si>
  <si>
    <t>Contratación de taladro y equipos</t>
  </si>
  <si>
    <t>Pruebas extensas</t>
  </si>
  <si>
    <t>Procesamiento sísmica 2D</t>
  </si>
  <si>
    <t>Construcción de locación de facilidades</t>
  </si>
  <si>
    <t>Caracterización del agua</t>
  </si>
  <si>
    <t>Construcción y montaje estación de generación eléctrica</t>
  </si>
  <si>
    <t>Movilización taladro</t>
  </si>
  <si>
    <t>Registros de producción (PLT)</t>
  </si>
  <si>
    <t>Procesamiento sísmica 3D</t>
  </si>
  <si>
    <t>Mantenimiento de vías de acceso a estación de tratamiento</t>
  </si>
  <si>
    <t>Caracterización del gas</t>
  </si>
  <si>
    <t>Tendido de líneas de flujo</t>
  </si>
  <si>
    <t>Desmovilización taladro</t>
  </si>
  <si>
    <t>Solicitud y tramite aprobación prueba extensa</t>
  </si>
  <si>
    <t>Reevaluación del estudio sismico de AVO</t>
  </si>
  <si>
    <t>Mantenimiento de vías de acceso pozos</t>
  </si>
  <si>
    <t>Cartografía Geológica</t>
  </si>
  <si>
    <t>Contratación alquiler de facilidades para tratamiento</t>
  </si>
  <si>
    <t>Reprocesamiento sísmica 2D</t>
  </si>
  <si>
    <t>Mantenimiento de locación de pozos</t>
  </si>
  <si>
    <t>Definición de recursos recuperables</t>
  </si>
  <si>
    <t>Reprocesamiento sísmica 3D</t>
  </si>
  <si>
    <t>Mantenimiento de locación de facilidades</t>
  </si>
  <si>
    <t>Definición del desarrollo del campo</t>
  </si>
  <si>
    <t>VSP (Vertical Seismic Profile)</t>
  </si>
  <si>
    <t>Mantenimiento de equipos de tratamiento</t>
  </si>
  <si>
    <t>Estudios Geofísicos</t>
  </si>
  <si>
    <t>Tipo de Pozo</t>
  </si>
  <si>
    <t>Estudios Geológicos</t>
  </si>
  <si>
    <t>Gradiente de Presión Estática</t>
  </si>
  <si>
    <t>Modelamiento de Yacimientos</t>
  </si>
  <si>
    <t>Modelamiento estructural</t>
  </si>
  <si>
    <t>Modelo dinámico</t>
  </si>
  <si>
    <t>Pozo Exploratorio A3</t>
  </si>
  <si>
    <t>Modelo estático</t>
  </si>
  <si>
    <t>Pozo Monitor</t>
  </si>
  <si>
    <t>Modelo geológico</t>
  </si>
  <si>
    <t>Pozo estratigráfico</t>
  </si>
  <si>
    <t>Registros</t>
  </si>
  <si>
    <t>No Aplica</t>
  </si>
  <si>
    <t>Nombre</t>
  </si>
  <si>
    <t>Diligenciar para cada área de evaluación vigente durante el periodo de reporte.</t>
  </si>
  <si>
    <r>
      <t>Ejecución segundo Semestre de 20</t>
    </r>
    <r>
      <rPr>
        <b/>
        <sz val="10"/>
        <color rgb="FFFF0000"/>
        <rFont val="Arial"/>
        <family val="2"/>
      </rPr>
      <t>XX</t>
    </r>
  </si>
  <si>
    <t>Explicación diferencia</t>
  </si>
  <si>
    <t>Observaciones</t>
  </si>
  <si>
    <r>
      <t>Actividades de Evaluación Adicionales Ejecutadas durante segundo Semestre de 20</t>
    </r>
    <r>
      <rPr>
        <b/>
        <sz val="10"/>
        <color rgb="FFFF0000"/>
        <rFont val="Arial"/>
        <family val="2"/>
      </rPr>
      <t>XX</t>
    </r>
  </si>
  <si>
    <t>TOTAL INVERSION ADICIONAL EJECUTADA USD$</t>
  </si>
  <si>
    <r>
      <t>Ejecución Primer Semestre de 20</t>
    </r>
    <r>
      <rPr>
        <b/>
        <sz val="10"/>
        <color rgb="FFFF0000"/>
        <rFont val="Arial"/>
        <family val="2"/>
      </rPr>
      <t>XX</t>
    </r>
  </si>
  <si>
    <r>
      <t>Actividades de Evaluación Adicionales Ejecutadas durante Primer Semestre de 20</t>
    </r>
    <r>
      <rPr>
        <b/>
        <sz val="10"/>
        <color rgb="FFFF0000"/>
        <rFont val="Arial"/>
        <family val="2"/>
      </rPr>
      <t>XX</t>
    </r>
  </si>
  <si>
    <r>
      <t>1.2.1. Producción Real Primer Semestre de 20</t>
    </r>
    <r>
      <rPr>
        <b/>
        <i/>
        <sz val="10"/>
        <color rgb="FFFF0000"/>
        <rFont val="Arial"/>
        <family val="2"/>
      </rPr>
      <t>XX</t>
    </r>
  </si>
  <si>
    <r>
      <t>1.2.2. Pronóstico de Producción Segundo Semestre 20</t>
    </r>
    <r>
      <rPr>
        <b/>
        <i/>
        <sz val="10"/>
        <color rgb="FFFF0000"/>
        <rFont val="Arial"/>
        <family val="2"/>
      </rPr>
      <t>XX</t>
    </r>
  </si>
  <si>
    <t xml:space="preserve">Para todas y cada una de las actividades pactadas en el Programa de Evaluación  (PEV) remitido a la ANH y sus modificaciones en caso de que aplique, para el Segundo semestre del año de reporte, registrar su ejecución. </t>
  </si>
  <si>
    <t xml:space="preserve">Para todas y cada una de las actividades pactadas en el Programa de Evaluación  (PEV) remitido a la ANH y sus modificaciones en caso de que aplique, para el primer semestre del año de reporte, registrar su ejecución. </t>
  </si>
  <si>
    <r>
      <t>1.2.1. Producción Real Segundo Semestre de 20</t>
    </r>
    <r>
      <rPr>
        <b/>
        <i/>
        <sz val="10"/>
        <color rgb="FFFF0000"/>
        <rFont val="Arial"/>
        <family val="2"/>
      </rPr>
      <t>XX</t>
    </r>
  </si>
  <si>
    <r>
      <t>1.2.2. Pronóstico de Producción Primer Semestre 20</t>
    </r>
    <r>
      <rPr>
        <b/>
        <i/>
        <sz val="10"/>
        <color rgb="FFFF0000"/>
        <rFont val="Arial"/>
        <family val="2"/>
      </rPr>
      <t>XX</t>
    </r>
    <r>
      <rPr>
        <b/>
        <i/>
        <sz val="10"/>
        <rFont val="Arial"/>
        <family val="2"/>
      </rPr>
      <t>+1</t>
    </r>
  </si>
  <si>
    <r>
      <t>EJECUCIÓN PROGRAMAS DE EVALUACIÓN - INFORME EJECUTIVO SEMESTRAL Segundo Semestre - IES Vigencia 20</t>
    </r>
    <r>
      <rPr>
        <b/>
        <sz val="14"/>
        <color rgb="FFFF0000"/>
        <rFont val="Arial"/>
        <family val="2"/>
      </rPr>
      <t>XX</t>
    </r>
    <r>
      <rPr>
        <b/>
        <sz val="14"/>
        <rFont val="Arial"/>
        <family val="2"/>
      </rPr>
      <t xml:space="preserve"> - II</t>
    </r>
  </si>
  <si>
    <r>
      <t>EJECUCIÓN PROGRAMAS DE EVALUACIÓN - INFORME EJECUTIVO SEMESTRAL Primer Semestre - IES Vigencia 20</t>
    </r>
    <r>
      <rPr>
        <b/>
        <sz val="14"/>
        <color rgb="FFFF0000"/>
        <rFont val="Arial"/>
        <family val="2"/>
      </rPr>
      <t>XX</t>
    </r>
    <r>
      <rPr>
        <b/>
        <sz val="14"/>
        <rFont val="Arial"/>
        <family val="2"/>
      </rPr>
      <t xml:space="preserve"> - I</t>
    </r>
  </si>
  <si>
    <t>EXPLICACIÓN DIFERENCIA INVERSIONES</t>
  </si>
  <si>
    <t xml:space="preserve">Diferencia Mínima Aceptable </t>
  </si>
  <si>
    <t>Fluctuación Tasa de Cambio</t>
  </si>
  <si>
    <t>Fluctuación Precios de Mercado</t>
  </si>
  <si>
    <t>Reprogramación de Actividad</t>
  </si>
  <si>
    <t>Replanteamiento del Alcance de la Actividad</t>
  </si>
  <si>
    <t>Ejecución con Recursos Propios</t>
  </si>
  <si>
    <t>Optimización de Inversiones</t>
  </si>
  <si>
    <t>Sobreestimación del Presupuesto de Inversiones</t>
  </si>
  <si>
    <t>Subestimación del Presupuesto de Inversiones</t>
  </si>
  <si>
    <t>Mayor Cantidad de Obra</t>
  </si>
  <si>
    <t>Menor Cantidad de Obra</t>
  </si>
  <si>
    <t>Inconveniente Social y/o Ambiental</t>
  </si>
  <si>
    <t>Otro (Indicar en Observaciones)</t>
  </si>
  <si>
    <t>Perforación</t>
  </si>
  <si>
    <t>Perforación y Completamiento</t>
  </si>
  <si>
    <t>Abandono de Pozo</t>
  </si>
  <si>
    <t>Taponamiento y Abandono</t>
  </si>
  <si>
    <t>Completamiento de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</si>
</sst>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0"/>
      <color theme="1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 readingOrder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/>
    </xf>
    <xf numFmtId="165" fontId="6" fillId="5" borderId="1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6" fillId="5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5" borderId="1" xfId="1" applyFont="1" applyFill="1" applyBorder="1" applyAlignment="1">
      <alignment vertical="center"/>
    </xf>
    <xf numFmtId="164" fontId="6" fillId="5" borderId="1" xfId="1" applyFont="1" applyFill="1" applyBorder="1"/>
    <xf numFmtId="0" fontId="6" fillId="0" borderId="0" xfId="0" applyFont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1" applyFont="1" applyFill="1" applyBorder="1"/>
    <xf numFmtId="165" fontId="4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1" xfId="0" applyFont="1" applyBorder="1" applyAlignment="1" applyProtection="1">
      <alignment vertical="center" wrapText="1" readingOrder="1"/>
      <protection locked="0"/>
    </xf>
    <xf numFmtId="0" fontId="9" fillId="4" borderId="1" xfId="7" applyFont="1" applyFill="1" applyBorder="1" applyAlignment="1">
      <alignment horizontal="center" vertical="center" wrapText="1"/>
    </xf>
    <xf numFmtId="0" fontId="4" fillId="0" borderId="3" xfId="7" applyBorder="1" applyAlignment="1">
      <alignment horizontal="center" vertical="center" wrapText="1"/>
    </xf>
    <xf numFmtId="0" fontId="4" fillId="0" borderId="3" xfId="7" applyBorder="1" applyAlignment="1">
      <alignment horizontal="center" vertical="center"/>
    </xf>
    <xf numFmtId="0" fontId="4" fillId="0" borderId="1" xfId="7" applyBorder="1" applyAlignment="1">
      <alignment horizontal="center" vertical="center"/>
    </xf>
    <xf numFmtId="0" fontId="18" fillId="6" borderId="1" xfId="9" applyFont="1" applyFill="1" applyBorder="1" applyAlignment="1">
      <alignment horizontal="center" vertical="center" wrapText="1"/>
    </xf>
    <xf numFmtId="0" fontId="4" fillId="0" borderId="1" xfId="7" applyBorder="1"/>
    <xf numFmtId="0" fontId="18" fillId="6" borderId="1" xfId="9" applyFont="1" applyFill="1" applyBorder="1" applyAlignment="1">
      <alignment horizontal="left" vertical="center"/>
    </xf>
    <xf numFmtId="0" fontId="4" fillId="0" borderId="3" xfId="7" applyBorder="1" applyAlignment="1">
      <alignment vertical="center"/>
    </xf>
    <xf numFmtId="0" fontId="4" fillId="0" borderId="1" xfId="7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4" xfId="0" applyBorder="1"/>
    <xf numFmtId="0" fontId="18" fillId="6" borderId="3" xfId="9" applyFont="1" applyFill="1" applyBorder="1" applyAlignment="1">
      <alignment vertical="center" wrapText="1"/>
    </xf>
    <xf numFmtId="0" fontId="4" fillId="0" borderId="1" xfId="7" applyBorder="1" applyAlignment="1">
      <alignment vertical="center" wrapText="1"/>
    </xf>
    <xf numFmtId="0" fontId="4" fillId="0" borderId="3" xfId="7" applyBorder="1" applyAlignment="1">
      <alignment vertical="center" wrapText="1"/>
    </xf>
    <xf numFmtId="0" fontId="4" fillId="0" borderId="0" xfId="7" applyBorder="1"/>
    <xf numFmtId="0" fontId="13" fillId="4" borderId="0" xfId="0" applyFont="1" applyFill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4" fillId="4" borderId="0" xfId="5" applyFont="1" applyFill="1" applyAlignment="1" applyProtection="1">
      <alignment horizontal="left" vertical="center" wrapText="1"/>
      <protection locked="0"/>
    </xf>
    <xf numFmtId="0" fontId="6" fillId="4" borderId="0" xfId="5" applyFont="1" applyFill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/>
    </xf>
  </cellXfs>
  <cellStyles count="10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6" xfId="4" xr:uid="{00000000-0005-0000-0000-000004000000}"/>
    <cellStyle name="Normal 3" xfId="5" xr:uid="{00000000-0005-0000-0000-000005000000}"/>
    <cellStyle name="Normal 3 2" xfId="6" xr:uid="{00000000-0005-0000-0000-000006000000}"/>
    <cellStyle name="Normal 3 2 2" xfId="9" xr:uid="{9CCA6EB0-084C-45A9-9833-45A7921BD76B}"/>
    <cellStyle name="Normal 3 3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123264</xdr:rowOff>
    </xdr:from>
    <xdr:to>
      <xdr:col>1</xdr:col>
      <xdr:colOff>1080000</xdr:colOff>
      <xdr:row>3</xdr:row>
      <xdr:rowOff>91764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DB2CD9-36D1-48B7-9648-1296D6A77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9073" r="8751" b="28901"/>
        <a:stretch/>
      </xdr:blipFill>
      <xdr:spPr>
        <a:xfrm>
          <a:off x="291353" y="123264"/>
          <a:ext cx="108000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123264</xdr:rowOff>
    </xdr:from>
    <xdr:to>
      <xdr:col>1</xdr:col>
      <xdr:colOff>1080000</xdr:colOff>
      <xdr:row>3</xdr:row>
      <xdr:rowOff>91764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8EE3AE-AF69-4C59-AB56-EB8840B45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9073" r="8751" b="28901"/>
        <a:stretch/>
      </xdr:blipFill>
      <xdr:spPr>
        <a:xfrm>
          <a:off x="295275" y="123264"/>
          <a:ext cx="108000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35"/>
  <sheetViews>
    <sheetView zoomScale="85" zoomScaleNormal="85" workbookViewId="0">
      <selection activeCell="D7" sqref="D7"/>
    </sheetView>
  </sheetViews>
  <sheetFormatPr baseColWidth="10" defaultColWidth="11.44140625" defaultRowHeight="13.2" x14ac:dyDescent="0.25"/>
  <cols>
    <col min="1" max="1" width="4.44140625" style="6" customWidth="1"/>
    <col min="2" max="6" width="20.6640625" style="6" customWidth="1"/>
    <col min="7" max="7" width="22.33203125" style="6" customWidth="1"/>
    <col min="8" max="27" width="20.6640625" style="6" customWidth="1"/>
    <col min="28" max="29" width="40.6640625" style="6" customWidth="1"/>
    <col min="30" max="83" width="20.6640625" style="6" customWidth="1"/>
    <col min="84" max="16384" width="11.44140625" style="6"/>
  </cols>
  <sheetData>
    <row r="1" spans="2:19" ht="15" customHeight="1" x14ac:dyDescent="0.25"/>
    <row r="2" spans="2:19" s="47" customFormat="1" ht="15" customHeight="1" x14ac:dyDescent="0.25">
      <c r="B2" s="71" t="s">
        <v>156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2:19" s="47" customFormat="1" ht="1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2:19" ht="1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9" ht="15" customHeight="1" x14ac:dyDescent="0.25"/>
    <row r="6" spans="2:19" ht="15" customHeight="1" x14ac:dyDescent="0.25"/>
    <row r="7" spans="2:19" ht="60" customHeight="1" x14ac:dyDescent="0.25">
      <c r="B7" s="51" t="s">
        <v>25</v>
      </c>
      <c r="C7" s="62" t="s">
        <v>140</v>
      </c>
      <c r="D7" s="8"/>
      <c r="E7" s="51" t="s">
        <v>4</v>
      </c>
      <c r="F7" s="62" t="s">
        <v>140</v>
      </c>
      <c r="G7" s="8"/>
      <c r="H7" s="15"/>
      <c r="I7" s="7"/>
      <c r="K7" s="8"/>
      <c r="L7" s="8"/>
      <c r="M7" s="8"/>
    </row>
    <row r="8" spans="2:19" ht="15" customHeight="1" x14ac:dyDescent="0.25"/>
    <row r="9" spans="2:19" ht="15" customHeight="1" x14ac:dyDescent="0.25">
      <c r="B9" s="6" t="s">
        <v>141</v>
      </c>
      <c r="C9" s="10"/>
      <c r="D9" s="10"/>
      <c r="E9" s="10"/>
      <c r="F9" s="11"/>
      <c r="G9" s="11"/>
      <c r="H9" s="10"/>
      <c r="I9" s="10"/>
      <c r="J9" s="10"/>
      <c r="K9" s="10"/>
    </row>
    <row r="10" spans="2:19" ht="15" customHeight="1" x14ac:dyDescent="0.25">
      <c r="B10" s="72" t="s">
        <v>68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2:19" ht="15" customHeight="1" x14ac:dyDescent="0.25"/>
    <row r="12" spans="2:19" ht="45" customHeight="1" x14ac:dyDescent="0.25">
      <c r="B12" s="73" t="s">
        <v>0</v>
      </c>
      <c r="C12" s="73"/>
      <c r="D12" s="74" t="s">
        <v>140</v>
      </c>
      <c r="E12" s="74"/>
    </row>
    <row r="13" spans="2:19" ht="15" customHeight="1" x14ac:dyDescent="0.25"/>
    <row r="14" spans="2:19" ht="15" customHeight="1" x14ac:dyDescent="0.25"/>
    <row r="15" spans="2:19" ht="15" customHeight="1" x14ac:dyDescent="0.25">
      <c r="B15" s="76" t="s">
        <v>62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2:19" ht="15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9" ht="15" customHeight="1" x14ac:dyDescent="0.25">
      <c r="B17" s="75" t="s">
        <v>63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5" customHeight="1" x14ac:dyDescent="0.25">
      <c r="B18" s="2" t="s">
        <v>152</v>
      </c>
    </row>
    <row r="19" spans="2:19" ht="15" customHeight="1" x14ac:dyDescent="0.25">
      <c r="B19" s="20"/>
    </row>
    <row r="20" spans="2:19" ht="30" customHeight="1" x14ac:dyDescent="0.25">
      <c r="B20" s="77" t="s">
        <v>43</v>
      </c>
      <c r="C20" s="77"/>
      <c r="D20" s="77"/>
      <c r="E20" s="77"/>
      <c r="F20" s="77"/>
      <c r="G20" s="77"/>
      <c r="H20" s="77"/>
      <c r="I20" s="77"/>
      <c r="J20" s="77"/>
      <c r="K20" s="77"/>
      <c r="L20" s="77" t="s">
        <v>15</v>
      </c>
      <c r="M20" s="77" t="s">
        <v>147</v>
      </c>
      <c r="N20" s="77"/>
      <c r="O20" s="77"/>
      <c r="P20" s="77"/>
      <c r="Q20" s="77"/>
      <c r="R20" s="77"/>
      <c r="S20" s="77"/>
    </row>
    <row r="21" spans="2:19" ht="30" customHeight="1" x14ac:dyDescent="0.25">
      <c r="B21" s="24" t="s">
        <v>2</v>
      </c>
      <c r="C21" s="24" t="s">
        <v>16</v>
      </c>
      <c r="D21" s="24" t="s">
        <v>17</v>
      </c>
      <c r="E21" s="24" t="s">
        <v>18</v>
      </c>
      <c r="F21" s="24" t="s">
        <v>3</v>
      </c>
      <c r="G21" s="24" t="s">
        <v>19</v>
      </c>
      <c r="H21" s="24" t="s">
        <v>1</v>
      </c>
      <c r="I21" s="24" t="s">
        <v>20</v>
      </c>
      <c r="J21" s="24" t="s">
        <v>40</v>
      </c>
      <c r="K21" s="24" t="s">
        <v>41</v>
      </c>
      <c r="L21" s="77"/>
      <c r="M21" s="24" t="s">
        <v>40</v>
      </c>
      <c r="N21" s="24" t="s">
        <v>41</v>
      </c>
      <c r="O21" s="24" t="s">
        <v>42</v>
      </c>
      <c r="P21" s="24" t="s">
        <v>21</v>
      </c>
      <c r="Q21" s="25" t="s">
        <v>22</v>
      </c>
      <c r="R21" s="24" t="s">
        <v>143</v>
      </c>
      <c r="S21" s="25" t="s">
        <v>144</v>
      </c>
    </row>
    <row r="22" spans="2:19" ht="15" customHeight="1" x14ac:dyDescent="0.25">
      <c r="B22" s="23"/>
      <c r="C22" s="23"/>
      <c r="D22" s="23"/>
      <c r="E22" s="23"/>
      <c r="F22" s="23"/>
      <c r="G22" s="23"/>
      <c r="H22" s="23"/>
      <c r="I22" s="23"/>
      <c r="J22" s="26"/>
      <c r="K22" s="26"/>
      <c r="L22" s="48"/>
      <c r="M22" s="26"/>
      <c r="N22" s="26"/>
      <c r="O22" s="5"/>
      <c r="P22" s="28"/>
      <c r="Q22" s="48"/>
      <c r="R22" s="28"/>
      <c r="S22" s="48"/>
    </row>
    <row r="23" spans="2:19" ht="15" customHeight="1" x14ac:dyDescent="0.25">
      <c r="B23" s="23"/>
      <c r="C23" s="23"/>
      <c r="D23" s="23"/>
      <c r="E23" s="23"/>
      <c r="F23" s="23"/>
      <c r="G23" s="23"/>
      <c r="H23" s="23"/>
      <c r="I23" s="23"/>
      <c r="J23" s="26"/>
      <c r="K23" s="26"/>
      <c r="L23" s="48"/>
      <c r="M23" s="26"/>
      <c r="N23" s="26"/>
      <c r="O23" s="9"/>
      <c r="P23" s="28"/>
      <c r="Q23" s="48"/>
      <c r="R23" s="28"/>
      <c r="S23" s="48"/>
    </row>
    <row r="24" spans="2:19" ht="15" customHeight="1" x14ac:dyDescent="0.25">
      <c r="B24" s="23"/>
      <c r="C24" s="23"/>
      <c r="D24" s="23"/>
      <c r="E24" s="23"/>
      <c r="F24" s="23"/>
      <c r="G24" s="23"/>
      <c r="H24" s="23"/>
      <c r="I24" s="23"/>
      <c r="J24" s="26"/>
      <c r="K24" s="26"/>
      <c r="L24" s="48"/>
      <c r="M24" s="26"/>
      <c r="N24" s="26"/>
      <c r="O24" s="5"/>
      <c r="P24" s="14"/>
      <c r="Q24" s="48"/>
      <c r="R24" s="14"/>
      <c r="S24" s="48"/>
    </row>
    <row r="25" spans="2:19" ht="15" customHeight="1" x14ac:dyDescent="0.25">
      <c r="B25" s="23"/>
      <c r="C25" s="23"/>
      <c r="D25" s="23"/>
      <c r="E25" s="23"/>
      <c r="F25" s="23"/>
      <c r="G25" s="23"/>
      <c r="H25" s="23"/>
      <c r="I25" s="23"/>
      <c r="J25" s="26"/>
      <c r="K25" s="26"/>
      <c r="L25" s="48"/>
      <c r="M25" s="26"/>
      <c r="N25" s="26"/>
      <c r="O25" s="5"/>
      <c r="P25" s="14"/>
      <c r="Q25" s="48"/>
      <c r="R25" s="14"/>
      <c r="S25" s="48"/>
    </row>
    <row r="26" spans="2:19" ht="15" customHeight="1" x14ac:dyDescent="0.25">
      <c r="B26" s="23"/>
      <c r="C26" s="23"/>
      <c r="D26" s="23"/>
      <c r="E26" s="23"/>
      <c r="F26" s="22"/>
      <c r="G26" s="22"/>
      <c r="H26" s="22"/>
      <c r="I26" s="22"/>
      <c r="J26" s="26"/>
      <c r="K26" s="26"/>
      <c r="L26" s="48"/>
      <c r="M26" s="26"/>
      <c r="N26" s="26"/>
      <c r="O26" s="5"/>
      <c r="P26" s="14"/>
      <c r="Q26" s="48"/>
      <c r="R26" s="14"/>
      <c r="S26" s="48"/>
    </row>
    <row r="27" spans="2:19" ht="15" customHeight="1" x14ac:dyDescent="0.25">
      <c r="B27" s="78" t="s">
        <v>23</v>
      </c>
      <c r="C27" s="78"/>
      <c r="D27" s="78"/>
      <c r="E27" s="78"/>
      <c r="F27" s="78"/>
      <c r="G27" s="78"/>
      <c r="H27" s="78"/>
      <c r="I27" s="78"/>
      <c r="J27" s="78"/>
      <c r="K27" s="78"/>
      <c r="L27" s="27">
        <f>SUM(L21:L26)</f>
        <v>0</v>
      </c>
      <c r="M27" s="5"/>
      <c r="N27" s="5"/>
      <c r="O27" s="5"/>
      <c r="P27" s="5"/>
      <c r="Q27" s="27">
        <f>SUM(Q21:Q26)</f>
        <v>0</v>
      </c>
      <c r="R27" s="5"/>
      <c r="S27" s="5"/>
    </row>
    <row r="28" spans="2:19" ht="15" customHeight="1" x14ac:dyDescent="0.25">
      <c r="B28" s="6" t="s">
        <v>44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2:19" ht="15" customHeight="1" x14ac:dyDescent="0.25"/>
    <row r="30" spans="2:19" ht="15" customHeight="1" x14ac:dyDescent="0.25">
      <c r="B30" s="75" t="s">
        <v>64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2:19" ht="15" customHeight="1" x14ac:dyDescent="0.25">
      <c r="B31" s="2" t="s">
        <v>58</v>
      </c>
    </row>
    <row r="32" spans="2:19" ht="15" customHeight="1" x14ac:dyDescent="0.25">
      <c r="B32" s="2"/>
    </row>
    <row r="33" spans="2:22" ht="30" customHeight="1" x14ac:dyDescent="0.25">
      <c r="B33" s="77" t="s">
        <v>148</v>
      </c>
      <c r="C33" s="77"/>
      <c r="D33" s="77"/>
      <c r="E33" s="77"/>
      <c r="F33" s="77"/>
      <c r="G33" s="77"/>
      <c r="H33" s="77"/>
      <c r="I33" s="77"/>
      <c r="J33" s="77"/>
      <c r="K33" s="77"/>
      <c r="L33" s="80" t="s">
        <v>22</v>
      </c>
      <c r="M33" s="77" t="s">
        <v>45</v>
      </c>
      <c r="N33" s="77"/>
      <c r="O33" s="30"/>
      <c r="P33" s="30"/>
      <c r="Q33" s="30"/>
      <c r="R33" s="30"/>
      <c r="S33" s="30"/>
    </row>
    <row r="34" spans="2:22" ht="30" customHeight="1" x14ac:dyDescent="0.25">
      <c r="B34" s="24" t="s">
        <v>2</v>
      </c>
      <c r="C34" s="24" t="s">
        <v>16</v>
      </c>
      <c r="D34" s="24" t="s">
        <v>17</v>
      </c>
      <c r="E34" s="24" t="s">
        <v>18</v>
      </c>
      <c r="F34" s="24" t="s">
        <v>3</v>
      </c>
      <c r="G34" s="24" t="s">
        <v>19</v>
      </c>
      <c r="H34" s="24" t="s">
        <v>1</v>
      </c>
      <c r="I34" s="24" t="s">
        <v>20</v>
      </c>
      <c r="J34" s="24" t="s">
        <v>40</v>
      </c>
      <c r="K34" s="24" t="s">
        <v>41</v>
      </c>
      <c r="L34" s="80"/>
      <c r="M34" s="77"/>
      <c r="N34" s="77"/>
      <c r="O34" s="13"/>
      <c r="P34" s="13"/>
      <c r="Q34" s="13"/>
      <c r="R34" s="13"/>
      <c r="S34" s="21"/>
    </row>
    <row r="35" spans="2:22" ht="15" customHeight="1" x14ac:dyDescent="0.25">
      <c r="B35" s="23"/>
      <c r="C35" s="23"/>
      <c r="D35" s="23"/>
      <c r="E35" s="23"/>
      <c r="F35" s="23"/>
      <c r="G35" s="23"/>
      <c r="H35" s="23"/>
      <c r="I35" s="23"/>
      <c r="J35" s="26"/>
      <c r="K35" s="26"/>
      <c r="L35" s="48"/>
      <c r="M35" s="81"/>
      <c r="N35" s="81"/>
      <c r="P35" s="31"/>
      <c r="Q35" s="31"/>
      <c r="R35" s="31"/>
    </row>
    <row r="36" spans="2:22" ht="15" customHeight="1" x14ac:dyDescent="0.25">
      <c r="B36" s="23"/>
      <c r="C36" s="23"/>
      <c r="D36" s="23"/>
      <c r="E36" s="23"/>
      <c r="F36" s="23"/>
      <c r="G36" s="23"/>
      <c r="H36" s="23"/>
      <c r="I36" s="23"/>
      <c r="J36" s="26"/>
      <c r="K36" s="26"/>
      <c r="L36" s="48"/>
      <c r="M36" s="81"/>
      <c r="N36" s="81"/>
      <c r="O36" s="7"/>
      <c r="P36" s="31"/>
      <c r="Q36" s="31"/>
      <c r="R36" s="31"/>
    </row>
    <row r="37" spans="2:22" ht="15" customHeight="1" x14ac:dyDescent="0.25">
      <c r="B37" s="23"/>
      <c r="C37" s="23"/>
      <c r="D37" s="23"/>
      <c r="E37" s="23"/>
      <c r="F37" s="23"/>
      <c r="G37" s="23"/>
      <c r="H37" s="23"/>
      <c r="I37" s="23"/>
      <c r="J37" s="26"/>
      <c r="K37" s="26"/>
      <c r="L37" s="48"/>
      <c r="M37" s="81"/>
      <c r="N37" s="81"/>
      <c r="P37" s="32"/>
      <c r="Q37" s="32"/>
      <c r="R37" s="32"/>
    </row>
    <row r="38" spans="2:22" ht="15" customHeight="1" x14ac:dyDescent="0.25">
      <c r="B38" s="23"/>
      <c r="C38" s="23"/>
      <c r="D38" s="23"/>
      <c r="E38" s="23"/>
      <c r="F38" s="23"/>
      <c r="G38" s="23"/>
      <c r="H38" s="23"/>
      <c r="I38" s="23"/>
      <c r="J38" s="26"/>
      <c r="K38" s="26"/>
      <c r="L38" s="48"/>
      <c r="M38" s="81"/>
      <c r="N38" s="81"/>
      <c r="P38" s="32"/>
      <c r="Q38" s="32"/>
      <c r="R38" s="32"/>
    </row>
    <row r="39" spans="2:22" ht="15" customHeight="1" x14ac:dyDescent="0.25">
      <c r="B39" s="23"/>
      <c r="C39" s="23"/>
      <c r="D39" s="23"/>
      <c r="E39" s="23"/>
      <c r="F39" s="22"/>
      <c r="G39" s="22"/>
      <c r="H39" s="22"/>
      <c r="I39" s="22"/>
      <c r="J39" s="26"/>
      <c r="K39" s="26"/>
      <c r="L39" s="48"/>
      <c r="M39" s="81"/>
      <c r="N39" s="81"/>
      <c r="P39" s="32"/>
      <c r="Q39" s="32"/>
      <c r="R39" s="32"/>
    </row>
    <row r="40" spans="2:22" ht="15" customHeight="1" x14ac:dyDescent="0.25">
      <c r="B40" s="78" t="s">
        <v>146</v>
      </c>
      <c r="C40" s="78"/>
      <c r="D40" s="78"/>
      <c r="E40" s="78"/>
      <c r="F40" s="78"/>
      <c r="G40" s="78"/>
      <c r="H40" s="78"/>
      <c r="I40" s="78"/>
      <c r="J40" s="78"/>
      <c r="K40" s="78"/>
      <c r="L40" s="29">
        <f>SUM(L34:L39)</f>
        <v>0</v>
      </c>
      <c r="M40" s="81"/>
      <c r="N40" s="81"/>
      <c r="S40" s="33"/>
    </row>
    <row r="41" spans="2:22" ht="15" customHeight="1" x14ac:dyDescent="0.25">
      <c r="B41" s="6" t="s">
        <v>44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2:22" ht="15" customHeight="1" x14ac:dyDescent="0.25">
      <c r="B42" s="2"/>
    </row>
    <row r="43" spans="2:22" ht="15" customHeight="1" x14ac:dyDescent="0.25">
      <c r="B43" s="76" t="s">
        <v>65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</row>
    <row r="44" spans="2:22" ht="15" customHeight="1" x14ac:dyDescent="0.25">
      <c r="B44" s="2" t="s">
        <v>59</v>
      </c>
    </row>
    <row r="45" spans="2:22" ht="15" customHeight="1" x14ac:dyDescent="0.25">
      <c r="C45" s="15"/>
      <c r="F45" s="15"/>
      <c r="I45" s="15"/>
    </row>
    <row r="46" spans="2:22" ht="15" customHeight="1" x14ac:dyDescent="0.25">
      <c r="B46" s="75" t="s">
        <v>149</v>
      </c>
      <c r="C46" s="75"/>
      <c r="D46" s="75"/>
      <c r="E46" s="75"/>
      <c r="F46" s="75"/>
      <c r="G46" s="75"/>
      <c r="H46" s="75"/>
      <c r="I46" s="75"/>
      <c r="J46" s="75"/>
      <c r="K46" s="75"/>
      <c r="L46" s="16"/>
      <c r="M46" s="17"/>
    </row>
    <row r="47" spans="2:22" ht="15" customHeight="1" x14ac:dyDescent="0.25">
      <c r="B47" s="49" t="s">
        <v>61</v>
      </c>
      <c r="C47" s="50"/>
      <c r="D47" s="50"/>
      <c r="E47" s="4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2:22" ht="15" customHeight="1" x14ac:dyDescent="0.25">
      <c r="B48" s="46"/>
      <c r="C48" s="46"/>
      <c r="D48" s="46"/>
      <c r="G48" s="16"/>
      <c r="H48" s="16"/>
      <c r="I48" s="16"/>
      <c r="J48" s="16"/>
      <c r="K48" s="16"/>
      <c r="L48" s="16"/>
      <c r="M48" s="17"/>
    </row>
    <row r="49" spans="2:22" ht="15" customHeight="1" x14ac:dyDescent="0.25">
      <c r="B49" s="34" t="s">
        <v>5</v>
      </c>
      <c r="C49" s="34" t="s">
        <v>6</v>
      </c>
      <c r="D49" s="34" t="s">
        <v>50</v>
      </c>
      <c r="E49" s="34" t="s">
        <v>51</v>
      </c>
      <c r="F49" s="34" t="s">
        <v>52</v>
      </c>
      <c r="G49" s="34" t="s">
        <v>53</v>
      </c>
      <c r="H49" s="34" t="s">
        <v>54</v>
      </c>
      <c r="I49" s="34" t="s">
        <v>55</v>
      </c>
      <c r="J49" s="34" t="s">
        <v>7</v>
      </c>
      <c r="K49" s="1" t="s">
        <v>24</v>
      </c>
      <c r="L49" s="40"/>
      <c r="M49" s="40"/>
      <c r="N49" s="40"/>
      <c r="O49" s="40"/>
      <c r="P49" s="40"/>
      <c r="Q49" s="40"/>
      <c r="R49" s="40"/>
    </row>
    <row r="50" spans="2:22" ht="15" customHeight="1" x14ac:dyDescent="0.25">
      <c r="B50" s="35" t="s">
        <v>8</v>
      </c>
      <c r="C50" s="35" t="s">
        <v>9</v>
      </c>
      <c r="D50" s="48"/>
      <c r="E50" s="48"/>
      <c r="F50" s="48"/>
      <c r="G50" s="48"/>
      <c r="H50" s="48"/>
      <c r="I50" s="48"/>
      <c r="J50" s="36">
        <f>SUM(D50:I50)</f>
        <v>0</v>
      </c>
      <c r="K50" s="44" t="e">
        <f>AVERAGE(D50:I50)</f>
        <v>#DIV/0!</v>
      </c>
      <c r="L50" s="41"/>
      <c r="M50" s="41"/>
      <c r="N50" s="41"/>
      <c r="O50" s="41"/>
      <c r="P50" s="41"/>
      <c r="Q50" s="41"/>
      <c r="R50" s="41"/>
    </row>
    <row r="51" spans="2:22" ht="15" customHeight="1" x14ac:dyDescent="0.25">
      <c r="B51" s="35" t="s">
        <v>8</v>
      </c>
      <c r="C51" s="35" t="s">
        <v>11</v>
      </c>
      <c r="D51" s="48"/>
      <c r="E51" s="48"/>
      <c r="F51" s="48"/>
      <c r="G51" s="48"/>
      <c r="H51" s="48"/>
      <c r="I51" s="48"/>
      <c r="J51" s="36">
        <f t="shared" ref="J51:J62" si="0">SUM(D51:I51)</f>
        <v>0</v>
      </c>
      <c r="K51" s="44" t="e">
        <f t="shared" ref="K51:K62" si="1">AVERAGE(D51:I51)</f>
        <v>#DIV/0!</v>
      </c>
      <c r="L51" s="41"/>
      <c r="M51" s="41"/>
      <c r="N51" s="41"/>
      <c r="O51" s="41"/>
      <c r="P51" s="41"/>
      <c r="Q51" s="41"/>
      <c r="R51" s="41"/>
    </row>
    <row r="52" spans="2:22" ht="15" customHeight="1" x14ac:dyDescent="0.25">
      <c r="B52" s="35" t="s">
        <v>8</v>
      </c>
      <c r="C52" s="35" t="s">
        <v>10</v>
      </c>
      <c r="D52" s="48"/>
      <c r="E52" s="48"/>
      <c r="F52" s="48"/>
      <c r="G52" s="48"/>
      <c r="H52" s="48"/>
      <c r="I52" s="48"/>
      <c r="J52" s="36">
        <f t="shared" si="0"/>
        <v>0</v>
      </c>
      <c r="K52" s="44" t="e">
        <f t="shared" si="1"/>
        <v>#DIV/0!</v>
      </c>
      <c r="L52" s="41"/>
      <c r="M52" s="41"/>
      <c r="N52" s="41"/>
      <c r="O52" s="41"/>
      <c r="P52" s="41"/>
      <c r="Q52" s="41"/>
      <c r="R52" s="41"/>
    </row>
    <row r="53" spans="2:22" ht="15" customHeight="1" x14ac:dyDescent="0.25">
      <c r="B53" s="35" t="s">
        <v>12</v>
      </c>
      <c r="C53" s="35" t="s">
        <v>9</v>
      </c>
      <c r="D53" s="48"/>
      <c r="E53" s="48"/>
      <c r="F53" s="48"/>
      <c r="G53" s="48"/>
      <c r="H53" s="48"/>
      <c r="I53" s="48"/>
      <c r="J53" s="36">
        <f t="shared" si="0"/>
        <v>0</v>
      </c>
      <c r="K53" s="44" t="e">
        <f t="shared" si="1"/>
        <v>#DIV/0!</v>
      </c>
      <c r="L53" s="41"/>
      <c r="M53" s="41"/>
      <c r="N53" s="41"/>
      <c r="O53" s="41"/>
      <c r="P53" s="41"/>
      <c r="Q53" s="41"/>
      <c r="R53" s="41"/>
    </row>
    <row r="54" spans="2:22" ht="15" customHeight="1" x14ac:dyDescent="0.25">
      <c r="B54" s="35" t="s">
        <v>12</v>
      </c>
      <c r="C54" s="35" t="s">
        <v>11</v>
      </c>
      <c r="D54" s="48"/>
      <c r="E54" s="48"/>
      <c r="F54" s="48"/>
      <c r="G54" s="48"/>
      <c r="H54" s="48"/>
      <c r="I54" s="48"/>
      <c r="J54" s="36">
        <f t="shared" si="0"/>
        <v>0</v>
      </c>
      <c r="K54" s="44" t="e">
        <f t="shared" si="1"/>
        <v>#DIV/0!</v>
      </c>
      <c r="L54" s="41"/>
      <c r="M54" s="41"/>
      <c r="N54" s="41"/>
      <c r="O54" s="41"/>
      <c r="P54" s="41"/>
      <c r="Q54" s="41"/>
      <c r="R54" s="41"/>
    </row>
    <row r="55" spans="2:22" ht="15" customHeight="1" x14ac:dyDescent="0.25">
      <c r="B55" s="35" t="s">
        <v>12</v>
      </c>
      <c r="C55" s="35" t="s">
        <v>10</v>
      </c>
      <c r="D55" s="48"/>
      <c r="E55" s="48"/>
      <c r="F55" s="48"/>
      <c r="G55" s="48"/>
      <c r="H55" s="48"/>
      <c r="I55" s="48"/>
      <c r="J55" s="36">
        <f t="shared" si="0"/>
        <v>0</v>
      </c>
      <c r="K55" s="44" t="e">
        <f t="shared" si="1"/>
        <v>#DIV/0!</v>
      </c>
      <c r="L55" s="41"/>
      <c r="M55" s="41"/>
      <c r="N55" s="41"/>
      <c r="O55" s="41"/>
      <c r="P55" s="41"/>
      <c r="Q55" s="41"/>
      <c r="R55" s="41"/>
    </row>
    <row r="56" spans="2:22" ht="15" customHeight="1" x14ac:dyDescent="0.25">
      <c r="B56" s="35" t="s">
        <v>13</v>
      </c>
      <c r="C56" s="35" t="s">
        <v>9</v>
      </c>
      <c r="D56" s="48"/>
      <c r="E56" s="48"/>
      <c r="F56" s="48"/>
      <c r="G56" s="48"/>
      <c r="H56" s="48"/>
      <c r="I56" s="48"/>
      <c r="J56" s="36">
        <f t="shared" si="0"/>
        <v>0</v>
      </c>
      <c r="K56" s="44" t="e">
        <f t="shared" si="1"/>
        <v>#DIV/0!</v>
      </c>
      <c r="L56" s="41"/>
      <c r="M56" s="19"/>
      <c r="N56" s="19"/>
      <c r="O56" s="19"/>
      <c r="P56" s="41"/>
      <c r="Q56" s="41"/>
      <c r="R56" s="41"/>
    </row>
    <row r="57" spans="2:22" ht="15" customHeight="1" x14ac:dyDescent="0.25">
      <c r="B57" s="35" t="s">
        <v>13</v>
      </c>
      <c r="C57" s="35" t="s">
        <v>11</v>
      </c>
      <c r="D57" s="48"/>
      <c r="E57" s="48"/>
      <c r="F57" s="48"/>
      <c r="G57" s="48"/>
      <c r="H57" s="48"/>
      <c r="I57" s="48"/>
      <c r="J57" s="36">
        <f t="shared" si="0"/>
        <v>0</v>
      </c>
      <c r="K57" s="44" t="e">
        <f t="shared" si="1"/>
        <v>#DIV/0!</v>
      </c>
      <c r="L57" s="41"/>
      <c r="M57" s="41"/>
      <c r="N57" s="41"/>
      <c r="O57" s="41"/>
      <c r="P57" s="41"/>
      <c r="Q57" s="41"/>
      <c r="R57" s="41"/>
    </row>
    <row r="58" spans="2:22" ht="15" customHeight="1" x14ac:dyDescent="0.25">
      <c r="B58" s="35" t="s">
        <v>13</v>
      </c>
      <c r="C58" s="35" t="s">
        <v>10</v>
      </c>
      <c r="D58" s="48"/>
      <c r="E58" s="48"/>
      <c r="F58" s="48"/>
      <c r="G58" s="48"/>
      <c r="H58" s="48"/>
      <c r="I58" s="48"/>
      <c r="J58" s="36">
        <f t="shared" si="0"/>
        <v>0</v>
      </c>
      <c r="K58" s="44" t="e">
        <f t="shared" si="1"/>
        <v>#DIV/0!</v>
      </c>
      <c r="L58" s="41"/>
      <c r="M58" s="41"/>
      <c r="N58" s="41"/>
      <c r="O58" s="41"/>
      <c r="P58" s="41"/>
      <c r="Q58" s="41"/>
      <c r="R58" s="41"/>
    </row>
    <row r="59" spans="2:22" ht="15" customHeight="1" x14ac:dyDescent="0.25">
      <c r="B59" s="79" t="s">
        <v>7</v>
      </c>
      <c r="C59" s="37" t="s">
        <v>9</v>
      </c>
      <c r="D59" s="38">
        <f>+D50+D53+D56</f>
        <v>0</v>
      </c>
      <c r="E59" s="38">
        <f t="shared" ref="E59:I61" si="2">+E50+E53+E56</f>
        <v>0</v>
      </c>
      <c r="F59" s="38">
        <f t="shared" si="2"/>
        <v>0</v>
      </c>
      <c r="G59" s="38">
        <f t="shared" si="2"/>
        <v>0</v>
      </c>
      <c r="H59" s="38">
        <f t="shared" si="2"/>
        <v>0</v>
      </c>
      <c r="I59" s="38">
        <f t="shared" si="2"/>
        <v>0</v>
      </c>
      <c r="J59" s="27">
        <f t="shared" si="0"/>
        <v>0</v>
      </c>
      <c r="K59" s="45">
        <f t="shared" si="1"/>
        <v>0</v>
      </c>
      <c r="L59" s="42"/>
      <c r="M59" s="42"/>
      <c r="N59" s="42"/>
      <c r="O59" s="42"/>
      <c r="P59" s="33"/>
      <c r="Q59" s="33"/>
      <c r="R59" s="33"/>
    </row>
    <row r="60" spans="2:22" ht="15" customHeight="1" x14ac:dyDescent="0.25">
      <c r="B60" s="79"/>
      <c r="C60" s="37" t="s">
        <v>11</v>
      </c>
      <c r="D60" s="38">
        <f>+D51+D54+D57</f>
        <v>0</v>
      </c>
      <c r="E60" s="38">
        <f t="shared" si="2"/>
        <v>0</v>
      </c>
      <c r="F60" s="38">
        <f t="shared" si="2"/>
        <v>0</v>
      </c>
      <c r="G60" s="38">
        <f t="shared" si="2"/>
        <v>0</v>
      </c>
      <c r="H60" s="38">
        <f t="shared" si="2"/>
        <v>0</v>
      </c>
      <c r="I60" s="38">
        <f t="shared" si="2"/>
        <v>0</v>
      </c>
      <c r="J60" s="27">
        <f t="shared" si="0"/>
        <v>0</v>
      </c>
      <c r="K60" s="45">
        <f t="shared" si="1"/>
        <v>0</v>
      </c>
      <c r="L60" s="42"/>
      <c r="M60" s="42"/>
      <c r="N60" s="42"/>
      <c r="O60" s="42"/>
      <c r="P60" s="33"/>
      <c r="Q60" s="33"/>
      <c r="R60" s="33"/>
    </row>
    <row r="61" spans="2:22" ht="15" customHeight="1" x14ac:dyDescent="0.25">
      <c r="B61" s="79"/>
      <c r="C61" s="37" t="s">
        <v>10</v>
      </c>
      <c r="D61" s="39">
        <f>+D52+D55+D58</f>
        <v>0</v>
      </c>
      <c r="E61" s="39">
        <f t="shared" si="2"/>
        <v>0</v>
      </c>
      <c r="F61" s="39">
        <f t="shared" si="2"/>
        <v>0</v>
      </c>
      <c r="G61" s="39">
        <f t="shared" si="2"/>
        <v>0</v>
      </c>
      <c r="H61" s="39">
        <f t="shared" si="2"/>
        <v>0</v>
      </c>
      <c r="I61" s="39">
        <f t="shared" si="2"/>
        <v>0</v>
      </c>
      <c r="J61" s="27">
        <f t="shared" si="0"/>
        <v>0</v>
      </c>
      <c r="K61" s="45">
        <f t="shared" si="1"/>
        <v>0</v>
      </c>
      <c r="L61" s="43"/>
      <c r="M61" s="43"/>
      <c r="N61" s="43"/>
      <c r="O61" s="43"/>
      <c r="P61" s="33"/>
      <c r="Q61" s="33"/>
      <c r="R61" s="33"/>
    </row>
    <row r="62" spans="2:22" ht="15" customHeight="1" x14ac:dyDescent="0.25">
      <c r="B62" s="79"/>
      <c r="C62" s="37" t="s">
        <v>14</v>
      </c>
      <c r="D62" s="39">
        <f>+D59+(D60/5.7)+D61</f>
        <v>0</v>
      </c>
      <c r="E62" s="39">
        <f t="shared" ref="E62:I62" si="3">+E59+(E60/5.7)+E61</f>
        <v>0</v>
      </c>
      <c r="F62" s="39">
        <f t="shared" si="3"/>
        <v>0</v>
      </c>
      <c r="G62" s="39">
        <f t="shared" si="3"/>
        <v>0</v>
      </c>
      <c r="H62" s="39">
        <f t="shared" si="3"/>
        <v>0</v>
      </c>
      <c r="I62" s="39">
        <f t="shared" si="3"/>
        <v>0</v>
      </c>
      <c r="J62" s="27">
        <f t="shared" si="0"/>
        <v>0</v>
      </c>
      <c r="K62" s="45">
        <f t="shared" si="1"/>
        <v>0</v>
      </c>
      <c r="L62" s="43"/>
      <c r="M62" s="43"/>
      <c r="N62" s="43"/>
      <c r="O62" s="43"/>
      <c r="P62" s="33"/>
      <c r="Q62" s="33"/>
      <c r="R62" s="33"/>
    </row>
    <row r="63" spans="2:22" ht="15" customHeight="1" x14ac:dyDescent="0.25">
      <c r="B63" s="18"/>
      <c r="G63" s="16"/>
      <c r="H63" s="16"/>
      <c r="I63" s="16"/>
      <c r="J63" s="16"/>
      <c r="K63" s="16"/>
      <c r="L63" s="16"/>
      <c r="M63" s="17"/>
    </row>
    <row r="64" spans="2:22" ht="15" customHeight="1" x14ac:dyDescent="0.25">
      <c r="B64" s="75" t="s">
        <v>150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4"/>
      <c r="U64" s="4"/>
      <c r="V64" s="4"/>
    </row>
    <row r="65" spans="2:22" ht="15" customHeight="1" x14ac:dyDescent="0.25">
      <c r="B65" s="49" t="s">
        <v>60</v>
      </c>
      <c r="C65" s="50"/>
      <c r="D65" s="50"/>
      <c r="E65" s="4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ht="15" customHeight="1" x14ac:dyDescent="0.25">
      <c r="B66" s="50"/>
      <c r="C66" s="50"/>
      <c r="D66" s="50"/>
      <c r="E66" s="4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ht="15" customHeight="1" x14ac:dyDescent="0.25">
      <c r="B67" s="34" t="s">
        <v>5</v>
      </c>
      <c r="C67" s="34" t="s">
        <v>6</v>
      </c>
      <c r="D67" s="34" t="s">
        <v>56</v>
      </c>
      <c r="E67" s="34" t="s">
        <v>57</v>
      </c>
      <c r="F67" s="34" t="s">
        <v>46</v>
      </c>
      <c r="G67" s="34" t="s">
        <v>47</v>
      </c>
      <c r="H67" s="34" t="s">
        <v>48</v>
      </c>
      <c r="I67" s="34" t="s">
        <v>49</v>
      </c>
      <c r="J67" s="34" t="s">
        <v>7</v>
      </c>
      <c r="K67" s="1" t="s">
        <v>24</v>
      </c>
    </row>
    <row r="68" spans="2:22" ht="15" customHeight="1" x14ac:dyDescent="0.25">
      <c r="B68" s="35" t="s">
        <v>8</v>
      </c>
      <c r="C68" s="35" t="s">
        <v>9</v>
      </c>
      <c r="D68" s="48"/>
      <c r="E68" s="48"/>
      <c r="F68" s="48"/>
      <c r="G68" s="48"/>
      <c r="H68" s="48"/>
      <c r="I68" s="48"/>
      <c r="J68" s="36">
        <f t="shared" ref="J68:J80" si="4">SUM(D68:I68)</f>
        <v>0</v>
      </c>
      <c r="K68" s="44" t="e">
        <f t="shared" ref="K68:K80" si="5">AVERAGE(D68:I68)</f>
        <v>#DIV/0!</v>
      </c>
    </row>
    <row r="69" spans="2:22" ht="15" customHeight="1" x14ac:dyDescent="0.25">
      <c r="B69" s="35" t="s">
        <v>8</v>
      </c>
      <c r="C69" s="35" t="s">
        <v>11</v>
      </c>
      <c r="D69" s="48"/>
      <c r="E69" s="48"/>
      <c r="F69" s="48"/>
      <c r="G69" s="48"/>
      <c r="H69" s="48"/>
      <c r="I69" s="48"/>
      <c r="J69" s="36">
        <f t="shared" si="4"/>
        <v>0</v>
      </c>
      <c r="K69" s="44" t="e">
        <f t="shared" si="5"/>
        <v>#DIV/0!</v>
      </c>
    </row>
    <row r="70" spans="2:22" ht="15" customHeight="1" x14ac:dyDescent="0.25">
      <c r="B70" s="35" t="s">
        <v>8</v>
      </c>
      <c r="C70" s="35" t="s">
        <v>10</v>
      </c>
      <c r="D70" s="48"/>
      <c r="E70" s="48"/>
      <c r="F70" s="48"/>
      <c r="G70" s="48"/>
      <c r="H70" s="48"/>
      <c r="I70" s="48"/>
      <c r="J70" s="36">
        <f t="shared" si="4"/>
        <v>0</v>
      </c>
      <c r="K70" s="44" t="e">
        <f t="shared" si="5"/>
        <v>#DIV/0!</v>
      </c>
    </row>
    <row r="71" spans="2:22" ht="15" customHeight="1" x14ac:dyDescent="0.25">
      <c r="B71" s="35" t="s">
        <v>12</v>
      </c>
      <c r="C71" s="35" t="s">
        <v>9</v>
      </c>
      <c r="D71" s="48"/>
      <c r="E71" s="48"/>
      <c r="F71" s="48"/>
      <c r="G71" s="48"/>
      <c r="H71" s="48"/>
      <c r="I71" s="48"/>
      <c r="J71" s="36">
        <f t="shared" si="4"/>
        <v>0</v>
      </c>
      <c r="K71" s="44" t="e">
        <f t="shared" si="5"/>
        <v>#DIV/0!</v>
      </c>
    </row>
    <row r="72" spans="2:22" ht="15" customHeight="1" x14ac:dyDescent="0.25">
      <c r="B72" s="35" t="s">
        <v>12</v>
      </c>
      <c r="C72" s="35" t="s">
        <v>11</v>
      </c>
      <c r="D72" s="48"/>
      <c r="E72" s="48"/>
      <c r="F72" s="48"/>
      <c r="G72" s="48"/>
      <c r="H72" s="48"/>
      <c r="I72" s="48"/>
      <c r="J72" s="36">
        <f t="shared" si="4"/>
        <v>0</v>
      </c>
      <c r="K72" s="44" t="e">
        <f t="shared" si="5"/>
        <v>#DIV/0!</v>
      </c>
    </row>
    <row r="73" spans="2:22" ht="15" customHeight="1" x14ac:dyDescent="0.25">
      <c r="B73" s="35" t="s">
        <v>12</v>
      </c>
      <c r="C73" s="35" t="s">
        <v>10</v>
      </c>
      <c r="D73" s="48"/>
      <c r="E73" s="48"/>
      <c r="F73" s="48"/>
      <c r="G73" s="48"/>
      <c r="H73" s="48"/>
      <c r="I73" s="48"/>
      <c r="J73" s="36">
        <f t="shared" si="4"/>
        <v>0</v>
      </c>
      <c r="K73" s="44" t="e">
        <f t="shared" si="5"/>
        <v>#DIV/0!</v>
      </c>
    </row>
    <row r="74" spans="2:22" ht="15" customHeight="1" x14ac:dyDescent="0.25">
      <c r="B74" s="35" t="s">
        <v>13</v>
      </c>
      <c r="C74" s="35" t="s">
        <v>9</v>
      </c>
      <c r="D74" s="48"/>
      <c r="E74" s="48"/>
      <c r="F74" s="48"/>
      <c r="G74" s="48"/>
      <c r="H74" s="48"/>
      <c r="I74" s="48"/>
      <c r="J74" s="36">
        <f t="shared" si="4"/>
        <v>0</v>
      </c>
      <c r="K74" s="44" t="e">
        <f t="shared" si="5"/>
        <v>#DIV/0!</v>
      </c>
    </row>
    <row r="75" spans="2:22" ht="15" customHeight="1" x14ac:dyDescent="0.25">
      <c r="B75" s="35" t="s">
        <v>13</v>
      </c>
      <c r="C75" s="35" t="s">
        <v>11</v>
      </c>
      <c r="D75" s="48"/>
      <c r="E75" s="48"/>
      <c r="F75" s="48"/>
      <c r="G75" s="48"/>
      <c r="H75" s="48"/>
      <c r="I75" s="48"/>
      <c r="J75" s="36">
        <f t="shared" si="4"/>
        <v>0</v>
      </c>
      <c r="K75" s="44" t="e">
        <f t="shared" si="5"/>
        <v>#DIV/0!</v>
      </c>
    </row>
    <row r="76" spans="2:22" ht="15" customHeight="1" x14ac:dyDescent="0.25">
      <c r="B76" s="35" t="s">
        <v>13</v>
      </c>
      <c r="C76" s="35" t="s">
        <v>10</v>
      </c>
      <c r="D76" s="48"/>
      <c r="E76" s="48"/>
      <c r="F76" s="48"/>
      <c r="G76" s="48"/>
      <c r="H76" s="48"/>
      <c r="I76" s="48"/>
      <c r="J76" s="36">
        <f t="shared" si="4"/>
        <v>0</v>
      </c>
      <c r="K76" s="44" t="e">
        <f t="shared" si="5"/>
        <v>#DIV/0!</v>
      </c>
    </row>
    <row r="77" spans="2:22" ht="15" customHeight="1" x14ac:dyDescent="0.25">
      <c r="B77" s="79" t="s">
        <v>7</v>
      </c>
      <c r="C77" s="37" t="s">
        <v>9</v>
      </c>
      <c r="D77" s="38">
        <f t="shared" ref="D77:I79" si="6">+D68+D71+D74</f>
        <v>0</v>
      </c>
      <c r="E77" s="38">
        <f t="shared" si="6"/>
        <v>0</v>
      </c>
      <c r="F77" s="38">
        <f t="shared" si="6"/>
        <v>0</v>
      </c>
      <c r="G77" s="38">
        <f t="shared" si="6"/>
        <v>0</v>
      </c>
      <c r="H77" s="38">
        <f t="shared" si="6"/>
        <v>0</v>
      </c>
      <c r="I77" s="38">
        <f t="shared" si="6"/>
        <v>0</v>
      </c>
      <c r="J77" s="27">
        <f t="shared" si="4"/>
        <v>0</v>
      </c>
      <c r="K77" s="45">
        <f t="shared" si="5"/>
        <v>0</v>
      </c>
    </row>
    <row r="78" spans="2:22" ht="15" customHeight="1" x14ac:dyDescent="0.25">
      <c r="B78" s="79"/>
      <c r="C78" s="37" t="s">
        <v>11</v>
      </c>
      <c r="D78" s="38">
        <f t="shared" si="6"/>
        <v>0</v>
      </c>
      <c r="E78" s="38">
        <f t="shared" si="6"/>
        <v>0</v>
      </c>
      <c r="F78" s="38">
        <f t="shared" si="6"/>
        <v>0</v>
      </c>
      <c r="G78" s="38">
        <f t="shared" si="6"/>
        <v>0</v>
      </c>
      <c r="H78" s="38">
        <f t="shared" si="6"/>
        <v>0</v>
      </c>
      <c r="I78" s="38">
        <f t="shared" si="6"/>
        <v>0</v>
      </c>
      <c r="J78" s="27">
        <f t="shared" si="4"/>
        <v>0</v>
      </c>
      <c r="K78" s="45">
        <f t="shared" si="5"/>
        <v>0</v>
      </c>
    </row>
    <row r="79" spans="2:22" ht="15" customHeight="1" x14ac:dyDescent="0.25">
      <c r="B79" s="79"/>
      <c r="C79" s="37" t="s">
        <v>10</v>
      </c>
      <c r="D79" s="39">
        <f t="shared" si="6"/>
        <v>0</v>
      </c>
      <c r="E79" s="39">
        <f t="shared" si="6"/>
        <v>0</v>
      </c>
      <c r="F79" s="39">
        <f t="shared" si="6"/>
        <v>0</v>
      </c>
      <c r="G79" s="39">
        <f t="shared" si="6"/>
        <v>0</v>
      </c>
      <c r="H79" s="39">
        <f t="shared" si="6"/>
        <v>0</v>
      </c>
      <c r="I79" s="39">
        <f t="shared" si="6"/>
        <v>0</v>
      </c>
      <c r="J79" s="27">
        <f t="shared" si="4"/>
        <v>0</v>
      </c>
      <c r="K79" s="45">
        <f t="shared" si="5"/>
        <v>0</v>
      </c>
    </row>
    <row r="80" spans="2:22" ht="15" customHeight="1" x14ac:dyDescent="0.25">
      <c r="B80" s="79"/>
      <c r="C80" s="37" t="s">
        <v>14</v>
      </c>
      <c r="D80" s="39">
        <f t="shared" ref="D80:I80" si="7">+D77+(D78/5.7)+D79</f>
        <v>0</v>
      </c>
      <c r="E80" s="39">
        <f t="shared" si="7"/>
        <v>0</v>
      </c>
      <c r="F80" s="39">
        <f t="shared" si="7"/>
        <v>0</v>
      </c>
      <c r="G80" s="39">
        <f t="shared" si="7"/>
        <v>0</v>
      </c>
      <c r="H80" s="39">
        <f t="shared" si="7"/>
        <v>0</v>
      </c>
      <c r="I80" s="39">
        <f t="shared" si="7"/>
        <v>0</v>
      </c>
      <c r="J80" s="27">
        <f t="shared" si="4"/>
        <v>0</v>
      </c>
      <c r="K80" s="45">
        <f t="shared" si="5"/>
        <v>0</v>
      </c>
    </row>
    <row r="81" spans="2:27" s="17" customFormat="1" ht="15" customHeight="1" x14ac:dyDescent="0.25">
      <c r="B81" s="3"/>
      <c r="C81" s="3"/>
      <c r="D81" s="3"/>
      <c r="E81" s="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6"/>
      <c r="X81" s="6"/>
      <c r="Y81" s="6"/>
      <c r="Z81" s="6"/>
      <c r="AA81" s="6"/>
    </row>
    <row r="82" spans="2:27" ht="15" customHeight="1" x14ac:dyDescent="0.25">
      <c r="B82" s="19"/>
      <c r="G82" s="16"/>
      <c r="H82" s="16"/>
      <c r="I82" s="16"/>
      <c r="J82" s="16"/>
      <c r="K82" s="16"/>
      <c r="L82" s="16"/>
      <c r="M82" s="17"/>
    </row>
    <row r="83" spans="2:27" ht="15" customHeight="1" x14ac:dyDescent="0.25"/>
    <row r="84" spans="2:27" ht="15" customHeight="1" x14ac:dyDescent="0.25"/>
    <row r="85" spans="2:27" ht="15" customHeight="1" x14ac:dyDescent="0.25"/>
    <row r="86" spans="2:27" ht="15" customHeight="1" x14ac:dyDescent="0.25"/>
    <row r="87" spans="2:27" ht="15" customHeight="1" x14ac:dyDescent="0.25"/>
    <row r="88" spans="2:27" ht="15" customHeight="1" x14ac:dyDescent="0.25"/>
    <row r="89" spans="2:27" ht="15" customHeight="1" x14ac:dyDescent="0.25"/>
    <row r="90" spans="2:27" ht="15" customHeight="1" x14ac:dyDescent="0.25"/>
    <row r="91" spans="2:27" ht="15" customHeight="1" x14ac:dyDescent="0.25"/>
    <row r="92" spans="2:27" ht="15" customHeight="1" x14ac:dyDescent="0.25"/>
    <row r="93" spans="2:27" ht="15" customHeight="1" x14ac:dyDescent="0.25"/>
    <row r="94" spans="2:27" ht="15" customHeight="1" x14ac:dyDescent="0.25"/>
    <row r="95" spans="2:27" ht="15" customHeight="1" x14ac:dyDescent="0.25"/>
    <row r="96" spans="2:2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</sheetData>
  <mergeCells count="26">
    <mergeCell ref="B77:B80"/>
    <mergeCell ref="B64:S64"/>
    <mergeCell ref="B30:N30"/>
    <mergeCell ref="B43:S43"/>
    <mergeCell ref="B46:K46"/>
    <mergeCell ref="L20:L21"/>
    <mergeCell ref="B27:K27"/>
    <mergeCell ref="B20:K20"/>
    <mergeCell ref="M20:S20"/>
    <mergeCell ref="B59:B62"/>
    <mergeCell ref="B33:K33"/>
    <mergeCell ref="L33:L34"/>
    <mergeCell ref="B40:K40"/>
    <mergeCell ref="M33:N34"/>
    <mergeCell ref="M35:N35"/>
    <mergeCell ref="M36:N36"/>
    <mergeCell ref="M37:N37"/>
    <mergeCell ref="M38:N38"/>
    <mergeCell ref="M39:N39"/>
    <mergeCell ref="M40:N40"/>
    <mergeCell ref="B2:S3"/>
    <mergeCell ref="B10:S10"/>
    <mergeCell ref="B12:C12"/>
    <mergeCell ref="D12:E12"/>
    <mergeCell ref="B17:S17"/>
    <mergeCell ref="B15:S15"/>
  </mergeCells>
  <phoneticPr fontId="15" type="noConversion"/>
  <dataValidations count="3">
    <dataValidation type="list" allowBlank="1" showInputMessage="1" showErrorMessage="1" sqref="P35:R39" xr:uid="{00000000-0002-0000-0000-000000000000}">
      <formula1>#REF!</formula1>
    </dataValidation>
    <dataValidation type="list" allowBlank="1" showInputMessage="1" showErrorMessage="1" sqref="P22:P26" xr:uid="{00000000-0002-0000-0000-000002000000}">
      <formula1>Estado_Ejecución</formula1>
    </dataValidation>
    <dataValidation type="list" allowBlank="1" showInputMessage="1" showErrorMessage="1" sqref="C22:C26 C35:C39" xr:uid="{B6D94790-B2B0-4D11-8E2D-306B12711804}">
      <formula1>INDIRECT(SUBSTITUTE(B22," ","_"))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A282E9-D82A-4E0B-91C2-B2952A786E84}">
          <x14:formula1>
            <xm:f>Hoja1!$C$21:$C$33</xm:f>
          </x14:formula1>
          <xm:sqref>R22:R27</xm:sqref>
        </x14:dataValidation>
        <x14:dataValidation type="list" allowBlank="1" showInputMessage="1" showErrorMessage="1" xr:uid="{585393C5-0E89-420D-A05C-55F8509994A3}">
          <x14:formula1>
            <xm:f>Hoja1!$C$2:$C$14</xm:f>
          </x14:formula1>
          <xm:sqref>B22:B26 B35:B39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5087B-B106-402D-869C-9958AEDC0874}">
  <dimension ref="B1:AA255"/>
  <sheetViews>
    <sheetView tabSelected="1" topLeftCell="A12" zoomScale="90" zoomScaleNormal="90" workbookViewId="0">
      <selection activeCell="D25" sqref="D25"/>
    </sheetView>
  </sheetViews>
  <sheetFormatPr baseColWidth="10" defaultColWidth="11.44140625" defaultRowHeight="13.2" x14ac:dyDescent="0.25"/>
  <cols>
    <col min="1" max="1" width="4.44140625" style="6" customWidth="1"/>
    <col min="2" max="27" width="20.6640625" style="6" customWidth="1"/>
    <col min="28" max="29" width="40.6640625" style="6" customWidth="1"/>
    <col min="30" max="83" width="20.6640625" style="6" customWidth="1"/>
    <col min="84" max="16384" width="11.44140625" style="6"/>
  </cols>
  <sheetData>
    <row r="1" spans="2:19" ht="15" customHeight="1" x14ac:dyDescent="0.25"/>
    <row r="2" spans="2:19" s="47" customFormat="1" ht="15" customHeight="1" x14ac:dyDescent="0.25">
      <c r="B2" s="71" t="s">
        <v>155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2:19" s="47" customFormat="1" ht="1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2:19" ht="1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9" ht="15" customHeight="1" x14ac:dyDescent="0.25"/>
    <row r="6" spans="2:19" ht="15" customHeight="1" x14ac:dyDescent="0.25"/>
    <row r="7" spans="2:19" ht="60" customHeight="1" x14ac:dyDescent="0.25">
      <c r="B7" s="51" t="s">
        <v>25</v>
      </c>
      <c r="C7" s="62" t="s">
        <v>140</v>
      </c>
      <c r="D7" s="8"/>
      <c r="E7" s="51" t="s">
        <v>4</v>
      </c>
      <c r="F7" s="62" t="s">
        <v>140</v>
      </c>
      <c r="G7" s="8"/>
      <c r="H7" s="15"/>
      <c r="I7" s="7"/>
      <c r="K7" s="8"/>
      <c r="L7" s="8"/>
      <c r="M7" s="8"/>
    </row>
    <row r="8" spans="2:19" ht="15" customHeight="1" x14ac:dyDescent="0.25"/>
    <row r="9" spans="2:19" ht="15" customHeight="1" x14ac:dyDescent="0.25">
      <c r="B9" s="6" t="s">
        <v>141</v>
      </c>
      <c r="C9" s="10"/>
      <c r="D9" s="10"/>
      <c r="E9" s="10"/>
      <c r="F9" s="11"/>
      <c r="G9" s="11"/>
      <c r="H9" s="10"/>
      <c r="I9" s="10"/>
      <c r="J9" s="10"/>
      <c r="K9" s="10"/>
    </row>
    <row r="10" spans="2:19" ht="15" customHeight="1" x14ac:dyDescent="0.25">
      <c r="B10" s="72" t="s">
        <v>68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2:19" ht="15" customHeight="1" x14ac:dyDescent="0.25"/>
    <row r="12" spans="2:19" ht="45.75" customHeight="1" x14ac:dyDescent="0.25">
      <c r="B12" s="73" t="s">
        <v>0</v>
      </c>
      <c r="C12" s="73"/>
      <c r="D12" s="74" t="s">
        <v>140</v>
      </c>
      <c r="E12" s="74"/>
    </row>
    <row r="13" spans="2:19" ht="15" customHeight="1" x14ac:dyDescent="0.25"/>
    <row r="14" spans="2:19" ht="15" customHeight="1" x14ac:dyDescent="0.25"/>
    <row r="15" spans="2:19" ht="15" customHeight="1" x14ac:dyDescent="0.25">
      <c r="B15" s="76" t="s">
        <v>62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2:19" ht="15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9" ht="15" customHeight="1" x14ac:dyDescent="0.25">
      <c r="B17" s="75" t="s">
        <v>63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5" customHeight="1" x14ac:dyDescent="0.25">
      <c r="B18" s="2" t="s">
        <v>151</v>
      </c>
    </row>
    <row r="19" spans="2:19" ht="15" customHeight="1" x14ac:dyDescent="0.25">
      <c r="B19" s="20"/>
    </row>
    <row r="20" spans="2:19" ht="30" customHeight="1" x14ac:dyDescent="0.25">
      <c r="B20" s="77" t="s">
        <v>43</v>
      </c>
      <c r="C20" s="77"/>
      <c r="D20" s="77"/>
      <c r="E20" s="77"/>
      <c r="F20" s="77"/>
      <c r="G20" s="77"/>
      <c r="H20" s="77"/>
      <c r="I20" s="77"/>
      <c r="J20" s="77"/>
      <c r="K20" s="77"/>
      <c r="L20" s="77" t="s">
        <v>15</v>
      </c>
      <c r="M20" s="77" t="s">
        <v>142</v>
      </c>
      <c r="N20" s="77"/>
      <c r="O20" s="77"/>
      <c r="P20" s="77"/>
      <c r="Q20" s="77"/>
      <c r="R20" s="77"/>
      <c r="S20" s="77"/>
    </row>
    <row r="21" spans="2:19" ht="30" customHeight="1" x14ac:dyDescent="0.25">
      <c r="B21" s="24" t="s">
        <v>2</v>
      </c>
      <c r="C21" s="24" t="s">
        <v>16</v>
      </c>
      <c r="D21" s="24" t="s">
        <v>17</v>
      </c>
      <c r="E21" s="24" t="s">
        <v>18</v>
      </c>
      <c r="F21" s="24" t="s">
        <v>3</v>
      </c>
      <c r="G21" s="24" t="s">
        <v>19</v>
      </c>
      <c r="H21" s="24" t="s">
        <v>1</v>
      </c>
      <c r="I21" s="24" t="s">
        <v>20</v>
      </c>
      <c r="J21" s="24" t="s">
        <v>40</v>
      </c>
      <c r="K21" s="24" t="s">
        <v>41</v>
      </c>
      <c r="L21" s="77"/>
      <c r="M21" s="24" t="s">
        <v>40</v>
      </c>
      <c r="N21" s="24" t="s">
        <v>41</v>
      </c>
      <c r="O21" s="24" t="s">
        <v>42</v>
      </c>
      <c r="P21" s="24" t="s">
        <v>21</v>
      </c>
      <c r="Q21" s="25" t="s">
        <v>22</v>
      </c>
      <c r="R21" s="24" t="s">
        <v>143</v>
      </c>
      <c r="S21" s="25" t="s">
        <v>144</v>
      </c>
    </row>
    <row r="22" spans="2:19" ht="15" customHeight="1" x14ac:dyDescent="0.25">
      <c r="B22" s="23"/>
      <c r="C22" s="23"/>
      <c r="D22" s="23"/>
      <c r="E22" s="23"/>
      <c r="F22" s="23"/>
      <c r="G22" s="23"/>
      <c r="H22" s="23"/>
      <c r="I22" s="23"/>
      <c r="J22" s="26"/>
      <c r="K22" s="26"/>
      <c r="L22" s="48"/>
      <c r="M22" s="26"/>
      <c r="N22" s="26"/>
      <c r="O22" s="5"/>
      <c r="P22" s="28"/>
      <c r="Q22" s="48"/>
      <c r="R22" s="28"/>
      <c r="S22" s="48"/>
    </row>
    <row r="23" spans="2:19" ht="15" customHeight="1" x14ac:dyDescent="0.25">
      <c r="B23" s="23"/>
      <c r="C23" s="23"/>
      <c r="D23" s="23"/>
      <c r="E23" s="23"/>
      <c r="F23" s="23"/>
      <c r="G23" s="23"/>
      <c r="H23" s="23"/>
      <c r="I23" s="23"/>
      <c r="J23" s="26"/>
      <c r="K23" s="26"/>
      <c r="L23" s="48"/>
      <c r="M23" s="26"/>
      <c r="N23" s="26"/>
      <c r="O23" s="9"/>
      <c r="P23" s="28"/>
      <c r="Q23" s="48"/>
      <c r="R23" s="28"/>
      <c r="S23" s="48"/>
    </row>
    <row r="24" spans="2:19" ht="15" customHeight="1" x14ac:dyDescent="0.25">
      <c r="B24" s="23"/>
      <c r="C24" s="23"/>
      <c r="D24" s="23"/>
      <c r="E24" s="23"/>
      <c r="F24" s="23"/>
      <c r="G24" s="23"/>
      <c r="H24" s="23"/>
      <c r="I24" s="23"/>
      <c r="J24" s="26"/>
      <c r="K24" s="26"/>
      <c r="L24" s="48"/>
      <c r="M24" s="26"/>
      <c r="N24" s="26"/>
      <c r="O24" s="5"/>
      <c r="P24" s="14"/>
      <c r="Q24" s="48"/>
      <c r="R24" s="14"/>
      <c r="S24" s="48"/>
    </row>
    <row r="25" spans="2:19" ht="15" customHeight="1" x14ac:dyDescent="0.25">
      <c r="B25" s="23"/>
      <c r="C25" s="23"/>
      <c r="D25" s="23"/>
      <c r="E25" s="23"/>
      <c r="F25" s="23"/>
      <c r="G25" s="23"/>
      <c r="H25" s="23"/>
      <c r="I25" s="23"/>
      <c r="J25" s="26"/>
      <c r="K25" s="26"/>
      <c r="L25" s="48"/>
      <c r="M25" s="26"/>
      <c r="N25" s="26"/>
      <c r="O25" s="5"/>
      <c r="P25" s="14"/>
      <c r="Q25" s="48"/>
      <c r="R25" s="14"/>
      <c r="S25" s="48"/>
    </row>
    <row r="26" spans="2:19" ht="15" customHeight="1" x14ac:dyDescent="0.25">
      <c r="B26" s="23"/>
      <c r="C26" s="23"/>
      <c r="D26" s="23"/>
      <c r="E26" s="23"/>
      <c r="F26" s="22"/>
      <c r="G26" s="22"/>
      <c r="H26" s="22"/>
      <c r="I26" s="22"/>
      <c r="J26" s="26"/>
      <c r="K26" s="26"/>
      <c r="L26" s="48"/>
      <c r="M26" s="26"/>
      <c r="N26" s="26"/>
      <c r="O26" s="5"/>
      <c r="P26" s="14"/>
      <c r="Q26" s="48"/>
      <c r="R26" s="14"/>
      <c r="S26" s="48"/>
    </row>
    <row r="27" spans="2:19" ht="15" customHeight="1" x14ac:dyDescent="0.25">
      <c r="B27" s="78" t="s">
        <v>23</v>
      </c>
      <c r="C27" s="78"/>
      <c r="D27" s="78"/>
      <c r="E27" s="78"/>
      <c r="F27" s="78"/>
      <c r="G27" s="78"/>
      <c r="H27" s="78"/>
      <c r="I27" s="78"/>
      <c r="J27" s="78"/>
      <c r="K27" s="78"/>
      <c r="L27" s="27">
        <f>SUM(L21:L26)</f>
        <v>0</v>
      </c>
      <c r="M27" s="5"/>
      <c r="N27" s="5"/>
      <c r="O27" s="5"/>
      <c r="P27" s="5"/>
      <c r="Q27" s="27">
        <f>SUM(Q21:Q26)</f>
        <v>0</v>
      </c>
      <c r="R27" s="5"/>
      <c r="S27" s="5"/>
    </row>
    <row r="28" spans="2:19" ht="15" customHeight="1" x14ac:dyDescent="0.25">
      <c r="B28" s="6" t="s">
        <v>44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2:19" ht="15" customHeight="1" x14ac:dyDescent="0.25"/>
    <row r="30" spans="2:19" ht="15" customHeight="1" x14ac:dyDescent="0.25">
      <c r="B30" s="75" t="s">
        <v>64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2:19" ht="15" customHeight="1" x14ac:dyDescent="0.25">
      <c r="B31" s="2" t="s">
        <v>67</v>
      </c>
    </row>
    <row r="32" spans="2:19" ht="15" customHeight="1" x14ac:dyDescent="0.25">
      <c r="B32" s="2"/>
    </row>
    <row r="33" spans="2:22" ht="30" customHeight="1" x14ac:dyDescent="0.25">
      <c r="B33" s="77" t="s">
        <v>145</v>
      </c>
      <c r="C33" s="77"/>
      <c r="D33" s="77"/>
      <c r="E33" s="77"/>
      <c r="F33" s="77"/>
      <c r="G33" s="77"/>
      <c r="H33" s="77"/>
      <c r="I33" s="77"/>
      <c r="J33" s="77"/>
      <c r="K33" s="77"/>
      <c r="L33" s="80" t="s">
        <v>22</v>
      </c>
      <c r="M33" s="77" t="s">
        <v>45</v>
      </c>
      <c r="N33" s="77"/>
      <c r="O33" s="30"/>
      <c r="P33" s="30"/>
      <c r="Q33" s="30"/>
      <c r="R33" s="30"/>
      <c r="S33" s="30"/>
    </row>
    <row r="34" spans="2:22" ht="30" customHeight="1" x14ac:dyDescent="0.25">
      <c r="B34" s="24" t="s">
        <v>2</v>
      </c>
      <c r="C34" s="24" t="s">
        <v>16</v>
      </c>
      <c r="D34" s="24" t="s">
        <v>17</v>
      </c>
      <c r="E34" s="24" t="s">
        <v>18</v>
      </c>
      <c r="F34" s="24" t="s">
        <v>3</v>
      </c>
      <c r="G34" s="24" t="s">
        <v>19</v>
      </c>
      <c r="H34" s="24" t="s">
        <v>1</v>
      </c>
      <c r="I34" s="24" t="s">
        <v>20</v>
      </c>
      <c r="J34" s="24" t="s">
        <v>40</v>
      </c>
      <c r="K34" s="24" t="s">
        <v>41</v>
      </c>
      <c r="L34" s="80"/>
      <c r="M34" s="77"/>
      <c r="N34" s="77"/>
      <c r="O34" s="13"/>
      <c r="P34" s="13"/>
      <c r="Q34" s="13"/>
      <c r="R34" s="13"/>
      <c r="S34" s="21"/>
    </row>
    <row r="35" spans="2:22" ht="15" customHeight="1" x14ac:dyDescent="0.25">
      <c r="B35" s="23"/>
      <c r="C35" s="23"/>
      <c r="D35" s="23"/>
      <c r="E35" s="23"/>
      <c r="F35" s="23"/>
      <c r="G35" s="23"/>
      <c r="H35" s="23"/>
      <c r="I35" s="23"/>
      <c r="J35" s="26"/>
      <c r="K35" s="26"/>
      <c r="L35" s="48"/>
      <c r="M35" s="81"/>
      <c r="N35" s="81"/>
      <c r="P35" s="31"/>
      <c r="Q35" s="31"/>
      <c r="R35" s="31"/>
    </row>
    <row r="36" spans="2:22" ht="15" customHeight="1" x14ac:dyDescent="0.25">
      <c r="B36" s="23"/>
      <c r="C36" s="23"/>
      <c r="D36" s="23"/>
      <c r="E36" s="23"/>
      <c r="F36" s="23"/>
      <c r="G36" s="23"/>
      <c r="H36" s="23"/>
      <c r="I36" s="23"/>
      <c r="J36" s="26"/>
      <c r="K36" s="26"/>
      <c r="L36" s="48"/>
      <c r="M36" s="81"/>
      <c r="N36" s="81"/>
      <c r="O36" s="7"/>
      <c r="P36" s="31"/>
      <c r="Q36" s="31"/>
      <c r="R36" s="31"/>
    </row>
    <row r="37" spans="2:22" ht="15" customHeight="1" x14ac:dyDescent="0.25">
      <c r="B37" s="23"/>
      <c r="C37" s="23"/>
      <c r="D37" s="23"/>
      <c r="E37" s="23"/>
      <c r="F37" s="23"/>
      <c r="G37" s="23"/>
      <c r="H37" s="23"/>
      <c r="I37" s="23"/>
      <c r="J37" s="26"/>
      <c r="K37" s="26"/>
      <c r="L37" s="48"/>
      <c r="M37" s="81"/>
      <c r="N37" s="81"/>
      <c r="P37" s="32"/>
      <c r="Q37" s="32"/>
      <c r="R37" s="32"/>
    </row>
    <row r="38" spans="2:22" ht="15" customHeight="1" x14ac:dyDescent="0.25">
      <c r="B38" s="23"/>
      <c r="C38" s="23"/>
      <c r="D38" s="23"/>
      <c r="E38" s="23"/>
      <c r="F38" s="23"/>
      <c r="G38" s="23"/>
      <c r="H38" s="23"/>
      <c r="I38" s="23"/>
      <c r="J38" s="26"/>
      <c r="K38" s="26"/>
      <c r="L38" s="48"/>
      <c r="M38" s="81"/>
      <c r="N38" s="81"/>
      <c r="P38" s="32"/>
      <c r="Q38" s="32"/>
      <c r="R38" s="32"/>
    </row>
    <row r="39" spans="2:22" ht="15" customHeight="1" x14ac:dyDescent="0.25">
      <c r="B39" s="23"/>
      <c r="C39" s="23"/>
      <c r="D39" s="23"/>
      <c r="E39" s="23"/>
      <c r="F39" s="22"/>
      <c r="G39" s="22"/>
      <c r="H39" s="22"/>
      <c r="I39" s="22"/>
      <c r="J39" s="26"/>
      <c r="K39" s="26"/>
      <c r="L39" s="48"/>
      <c r="M39" s="81"/>
      <c r="N39" s="81"/>
      <c r="P39" s="32"/>
      <c r="Q39" s="32"/>
      <c r="R39" s="32"/>
    </row>
    <row r="40" spans="2:22" ht="15" customHeight="1" x14ac:dyDescent="0.25">
      <c r="B40" s="78" t="s">
        <v>146</v>
      </c>
      <c r="C40" s="78"/>
      <c r="D40" s="78"/>
      <c r="E40" s="78"/>
      <c r="F40" s="78"/>
      <c r="G40" s="78"/>
      <c r="H40" s="78"/>
      <c r="I40" s="78"/>
      <c r="J40" s="78"/>
      <c r="K40" s="78"/>
      <c r="L40" s="29">
        <f>SUM(L34:L39)</f>
        <v>0</v>
      </c>
      <c r="M40" s="81"/>
      <c r="N40" s="81"/>
      <c r="S40" s="33"/>
    </row>
    <row r="41" spans="2:22" ht="15" customHeight="1" x14ac:dyDescent="0.25">
      <c r="B41" s="6" t="s">
        <v>44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2:22" ht="15" customHeight="1" x14ac:dyDescent="0.25">
      <c r="B42" s="2"/>
    </row>
    <row r="43" spans="2:22" ht="15" customHeight="1" x14ac:dyDescent="0.25">
      <c r="B43" s="76" t="s">
        <v>65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</row>
    <row r="44" spans="2:22" ht="15" customHeight="1" x14ac:dyDescent="0.25">
      <c r="B44" s="2" t="s">
        <v>66</v>
      </c>
    </row>
    <row r="45" spans="2:22" ht="15" customHeight="1" x14ac:dyDescent="0.25">
      <c r="C45" s="15"/>
      <c r="F45" s="15"/>
      <c r="I45" s="15"/>
    </row>
    <row r="46" spans="2:22" ht="15" customHeight="1" x14ac:dyDescent="0.25">
      <c r="B46" s="75" t="s">
        <v>153</v>
      </c>
      <c r="C46" s="75"/>
      <c r="D46" s="75"/>
      <c r="E46" s="75"/>
      <c r="F46" s="75"/>
      <c r="G46" s="75"/>
      <c r="H46" s="75"/>
      <c r="I46" s="75"/>
      <c r="J46" s="75"/>
      <c r="K46" s="75"/>
      <c r="L46" s="16"/>
      <c r="M46" s="17"/>
    </row>
    <row r="47" spans="2:22" ht="15" customHeight="1" x14ac:dyDescent="0.25">
      <c r="B47" s="49" t="s">
        <v>61</v>
      </c>
      <c r="C47" s="50"/>
      <c r="D47" s="50"/>
      <c r="E47" s="4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2:22" ht="15" customHeight="1" x14ac:dyDescent="0.25">
      <c r="B48" s="46"/>
      <c r="C48" s="46"/>
      <c r="D48" s="46"/>
      <c r="G48" s="16"/>
      <c r="H48" s="16"/>
      <c r="I48" s="16"/>
      <c r="J48" s="16"/>
      <c r="K48" s="16"/>
      <c r="L48" s="16"/>
      <c r="M48" s="17"/>
    </row>
    <row r="49" spans="2:22" ht="15" customHeight="1" x14ac:dyDescent="0.25">
      <c r="B49" s="34" t="s">
        <v>5</v>
      </c>
      <c r="C49" s="34" t="s">
        <v>6</v>
      </c>
      <c r="D49" s="34" t="s">
        <v>56</v>
      </c>
      <c r="E49" s="34" t="s">
        <v>57</v>
      </c>
      <c r="F49" s="34" t="s">
        <v>46</v>
      </c>
      <c r="G49" s="34" t="s">
        <v>47</v>
      </c>
      <c r="H49" s="34" t="s">
        <v>48</v>
      </c>
      <c r="I49" s="34" t="s">
        <v>49</v>
      </c>
      <c r="J49" s="34" t="s">
        <v>7</v>
      </c>
      <c r="K49" s="1" t="s">
        <v>24</v>
      </c>
      <c r="L49" s="40"/>
      <c r="M49" s="40"/>
      <c r="N49" s="40"/>
      <c r="O49" s="40"/>
      <c r="P49" s="40"/>
      <c r="Q49" s="40"/>
      <c r="R49" s="40"/>
    </row>
    <row r="50" spans="2:22" ht="15" customHeight="1" x14ac:dyDescent="0.25">
      <c r="B50" s="35" t="s">
        <v>8</v>
      </c>
      <c r="C50" s="35" t="s">
        <v>9</v>
      </c>
      <c r="D50" s="48"/>
      <c r="E50" s="48"/>
      <c r="F50" s="48"/>
      <c r="G50" s="48"/>
      <c r="H50" s="48"/>
      <c r="I50" s="48"/>
      <c r="J50" s="36">
        <f>SUM(D50:I50)</f>
        <v>0</v>
      </c>
      <c r="K50" s="44" t="e">
        <f>AVERAGE(D50:I50)</f>
        <v>#DIV/0!</v>
      </c>
      <c r="L50" s="41"/>
      <c r="M50" s="41"/>
      <c r="N50" s="41"/>
      <c r="O50" s="41"/>
      <c r="P50" s="41"/>
      <c r="Q50" s="41"/>
      <c r="R50" s="41"/>
    </row>
    <row r="51" spans="2:22" ht="15" customHeight="1" x14ac:dyDescent="0.25">
      <c r="B51" s="35" t="s">
        <v>8</v>
      </c>
      <c r="C51" s="35" t="s">
        <v>11</v>
      </c>
      <c r="D51" s="48"/>
      <c r="E51" s="48"/>
      <c r="F51" s="48"/>
      <c r="G51" s="48"/>
      <c r="H51" s="48"/>
      <c r="I51" s="48"/>
      <c r="J51" s="36">
        <f t="shared" ref="J51:J62" si="0">SUM(D51:I51)</f>
        <v>0</v>
      </c>
      <c r="K51" s="44" t="e">
        <f t="shared" ref="K51:K62" si="1">AVERAGE(D51:I51)</f>
        <v>#DIV/0!</v>
      </c>
      <c r="L51" s="41"/>
    </row>
    <row r="52" spans="2:22" ht="15" customHeight="1" x14ac:dyDescent="0.25">
      <c r="B52" s="35" t="s">
        <v>8</v>
      </c>
      <c r="C52" s="35" t="s">
        <v>10</v>
      </c>
      <c r="D52" s="48"/>
      <c r="E52" s="48"/>
      <c r="F52" s="48"/>
      <c r="G52" s="48"/>
      <c r="H52" s="48"/>
      <c r="I52" s="48"/>
      <c r="J52" s="36">
        <f t="shared" si="0"/>
        <v>0</v>
      </c>
      <c r="K52" s="44" t="e">
        <f t="shared" si="1"/>
        <v>#DIV/0!</v>
      </c>
      <c r="L52" s="41"/>
      <c r="M52" s="41"/>
      <c r="N52" s="41"/>
      <c r="O52" s="41"/>
      <c r="P52" s="41"/>
      <c r="Q52" s="41"/>
      <c r="R52" s="41"/>
    </row>
    <row r="53" spans="2:22" ht="15" customHeight="1" x14ac:dyDescent="0.25">
      <c r="B53" s="35" t="s">
        <v>12</v>
      </c>
      <c r="C53" s="35" t="s">
        <v>9</v>
      </c>
      <c r="D53" s="48"/>
      <c r="E53" s="48"/>
      <c r="F53" s="48"/>
      <c r="G53" s="48"/>
      <c r="H53" s="48"/>
      <c r="I53" s="48"/>
      <c r="J53" s="36">
        <f t="shared" si="0"/>
        <v>0</v>
      </c>
      <c r="K53" s="44" t="e">
        <f t="shared" si="1"/>
        <v>#DIV/0!</v>
      </c>
      <c r="L53" s="41"/>
      <c r="M53" s="41"/>
      <c r="N53" s="41"/>
      <c r="O53" s="41"/>
      <c r="P53" s="41"/>
      <c r="Q53" s="41"/>
      <c r="R53" s="41"/>
    </row>
    <row r="54" spans="2:22" ht="15" customHeight="1" x14ac:dyDescent="0.25">
      <c r="B54" s="35" t="s">
        <v>12</v>
      </c>
      <c r="C54" s="35" t="s">
        <v>11</v>
      </c>
      <c r="D54" s="48"/>
      <c r="E54" s="48"/>
      <c r="F54" s="48"/>
      <c r="G54" s="48"/>
      <c r="H54" s="48"/>
      <c r="I54" s="48"/>
      <c r="J54" s="36">
        <f t="shared" si="0"/>
        <v>0</v>
      </c>
      <c r="K54" s="44" t="e">
        <f t="shared" si="1"/>
        <v>#DIV/0!</v>
      </c>
      <c r="L54" s="41"/>
      <c r="M54" s="41"/>
      <c r="N54" s="41"/>
      <c r="O54" s="41"/>
      <c r="P54" s="41"/>
      <c r="Q54" s="41"/>
      <c r="R54" s="41"/>
    </row>
    <row r="55" spans="2:22" ht="15" customHeight="1" x14ac:dyDescent="0.25">
      <c r="B55" s="35" t="s">
        <v>12</v>
      </c>
      <c r="C55" s="35" t="s">
        <v>10</v>
      </c>
      <c r="D55" s="48"/>
      <c r="E55" s="48"/>
      <c r="F55" s="48"/>
      <c r="G55" s="48"/>
      <c r="H55" s="48"/>
      <c r="I55" s="48"/>
      <c r="J55" s="36">
        <f t="shared" si="0"/>
        <v>0</v>
      </c>
      <c r="K55" s="44" t="e">
        <f t="shared" si="1"/>
        <v>#DIV/0!</v>
      </c>
      <c r="L55" s="41"/>
      <c r="M55" s="41"/>
      <c r="N55" s="41"/>
      <c r="O55" s="41"/>
      <c r="P55" s="41"/>
      <c r="Q55" s="41"/>
      <c r="R55" s="41"/>
    </row>
    <row r="56" spans="2:22" ht="15" customHeight="1" x14ac:dyDescent="0.25">
      <c r="B56" s="35" t="s">
        <v>13</v>
      </c>
      <c r="C56" s="35" t="s">
        <v>9</v>
      </c>
      <c r="D56" s="48"/>
      <c r="E56" s="48"/>
      <c r="F56" s="48"/>
      <c r="G56" s="48"/>
      <c r="H56" s="48"/>
      <c r="I56" s="48"/>
      <c r="J56" s="36">
        <f t="shared" si="0"/>
        <v>0</v>
      </c>
      <c r="K56" s="44" t="e">
        <f t="shared" si="1"/>
        <v>#DIV/0!</v>
      </c>
      <c r="L56" s="41"/>
      <c r="M56" s="19"/>
      <c r="N56" s="19"/>
      <c r="O56" s="19"/>
      <c r="P56" s="41"/>
      <c r="Q56" s="41"/>
      <c r="R56" s="41"/>
    </row>
    <row r="57" spans="2:22" ht="15" customHeight="1" x14ac:dyDescent="0.25">
      <c r="B57" s="35" t="s">
        <v>13</v>
      </c>
      <c r="C57" s="35" t="s">
        <v>11</v>
      </c>
      <c r="D57" s="48"/>
      <c r="E57" s="48"/>
      <c r="F57" s="48"/>
      <c r="G57" s="48"/>
      <c r="H57" s="48"/>
      <c r="I57" s="48"/>
      <c r="J57" s="36">
        <f t="shared" si="0"/>
        <v>0</v>
      </c>
      <c r="K57" s="44" t="e">
        <f t="shared" si="1"/>
        <v>#DIV/0!</v>
      </c>
      <c r="L57" s="41"/>
      <c r="M57" s="41"/>
      <c r="N57" s="41"/>
      <c r="O57" s="41"/>
      <c r="P57" s="41"/>
      <c r="Q57" s="41"/>
      <c r="R57" s="41"/>
    </row>
    <row r="58" spans="2:22" ht="15" customHeight="1" x14ac:dyDescent="0.25">
      <c r="B58" s="35" t="s">
        <v>13</v>
      </c>
      <c r="C58" s="35" t="s">
        <v>10</v>
      </c>
      <c r="D58" s="48"/>
      <c r="E58" s="48"/>
      <c r="F58" s="48"/>
      <c r="G58" s="48"/>
      <c r="H58" s="48"/>
      <c r="I58" s="48"/>
      <c r="J58" s="36">
        <f t="shared" si="0"/>
        <v>0</v>
      </c>
      <c r="K58" s="44" t="e">
        <f t="shared" si="1"/>
        <v>#DIV/0!</v>
      </c>
      <c r="L58" s="41"/>
      <c r="M58" s="41"/>
      <c r="N58" s="41"/>
      <c r="O58" s="41"/>
      <c r="P58" s="41"/>
      <c r="Q58" s="41"/>
      <c r="R58" s="41"/>
    </row>
    <row r="59" spans="2:22" ht="15" customHeight="1" x14ac:dyDescent="0.25">
      <c r="B59" s="79" t="s">
        <v>7</v>
      </c>
      <c r="C59" s="37" t="s">
        <v>9</v>
      </c>
      <c r="D59" s="38">
        <f>+D50+D53+D56</f>
        <v>0</v>
      </c>
      <c r="E59" s="38">
        <f t="shared" ref="E59:I61" si="2">+E50+E53+E56</f>
        <v>0</v>
      </c>
      <c r="F59" s="38">
        <f t="shared" si="2"/>
        <v>0</v>
      </c>
      <c r="G59" s="38">
        <f t="shared" si="2"/>
        <v>0</v>
      </c>
      <c r="H59" s="38">
        <f t="shared" si="2"/>
        <v>0</v>
      </c>
      <c r="I59" s="38">
        <f t="shared" si="2"/>
        <v>0</v>
      </c>
      <c r="J59" s="27">
        <f t="shared" si="0"/>
        <v>0</v>
      </c>
      <c r="K59" s="45">
        <f t="shared" si="1"/>
        <v>0</v>
      </c>
      <c r="L59" s="42"/>
      <c r="M59" s="42"/>
      <c r="N59" s="42"/>
      <c r="O59" s="42"/>
      <c r="P59" s="33"/>
      <c r="Q59" s="33"/>
      <c r="R59" s="33"/>
    </row>
    <row r="60" spans="2:22" ht="15" customHeight="1" x14ac:dyDescent="0.25">
      <c r="B60" s="79"/>
      <c r="C60" s="37" t="s">
        <v>11</v>
      </c>
      <c r="D60" s="38">
        <f>+D51+D54+D57</f>
        <v>0</v>
      </c>
      <c r="E60" s="38">
        <f t="shared" si="2"/>
        <v>0</v>
      </c>
      <c r="F60" s="38">
        <f t="shared" si="2"/>
        <v>0</v>
      </c>
      <c r="G60" s="38">
        <f t="shared" si="2"/>
        <v>0</v>
      </c>
      <c r="H60" s="38">
        <f t="shared" si="2"/>
        <v>0</v>
      </c>
      <c r="I60" s="38">
        <f t="shared" si="2"/>
        <v>0</v>
      </c>
      <c r="J60" s="27">
        <f t="shared" si="0"/>
        <v>0</v>
      </c>
      <c r="K60" s="45">
        <f t="shared" si="1"/>
        <v>0</v>
      </c>
      <c r="L60" s="42"/>
      <c r="M60" s="42"/>
      <c r="N60" s="42"/>
      <c r="O60" s="42"/>
      <c r="P60" s="33"/>
      <c r="Q60" s="33"/>
      <c r="R60" s="33"/>
    </row>
    <row r="61" spans="2:22" ht="15" customHeight="1" x14ac:dyDescent="0.25">
      <c r="B61" s="79"/>
      <c r="C61" s="37" t="s">
        <v>10</v>
      </c>
      <c r="D61" s="39">
        <f>+D52+D55+D58</f>
        <v>0</v>
      </c>
      <c r="E61" s="39">
        <f t="shared" si="2"/>
        <v>0</v>
      </c>
      <c r="F61" s="39">
        <f t="shared" si="2"/>
        <v>0</v>
      </c>
      <c r="G61" s="39">
        <f t="shared" si="2"/>
        <v>0</v>
      </c>
      <c r="H61" s="39">
        <f t="shared" si="2"/>
        <v>0</v>
      </c>
      <c r="I61" s="39">
        <f t="shared" si="2"/>
        <v>0</v>
      </c>
      <c r="J61" s="27">
        <f t="shared" si="0"/>
        <v>0</v>
      </c>
      <c r="K61" s="45">
        <f t="shared" si="1"/>
        <v>0</v>
      </c>
      <c r="L61" s="43"/>
      <c r="M61" s="43"/>
      <c r="N61" s="43"/>
      <c r="O61" s="43"/>
      <c r="P61" s="33"/>
      <c r="Q61" s="33"/>
      <c r="R61" s="33"/>
    </row>
    <row r="62" spans="2:22" ht="15" customHeight="1" x14ac:dyDescent="0.25">
      <c r="B62" s="79"/>
      <c r="C62" s="37" t="s">
        <v>14</v>
      </c>
      <c r="D62" s="39">
        <f>+D59+(D60/5.7)+D61</f>
        <v>0</v>
      </c>
      <c r="E62" s="39">
        <f t="shared" ref="E62:I62" si="3">+E59+(E60/5.7)+E61</f>
        <v>0</v>
      </c>
      <c r="F62" s="39">
        <f t="shared" si="3"/>
        <v>0</v>
      </c>
      <c r="G62" s="39">
        <f t="shared" si="3"/>
        <v>0</v>
      </c>
      <c r="H62" s="39">
        <f t="shared" si="3"/>
        <v>0</v>
      </c>
      <c r="I62" s="39">
        <f t="shared" si="3"/>
        <v>0</v>
      </c>
      <c r="J62" s="27">
        <f t="shared" si="0"/>
        <v>0</v>
      </c>
      <c r="K62" s="45">
        <f t="shared" si="1"/>
        <v>0</v>
      </c>
      <c r="L62" s="43"/>
      <c r="M62" s="43"/>
      <c r="N62" s="43"/>
      <c r="O62" s="43"/>
      <c r="P62" s="33"/>
      <c r="Q62" s="33"/>
      <c r="R62" s="33"/>
    </row>
    <row r="63" spans="2:22" ht="15" customHeight="1" x14ac:dyDescent="0.25">
      <c r="B63" s="18"/>
      <c r="G63" s="16"/>
      <c r="H63" s="16"/>
      <c r="I63" s="16"/>
      <c r="J63" s="16"/>
      <c r="K63" s="16"/>
      <c r="L63" s="16"/>
      <c r="M63" s="17"/>
    </row>
    <row r="64" spans="2:22" ht="15" customHeight="1" x14ac:dyDescent="0.25">
      <c r="B64" s="75" t="s">
        <v>154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4"/>
      <c r="U64" s="4"/>
      <c r="V64" s="4"/>
    </row>
    <row r="65" spans="2:22" ht="15" customHeight="1" x14ac:dyDescent="0.25">
      <c r="B65" s="49" t="s">
        <v>60</v>
      </c>
      <c r="C65" s="50"/>
      <c r="D65" s="50"/>
      <c r="E65" s="49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ht="15" customHeight="1" x14ac:dyDescent="0.25">
      <c r="B66" s="50"/>
      <c r="C66" s="50"/>
      <c r="D66" s="50"/>
      <c r="E66" s="49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ht="15" customHeight="1" x14ac:dyDescent="0.25">
      <c r="B67" s="34" t="s">
        <v>5</v>
      </c>
      <c r="C67" s="34" t="s">
        <v>6</v>
      </c>
      <c r="D67" s="34" t="s">
        <v>50</v>
      </c>
      <c r="E67" s="34" t="s">
        <v>51</v>
      </c>
      <c r="F67" s="34" t="s">
        <v>52</v>
      </c>
      <c r="G67" s="34" t="s">
        <v>53</v>
      </c>
      <c r="H67" s="34" t="s">
        <v>54</v>
      </c>
      <c r="I67" s="34" t="s">
        <v>55</v>
      </c>
      <c r="J67" s="34" t="s">
        <v>7</v>
      </c>
      <c r="K67" s="1" t="s">
        <v>24</v>
      </c>
    </row>
    <row r="68" spans="2:22" ht="15" customHeight="1" x14ac:dyDescent="0.25">
      <c r="B68" s="35" t="s">
        <v>8</v>
      </c>
      <c r="C68" s="35" t="s">
        <v>9</v>
      </c>
      <c r="D68" s="48"/>
      <c r="E68" s="48"/>
      <c r="F68" s="48"/>
      <c r="G68" s="48"/>
      <c r="H68" s="48"/>
      <c r="I68" s="48"/>
      <c r="J68" s="36">
        <f t="shared" ref="J68:J80" si="4">SUM(D68:I68)</f>
        <v>0</v>
      </c>
      <c r="K68" s="44" t="e">
        <f t="shared" ref="K68:K80" si="5">AVERAGE(D68:I68)</f>
        <v>#DIV/0!</v>
      </c>
    </row>
    <row r="69" spans="2:22" ht="15" customHeight="1" x14ac:dyDescent="0.25">
      <c r="B69" s="35" t="s">
        <v>8</v>
      </c>
      <c r="C69" s="35" t="s">
        <v>11</v>
      </c>
      <c r="D69" s="48"/>
      <c r="E69" s="48"/>
      <c r="F69" s="48"/>
      <c r="G69" s="48"/>
      <c r="H69" s="48"/>
      <c r="I69" s="48"/>
      <c r="J69" s="36">
        <f t="shared" si="4"/>
        <v>0</v>
      </c>
      <c r="K69" s="44" t="e">
        <f t="shared" si="5"/>
        <v>#DIV/0!</v>
      </c>
    </row>
    <row r="70" spans="2:22" ht="15" customHeight="1" x14ac:dyDescent="0.25">
      <c r="B70" s="35" t="s">
        <v>8</v>
      </c>
      <c r="C70" s="35" t="s">
        <v>10</v>
      </c>
      <c r="D70" s="48"/>
      <c r="E70" s="48"/>
      <c r="F70" s="48"/>
      <c r="G70" s="48"/>
      <c r="H70" s="48"/>
      <c r="I70" s="48"/>
      <c r="J70" s="36">
        <f t="shared" si="4"/>
        <v>0</v>
      </c>
      <c r="K70" s="44" t="e">
        <f t="shared" si="5"/>
        <v>#DIV/0!</v>
      </c>
    </row>
    <row r="71" spans="2:22" ht="15" customHeight="1" x14ac:dyDescent="0.25">
      <c r="B71" s="35" t="s">
        <v>12</v>
      </c>
      <c r="C71" s="35" t="s">
        <v>9</v>
      </c>
      <c r="D71" s="48"/>
      <c r="E71" s="48"/>
      <c r="F71" s="48"/>
      <c r="G71" s="48"/>
      <c r="H71" s="48"/>
      <c r="I71" s="48"/>
      <c r="J71" s="36">
        <f t="shared" si="4"/>
        <v>0</v>
      </c>
      <c r="K71" s="44" t="e">
        <f t="shared" si="5"/>
        <v>#DIV/0!</v>
      </c>
    </row>
    <row r="72" spans="2:22" ht="15" customHeight="1" x14ac:dyDescent="0.25">
      <c r="B72" s="35" t="s">
        <v>12</v>
      </c>
      <c r="C72" s="35" t="s">
        <v>11</v>
      </c>
      <c r="D72" s="48"/>
      <c r="E72" s="48"/>
      <c r="F72" s="48"/>
      <c r="G72" s="48"/>
      <c r="H72" s="48"/>
      <c r="I72" s="48"/>
      <c r="J72" s="36">
        <f t="shared" si="4"/>
        <v>0</v>
      </c>
      <c r="K72" s="44" t="e">
        <f t="shared" si="5"/>
        <v>#DIV/0!</v>
      </c>
    </row>
    <row r="73" spans="2:22" ht="15" customHeight="1" x14ac:dyDescent="0.25">
      <c r="B73" s="35" t="s">
        <v>12</v>
      </c>
      <c r="C73" s="35" t="s">
        <v>10</v>
      </c>
      <c r="D73" s="48"/>
      <c r="E73" s="48"/>
      <c r="F73" s="48"/>
      <c r="G73" s="48"/>
      <c r="H73" s="48"/>
      <c r="I73" s="48"/>
      <c r="J73" s="36">
        <f t="shared" si="4"/>
        <v>0</v>
      </c>
      <c r="K73" s="44" t="e">
        <f t="shared" si="5"/>
        <v>#DIV/0!</v>
      </c>
    </row>
    <row r="74" spans="2:22" ht="15" customHeight="1" x14ac:dyDescent="0.25">
      <c r="B74" s="35" t="s">
        <v>13</v>
      </c>
      <c r="C74" s="35" t="s">
        <v>9</v>
      </c>
      <c r="D74" s="48"/>
      <c r="E74" s="48"/>
      <c r="F74" s="48"/>
      <c r="G74" s="48"/>
      <c r="H74" s="48"/>
      <c r="I74" s="48"/>
      <c r="J74" s="36">
        <f t="shared" si="4"/>
        <v>0</v>
      </c>
      <c r="K74" s="44" t="e">
        <f t="shared" si="5"/>
        <v>#DIV/0!</v>
      </c>
    </row>
    <row r="75" spans="2:22" ht="15" customHeight="1" x14ac:dyDescent="0.25">
      <c r="B75" s="35" t="s">
        <v>13</v>
      </c>
      <c r="C75" s="35" t="s">
        <v>11</v>
      </c>
      <c r="D75" s="48"/>
      <c r="E75" s="48"/>
      <c r="F75" s="48"/>
      <c r="G75" s="48"/>
      <c r="H75" s="48"/>
      <c r="I75" s="48"/>
      <c r="J75" s="36">
        <f t="shared" si="4"/>
        <v>0</v>
      </c>
      <c r="K75" s="44" t="e">
        <f t="shared" si="5"/>
        <v>#DIV/0!</v>
      </c>
    </row>
    <row r="76" spans="2:22" ht="15" customHeight="1" x14ac:dyDescent="0.25">
      <c r="B76" s="35" t="s">
        <v>13</v>
      </c>
      <c r="C76" s="35" t="s">
        <v>10</v>
      </c>
      <c r="D76" s="48"/>
      <c r="E76" s="48"/>
      <c r="F76" s="48"/>
      <c r="G76" s="48"/>
      <c r="H76" s="48"/>
      <c r="I76" s="48"/>
      <c r="J76" s="36">
        <f t="shared" si="4"/>
        <v>0</v>
      </c>
      <c r="K76" s="44" t="e">
        <f t="shared" si="5"/>
        <v>#DIV/0!</v>
      </c>
    </row>
    <row r="77" spans="2:22" ht="15" customHeight="1" x14ac:dyDescent="0.25">
      <c r="B77" s="79" t="s">
        <v>7</v>
      </c>
      <c r="C77" s="37" t="s">
        <v>9</v>
      </c>
      <c r="D77" s="38">
        <f t="shared" ref="D77:I79" si="6">+D68+D71+D74</f>
        <v>0</v>
      </c>
      <c r="E77" s="38">
        <f t="shared" si="6"/>
        <v>0</v>
      </c>
      <c r="F77" s="38">
        <f t="shared" si="6"/>
        <v>0</v>
      </c>
      <c r="G77" s="38">
        <f t="shared" si="6"/>
        <v>0</v>
      </c>
      <c r="H77" s="38">
        <f t="shared" si="6"/>
        <v>0</v>
      </c>
      <c r="I77" s="38">
        <f t="shared" si="6"/>
        <v>0</v>
      </c>
      <c r="J77" s="27">
        <f t="shared" si="4"/>
        <v>0</v>
      </c>
      <c r="K77" s="45">
        <f t="shared" si="5"/>
        <v>0</v>
      </c>
    </row>
    <row r="78" spans="2:22" ht="15" customHeight="1" x14ac:dyDescent="0.25">
      <c r="B78" s="79"/>
      <c r="C78" s="37" t="s">
        <v>11</v>
      </c>
      <c r="D78" s="38">
        <f t="shared" si="6"/>
        <v>0</v>
      </c>
      <c r="E78" s="38">
        <f t="shared" si="6"/>
        <v>0</v>
      </c>
      <c r="F78" s="38">
        <f t="shared" si="6"/>
        <v>0</v>
      </c>
      <c r="G78" s="38">
        <f t="shared" si="6"/>
        <v>0</v>
      </c>
      <c r="H78" s="38">
        <f t="shared" si="6"/>
        <v>0</v>
      </c>
      <c r="I78" s="38">
        <f t="shared" si="6"/>
        <v>0</v>
      </c>
      <c r="J78" s="27">
        <f t="shared" si="4"/>
        <v>0</v>
      </c>
      <c r="K78" s="45">
        <f t="shared" si="5"/>
        <v>0</v>
      </c>
    </row>
    <row r="79" spans="2:22" ht="15" customHeight="1" x14ac:dyDescent="0.25">
      <c r="B79" s="79"/>
      <c r="C79" s="37" t="s">
        <v>10</v>
      </c>
      <c r="D79" s="39">
        <f t="shared" si="6"/>
        <v>0</v>
      </c>
      <c r="E79" s="39">
        <f t="shared" si="6"/>
        <v>0</v>
      </c>
      <c r="F79" s="39">
        <f t="shared" si="6"/>
        <v>0</v>
      </c>
      <c r="G79" s="39">
        <f t="shared" si="6"/>
        <v>0</v>
      </c>
      <c r="H79" s="39">
        <f t="shared" si="6"/>
        <v>0</v>
      </c>
      <c r="I79" s="39">
        <f t="shared" si="6"/>
        <v>0</v>
      </c>
      <c r="J79" s="27">
        <f t="shared" si="4"/>
        <v>0</v>
      </c>
      <c r="K79" s="45">
        <f t="shared" si="5"/>
        <v>0</v>
      </c>
    </row>
    <row r="80" spans="2:22" ht="15" customHeight="1" x14ac:dyDescent="0.25">
      <c r="B80" s="79"/>
      <c r="C80" s="37" t="s">
        <v>14</v>
      </c>
      <c r="D80" s="39">
        <f t="shared" ref="D80:I80" si="7">+D77+(D78/5.7)+D79</f>
        <v>0</v>
      </c>
      <c r="E80" s="39">
        <f t="shared" si="7"/>
        <v>0</v>
      </c>
      <c r="F80" s="39">
        <f t="shared" si="7"/>
        <v>0</v>
      </c>
      <c r="G80" s="39">
        <f t="shared" si="7"/>
        <v>0</v>
      </c>
      <c r="H80" s="39">
        <f t="shared" si="7"/>
        <v>0</v>
      </c>
      <c r="I80" s="39">
        <f t="shared" si="7"/>
        <v>0</v>
      </c>
      <c r="J80" s="27">
        <f t="shared" si="4"/>
        <v>0</v>
      </c>
      <c r="K80" s="45">
        <f t="shared" si="5"/>
        <v>0</v>
      </c>
    </row>
    <row r="81" spans="2:27" s="17" customFormat="1" ht="15" customHeight="1" x14ac:dyDescent="0.25">
      <c r="B81" s="3"/>
      <c r="C81" s="3"/>
      <c r="D81" s="3"/>
      <c r="E81" s="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6"/>
      <c r="X81" s="6"/>
      <c r="Y81" s="6"/>
      <c r="Z81" s="6"/>
      <c r="AA81" s="6"/>
    </row>
    <row r="82" spans="2:27" ht="15" customHeight="1" x14ac:dyDescent="0.25">
      <c r="B82" s="19"/>
      <c r="G82" s="16"/>
      <c r="H82" s="16"/>
      <c r="I82" s="16"/>
      <c r="J82" s="16"/>
      <c r="K82" s="16"/>
      <c r="L82" s="16"/>
      <c r="M82" s="17"/>
    </row>
    <row r="83" spans="2:27" ht="15" customHeight="1" x14ac:dyDescent="0.25"/>
    <row r="84" spans="2:27" ht="15" customHeight="1" x14ac:dyDescent="0.25"/>
    <row r="85" spans="2:27" ht="15" customHeight="1" x14ac:dyDescent="0.25"/>
    <row r="86" spans="2:27" ht="15" customHeight="1" x14ac:dyDescent="0.25"/>
    <row r="87" spans="2:27" ht="15" customHeight="1" x14ac:dyDescent="0.25"/>
    <row r="88" spans="2:27" ht="15" customHeight="1" x14ac:dyDescent="0.25"/>
    <row r="89" spans="2:27" ht="15" customHeight="1" x14ac:dyDescent="0.25"/>
    <row r="90" spans="2:27" ht="15" customHeight="1" x14ac:dyDescent="0.25"/>
    <row r="91" spans="2:27" ht="15" customHeight="1" x14ac:dyDescent="0.25"/>
    <row r="92" spans="2:27" ht="15" customHeight="1" x14ac:dyDescent="0.25"/>
    <row r="93" spans="2:27" ht="15" customHeight="1" x14ac:dyDescent="0.25"/>
    <row r="94" spans="2:27" ht="15" customHeight="1" x14ac:dyDescent="0.25"/>
    <row r="95" spans="2:27" ht="15" customHeight="1" x14ac:dyDescent="0.25"/>
    <row r="96" spans="2:2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</sheetData>
  <mergeCells count="26">
    <mergeCell ref="B40:K40"/>
    <mergeCell ref="M40:N40"/>
    <mergeCell ref="M35:N35"/>
    <mergeCell ref="M36:N36"/>
    <mergeCell ref="M37:N37"/>
    <mergeCell ref="M38:N38"/>
    <mergeCell ref="M39:N39"/>
    <mergeCell ref="B43:S43"/>
    <mergeCell ref="B46:K46"/>
    <mergeCell ref="B59:B62"/>
    <mergeCell ref="B64:S64"/>
    <mergeCell ref="B77:B80"/>
    <mergeCell ref="B33:K33"/>
    <mergeCell ref="L33:L34"/>
    <mergeCell ref="M33:N34"/>
    <mergeCell ref="B2:S3"/>
    <mergeCell ref="B10:S10"/>
    <mergeCell ref="B12:C12"/>
    <mergeCell ref="D12:E12"/>
    <mergeCell ref="B15:S15"/>
    <mergeCell ref="B17:S17"/>
    <mergeCell ref="B20:K20"/>
    <mergeCell ref="L20:L21"/>
    <mergeCell ref="M20:S20"/>
    <mergeCell ref="B27:K27"/>
    <mergeCell ref="B30:N30"/>
  </mergeCells>
  <dataValidations count="3">
    <dataValidation type="list" allowBlank="1" showInputMessage="1" showErrorMessage="1" sqref="P22:P26" xr:uid="{2821AD78-21AF-46BD-BD39-0119246AD1ED}">
      <formula1>Estado_Ejecución</formula1>
    </dataValidation>
    <dataValidation type="list" allowBlank="1" showInputMessage="1" showErrorMessage="1" sqref="P35:R39" xr:uid="{0CF06F3B-4D01-431E-AF29-C7E684A9A99D}">
      <formula1>#REF!</formula1>
    </dataValidation>
    <dataValidation type="list" allowBlank="1" showInputMessage="1" showErrorMessage="1" sqref="C22:C26 C35:C39" xr:uid="{8AFA901F-B982-425E-98A4-69E124DBE2D1}">
      <formula1>INDIRECT(SUBSTITUTE(B22," ","_"))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9C4E0E-EB50-45B4-BAE4-D53EC16B1D9A}">
          <x14:formula1>
            <xm:f>Hoja1!$C$21:$C$33</xm:f>
          </x14:formula1>
          <xm:sqref>R22:R27</xm:sqref>
        </x14:dataValidation>
        <x14:dataValidation type="list" allowBlank="1" showInputMessage="1" showErrorMessage="1" xr:uid="{3AC0A8ED-EB8C-447C-BC26-32F39BE0719A}">
          <x14:formula1>
            <xm:f>Hoja1!$C$2:$C$14</xm:f>
          </x14:formula1>
          <xm:sqref>B22:B26 B35:B39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5BAA-27EC-4C35-92A1-D326A28BB1A4}">
  <dimension ref="C1:Q33"/>
  <sheetViews>
    <sheetView workbookViewId="0">
      <selection activeCell="C34" sqref="C34"/>
    </sheetView>
  </sheetViews>
  <sheetFormatPr baseColWidth="10" defaultRowHeight="13.2" x14ac:dyDescent="0.25"/>
  <cols>
    <col min="3" max="3" width="33.5546875" bestFit="1" customWidth="1"/>
    <col min="4" max="4" width="1.44140625" customWidth="1"/>
    <col min="5" max="5" width="50.109375" bestFit="1" customWidth="1"/>
    <col min="6" max="6" width="34.44140625" bestFit="1" customWidth="1"/>
    <col min="7" max="7" width="28.5546875" bestFit="1" customWidth="1"/>
    <col min="8" max="8" width="28.5546875" customWidth="1"/>
    <col min="9" max="9" width="47.88671875" bestFit="1" customWidth="1"/>
    <col min="10" max="10" width="13.33203125" bestFit="1" customWidth="1"/>
    <col min="11" max="11" width="35.5546875" bestFit="1" customWidth="1"/>
    <col min="12" max="12" width="29.88671875" bestFit="1" customWidth="1"/>
    <col min="13" max="13" width="39.5546875" bestFit="1" customWidth="1"/>
    <col min="14" max="14" width="35.5546875" bestFit="1" customWidth="1"/>
    <col min="15" max="15" width="11.33203125" bestFit="1" customWidth="1"/>
    <col min="16" max="16" width="25.5546875" customWidth="1"/>
    <col min="17" max="17" width="36.109375" bestFit="1" customWidth="1"/>
  </cols>
  <sheetData>
    <row r="1" spans="3:17" ht="26.4" x14ac:dyDescent="0.25">
      <c r="C1" s="52" t="s">
        <v>2</v>
      </c>
      <c r="E1" s="53" t="s">
        <v>69</v>
      </c>
      <c r="F1" s="54" t="s">
        <v>70</v>
      </c>
      <c r="G1" s="55" t="s">
        <v>71</v>
      </c>
      <c r="H1" s="54" t="s">
        <v>175</v>
      </c>
      <c r="I1" s="54" t="s">
        <v>72</v>
      </c>
      <c r="J1" s="54" t="s">
        <v>38</v>
      </c>
      <c r="K1" s="55" t="s">
        <v>73</v>
      </c>
      <c r="L1" s="54" t="s">
        <v>74</v>
      </c>
      <c r="M1" s="54" t="s">
        <v>75</v>
      </c>
      <c r="N1" s="54" t="s">
        <v>76</v>
      </c>
      <c r="O1" s="54" t="s">
        <v>35</v>
      </c>
      <c r="P1" s="56" t="s">
        <v>77</v>
      </c>
      <c r="Q1" s="54" t="s">
        <v>173</v>
      </c>
    </row>
    <row r="2" spans="3:17" ht="12.75" customHeight="1" x14ac:dyDescent="0.25">
      <c r="C2" s="59" t="s">
        <v>173</v>
      </c>
      <c r="E2" s="57" t="s">
        <v>78</v>
      </c>
      <c r="F2" s="57" t="s">
        <v>79</v>
      </c>
      <c r="G2" s="57" t="s">
        <v>80</v>
      </c>
      <c r="H2" s="57" t="s">
        <v>26</v>
      </c>
      <c r="I2" s="57" t="s">
        <v>89</v>
      </c>
      <c r="J2" s="57" t="s">
        <v>82</v>
      </c>
      <c r="K2" s="57" t="s">
        <v>34</v>
      </c>
      <c r="L2" s="57" t="s">
        <v>91</v>
      </c>
      <c r="M2" s="57" t="s">
        <v>84</v>
      </c>
      <c r="N2" s="57" t="s">
        <v>85</v>
      </c>
      <c r="O2" s="57" t="s">
        <v>36</v>
      </c>
      <c r="P2" s="58" t="s">
        <v>26</v>
      </c>
      <c r="Q2" s="57" t="s">
        <v>174</v>
      </c>
    </row>
    <row r="3" spans="3:17" x14ac:dyDescent="0.25">
      <c r="C3" s="67" t="s">
        <v>77</v>
      </c>
      <c r="E3" s="57" t="s">
        <v>86</v>
      </c>
      <c r="F3" s="57" t="s">
        <v>87</v>
      </c>
      <c r="G3" s="57" t="s">
        <v>88</v>
      </c>
      <c r="H3" s="57" t="s">
        <v>35</v>
      </c>
      <c r="I3" s="57" t="s">
        <v>81</v>
      </c>
      <c r="J3" s="57" t="s">
        <v>90</v>
      </c>
      <c r="K3" s="57" t="s">
        <v>33</v>
      </c>
      <c r="L3" s="57" t="s">
        <v>100</v>
      </c>
      <c r="M3" s="57" t="s">
        <v>99</v>
      </c>
      <c r="N3" s="57" t="s">
        <v>93</v>
      </c>
      <c r="O3" s="57" t="s">
        <v>37</v>
      </c>
      <c r="P3" s="58" t="s">
        <v>94</v>
      </c>
      <c r="Q3" s="57" t="s">
        <v>35</v>
      </c>
    </row>
    <row r="4" spans="3:17" x14ac:dyDescent="0.25">
      <c r="C4" s="68" t="s">
        <v>69</v>
      </c>
      <c r="E4" s="57" t="s">
        <v>95</v>
      </c>
      <c r="F4" s="57" t="s">
        <v>96</v>
      </c>
      <c r="G4" s="57" t="s">
        <v>97</v>
      </c>
      <c r="H4" s="57"/>
      <c r="I4" s="57" t="s">
        <v>105</v>
      </c>
      <c r="J4" s="57" t="s">
        <v>99</v>
      </c>
      <c r="K4" s="57" t="s">
        <v>32</v>
      </c>
      <c r="L4" s="57" t="s">
        <v>112</v>
      </c>
      <c r="M4" s="57" t="s">
        <v>92</v>
      </c>
      <c r="N4" s="57" t="s">
        <v>99</v>
      </c>
      <c r="O4" s="57" t="s">
        <v>99</v>
      </c>
    </row>
    <row r="5" spans="3:17" x14ac:dyDescent="0.25">
      <c r="C5" s="69" t="s">
        <v>175</v>
      </c>
      <c r="E5" s="57" t="s">
        <v>103</v>
      </c>
      <c r="G5" s="57" t="s">
        <v>104</v>
      </c>
      <c r="H5" s="57"/>
      <c r="I5" s="57" t="s">
        <v>98</v>
      </c>
      <c r="K5" s="57" t="s">
        <v>26</v>
      </c>
      <c r="L5" s="57" t="s">
        <v>106</v>
      </c>
      <c r="M5" s="57" t="s">
        <v>101</v>
      </c>
      <c r="N5" s="57" t="s">
        <v>102</v>
      </c>
      <c r="O5" s="57" t="s">
        <v>39</v>
      </c>
    </row>
    <row r="6" spans="3:17" x14ac:dyDescent="0.25">
      <c r="C6" s="59" t="s">
        <v>70</v>
      </c>
      <c r="E6" s="57" t="s">
        <v>109</v>
      </c>
      <c r="G6" s="57" t="s">
        <v>110</v>
      </c>
      <c r="H6" s="57"/>
      <c r="I6" s="57" t="s">
        <v>117</v>
      </c>
      <c r="K6" s="57" t="s">
        <v>31</v>
      </c>
      <c r="L6" s="57" t="s">
        <v>99</v>
      </c>
      <c r="M6" s="57" t="s">
        <v>107</v>
      </c>
      <c r="N6" s="57" t="s">
        <v>108</v>
      </c>
    </row>
    <row r="7" spans="3:17" x14ac:dyDescent="0.25">
      <c r="C7" s="59" t="s">
        <v>71</v>
      </c>
      <c r="E7" s="57" t="s">
        <v>115</v>
      </c>
      <c r="G7" s="57" t="s">
        <v>116</v>
      </c>
      <c r="H7" s="57"/>
      <c r="I7" s="57" t="s">
        <v>99</v>
      </c>
      <c r="K7" s="57" t="s">
        <v>99</v>
      </c>
      <c r="L7" s="57" t="s">
        <v>171</v>
      </c>
      <c r="M7" s="57" t="s">
        <v>113</v>
      </c>
      <c r="N7" s="57" t="s">
        <v>114</v>
      </c>
    </row>
    <row r="8" spans="3:17" x14ac:dyDescent="0.25">
      <c r="C8" s="60" t="s">
        <v>72</v>
      </c>
      <c r="E8" s="57" t="s">
        <v>119</v>
      </c>
      <c r="G8" s="57" t="s">
        <v>120</v>
      </c>
      <c r="H8" s="57"/>
      <c r="I8" s="57" t="s">
        <v>111</v>
      </c>
      <c r="L8" s="57" t="s">
        <v>172</v>
      </c>
      <c r="N8" s="57" t="s">
        <v>118</v>
      </c>
    </row>
    <row r="9" spans="3:17" x14ac:dyDescent="0.25">
      <c r="C9" s="59" t="s">
        <v>38</v>
      </c>
      <c r="E9" s="57" t="s">
        <v>122</v>
      </c>
      <c r="G9" s="57" t="s">
        <v>123</v>
      </c>
      <c r="H9" s="70"/>
      <c r="L9" s="57" t="s">
        <v>83</v>
      </c>
      <c r="N9" s="57" t="s">
        <v>121</v>
      </c>
    </row>
    <row r="10" spans="3:17" x14ac:dyDescent="0.25">
      <c r="C10" s="59" t="s">
        <v>73</v>
      </c>
      <c r="E10" s="57" t="s">
        <v>125</v>
      </c>
      <c r="G10" s="57" t="s">
        <v>126</v>
      </c>
      <c r="H10" s="70"/>
      <c r="N10" s="57" t="s">
        <v>124</v>
      </c>
    </row>
    <row r="11" spans="3:17" x14ac:dyDescent="0.25">
      <c r="C11" s="59" t="s">
        <v>35</v>
      </c>
      <c r="E11" s="57" t="s">
        <v>99</v>
      </c>
      <c r="G11" s="57" t="s">
        <v>128</v>
      </c>
      <c r="H11" s="70"/>
    </row>
    <row r="12" spans="3:17" ht="12.75" customHeight="1" x14ac:dyDescent="0.25">
      <c r="C12" s="59" t="s">
        <v>74</v>
      </c>
      <c r="G12" s="57" t="s">
        <v>129</v>
      </c>
      <c r="H12" s="70"/>
      <c r="L12" s="61" t="s">
        <v>127</v>
      </c>
    </row>
    <row r="13" spans="3:17" x14ac:dyDescent="0.25">
      <c r="C13" s="59" t="s">
        <v>75</v>
      </c>
      <c r="G13" s="57" t="s">
        <v>130</v>
      </c>
      <c r="H13" s="70"/>
      <c r="L13" s="57" t="s">
        <v>27</v>
      </c>
    </row>
    <row r="14" spans="3:17" x14ac:dyDescent="0.25">
      <c r="C14" s="60" t="s">
        <v>76</v>
      </c>
      <c r="G14" s="57" t="s">
        <v>131</v>
      </c>
      <c r="H14" s="70"/>
      <c r="L14" s="57" t="s">
        <v>28</v>
      </c>
    </row>
    <row r="15" spans="3:17" x14ac:dyDescent="0.25">
      <c r="G15" s="57" t="s">
        <v>132</v>
      </c>
      <c r="H15" s="70"/>
      <c r="L15" s="57" t="s">
        <v>30</v>
      </c>
    </row>
    <row r="16" spans="3:17" x14ac:dyDescent="0.25">
      <c r="G16" s="57" t="s">
        <v>134</v>
      </c>
      <c r="H16" s="70"/>
      <c r="L16" s="57" t="s">
        <v>29</v>
      </c>
    </row>
    <row r="17" spans="3:12" x14ac:dyDescent="0.25">
      <c r="G17" s="57" t="s">
        <v>136</v>
      </c>
      <c r="H17" s="70"/>
      <c r="L17" s="57" t="s">
        <v>133</v>
      </c>
    </row>
    <row r="18" spans="3:12" x14ac:dyDescent="0.25">
      <c r="G18" s="57" t="s">
        <v>138</v>
      </c>
      <c r="H18" s="70"/>
      <c r="L18" s="57" t="s">
        <v>135</v>
      </c>
    </row>
    <row r="19" spans="3:12" x14ac:dyDescent="0.25">
      <c r="G19" s="57" t="s">
        <v>99</v>
      </c>
      <c r="H19" s="70"/>
      <c r="L19" s="57" t="s">
        <v>137</v>
      </c>
    </row>
    <row r="20" spans="3:12" x14ac:dyDescent="0.25">
      <c r="C20" s="63" t="s">
        <v>157</v>
      </c>
      <c r="L20" s="57" t="s">
        <v>99</v>
      </c>
    </row>
    <row r="21" spans="3:12" x14ac:dyDescent="0.25">
      <c r="C21" s="64" t="s">
        <v>158</v>
      </c>
      <c r="L21" s="57" t="s">
        <v>139</v>
      </c>
    </row>
    <row r="22" spans="3:12" x14ac:dyDescent="0.25">
      <c r="C22" s="65" t="s">
        <v>163</v>
      </c>
    </row>
    <row r="23" spans="3:12" x14ac:dyDescent="0.25">
      <c r="C23" s="64" t="s">
        <v>160</v>
      </c>
    </row>
    <row r="24" spans="3:12" x14ac:dyDescent="0.25">
      <c r="C24" s="64" t="s">
        <v>159</v>
      </c>
    </row>
    <row r="25" spans="3:12" x14ac:dyDescent="0.25">
      <c r="C25" s="65" t="s">
        <v>169</v>
      </c>
    </row>
    <row r="26" spans="3:12" x14ac:dyDescent="0.25">
      <c r="C26" s="65" t="s">
        <v>167</v>
      </c>
    </row>
    <row r="27" spans="3:12" x14ac:dyDescent="0.25">
      <c r="C27" s="65" t="s">
        <v>168</v>
      </c>
    </row>
    <row r="28" spans="3:12" x14ac:dyDescent="0.25">
      <c r="C28" s="65" t="s">
        <v>164</v>
      </c>
    </row>
    <row r="29" spans="3:12" x14ac:dyDescent="0.25">
      <c r="C29" s="65" t="s">
        <v>170</v>
      </c>
    </row>
    <row r="30" spans="3:12" x14ac:dyDescent="0.25">
      <c r="C30" s="65" t="s">
        <v>162</v>
      </c>
    </row>
    <row r="31" spans="3:12" x14ac:dyDescent="0.25">
      <c r="C31" s="64" t="s">
        <v>161</v>
      </c>
    </row>
    <row r="32" spans="3:12" x14ac:dyDescent="0.25">
      <c r="C32" s="66" t="s">
        <v>165</v>
      </c>
    </row>
    <row r="33" spans="3:3" x14ac:dyDescent="0.25">
      <c r="C33" s="65" t="s">
        <v>166</v>
      </c>
    </row>
  </sheetData>
  <sortState xmlns:xlrd2="http://schemas.microsoft.com/office/spreadsheetml/2017/richdata2" ref="P2:P3">
    <sortCondition ref="P1:P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C051259E429F4B9B5E9912C3DBA12D" ma:contentTypeVersion="1" ma:contentTypeDescription="Crear nuevo documento." ma:contentTypeScope="" ma:versionID="cf5319d2fb7fd1761a666b56b694b204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7D38A-AEA8-4A01-879E-EFEBBE5AD5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08714-FDF4-4117-9701-0CBAC1BF6DB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97A782-69F4-44BC-9843-ACE47366B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de810-2293-4670-bb5c-117753097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Ejecución PEV 20xx-I</vt:lpstr>
      <vt:lpstr>Ejecución PEV 20xx-II</vt:lpstr>
      <vt:lpstr>Hoja1</vt:lpstr>
      <vt:lpstr>Abandono_de_Pozo</vt:lpstr>
      <vt:lpstr>Actividad_adicional_no_convencionales</vt:lpstr>
      <vt:lpstr>Adecuación_de_locación_y_obras_civiles</vt:lpstr>
      <vt:lpstr>Completamiento_de_pozo</vt:lpstr>
      <vt:lpstr>Estudios_de_Factibilidad</vt:lpstr>
      <vt:lpstr>Estudios_de_Geología_e_Ingeniería</vt:lpstr>
      <vt:lpstr>Facilidades_de_Producción</vt:lpstr>
      <vt:lpstr>Gerenciamiento</vt:lpstr>
      <vt:lpstr>Intervención_Pozo</vt:lpstr>
      <vt:lpstr>Otros</vt:lpstr>
      <vt:lpstr>Perforación_de_pozos</vt:lpstr>
      <vt:lpstr>Prueba_de_producción</vt:lpstr>
      <vt:lpstr>Sísmica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2017-07-10T14:59:35Z</dcterms:created>
  <dcterms:modified xsi:type="dcterms:W3CDTF">2025-09-17T14:57:30Z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0x01010042C051259E429F4B9B5E9912C3DBA12D</vt:lpwstr>
  </property>
</Properties>
</file>