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<sst xmlns="http://schemas.openxmlformats.org/spreadsheetml/2006/main" count="606" uniqueCount="287">
  <si>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</si>
  <si>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</si>
  <si>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</si>
  <si>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</si>
  <si>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</si>
  <si>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</si>
  <si>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</si>
  <si>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</si>
  <si>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</si>
  <si>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</si>
  <si>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</si>
  <si>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</si>
  <si>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</si>
  <si>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</si>
  <si>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</si>
  <si>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</si>
  <si>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</si>
  <si>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</si>
  <si>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</si>
  <si>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</si>
  <si>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</si>
  <si>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</si>
  <si>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</si>
  <si>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</si>
  <si>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</si>
  <si>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</si>
  <si>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</si>
  <si>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</si>
  <si>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</si>
  <si>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</si>
  <si>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</si>
  <si>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</si>
  <si>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</si>
  <si>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</si>
  <si>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</si>
  <si>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</si>
  <si>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</si>
  <si>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</si>
  <si>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</si>
  <si>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</si>
  <si>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</si>
  <si>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</si>
  <si>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</si>
  <si>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</si>
  <si>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</si>
  <si>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</si>
  <si>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</si>
  <si>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</si>
  <si>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</si>
  <si>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</si>
  <si>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</si>
  <si>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</si>
  <si>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</si>
  <si>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</si>
  <si>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</si>
  <si>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</si>
  <si>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</si>
  <si>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</si>
  <si>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</si>
  <si>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</si>
  <si>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</si>
  <si>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</si>
  <si>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</si>
  <si>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</si>
  <si>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</si>
  <si>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</si>
  <si>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</si>
  <si>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</si>
  <si>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</si>
  <si>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</si>
  <si>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</si>
  <si>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</si>
  <si>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</si>
  <si>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</si>
  <si>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</si>
  <si>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</si>
  <si>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</si>
  <si>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</si>
  <si>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</si>
  <si>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</si>
  <si>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</si>
  <si>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</si>
  <si>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</si>
  <si>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</si>
  <si>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</si>
  <si>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</si>
  <si>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</si>
  <si>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</si>
  <si>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</si>
  <si>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</si>
  <si>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</si>
  <si>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</si>
  <si>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</si>
  <si>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</si>
  <si>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</si>
  <si>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</si>
  <si>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</si>
  <si>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</si>
  <si>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</si>
  <si>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</si>
  <si>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</si>
  <si>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</si>
  <si>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</si>
  <si>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</si>
  <si>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</si>
  <si>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</si>
  <si>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</si>
  <si>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</si>
  <si>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</si>
  <si>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</si>
  <si>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</si>
  <si>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</si>
  <si>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</si>
  <si>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</si>
  <si>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</si>
  <si>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</si>
  <si>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</si>
  <si>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</si>
  <si>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</si>
  <si>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</si>
  <si>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</si>
  <si>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</si>
  <si>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</si>
  <si>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</si>
  <si>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</si>
  <si>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</si>
  <si>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</si>
  <si>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</si>
  <si>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</si>
  <si>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</si>
  <si>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</si>
  <si>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</si>
  <si>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</si>
  <si>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</si>
  <si>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</si>
  <si>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</si>
  <si>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</si>
  <si>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</si>
  <si>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</si>
  <si>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</si>
  <si>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</si>
  <si>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</si>
  <si>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</si>
  <si>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</si>
  <si>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</si>
  <si>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</si>
  <si>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</si>
  <si>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</si>
  <si>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</si>
  <si>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</si>
  <si>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</si>
  <si>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</si>
  <si>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</si>
  <si>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</si>
  <si>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</si>
  <si>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</si>
  <si>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</si>
  <si>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</si>
  <si>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</si>
  <si>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</si>
  <si>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</si>
  <si>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</si>
  <si>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</si>
  <si>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</si>
  <si>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</si>
  <si>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</si>
  <si>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</si>
  <si>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</si>
  <si>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</si>
  <si>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</si>
  <si>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</si>
  <si>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</si>
  <si>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</si>
  <si>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</si>
  <si>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</si>
  <si>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</si>
  <si>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</si>
  <si>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</si>
  <si>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</si>
  <si>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</si>
  <si>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</si>
  <si>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</si>
  <si>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</si>
  <si>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</si>
  <si>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PETROMINERALES COLOMBIA LTD SUCURSAL COLOMBIA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</si>
  <si>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</si>
  <si>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</si>
  <si>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</si>
  <si>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</si>
  <si>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</si>
  <si>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</si>
  <si>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</si>
  <si>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Seco</t>
  </si>
  <si>
    <t>ZAINO-1</t>
  </si>
  <si>
    <t>CASIMENA</t>
  </si>
  <si>
    <t>CHIQUINQUIRA</t>
  </si>
  <si>
    <t>NEXEN PETROLEUM COLOMBIA LIMITED</t>
  </si>
  <si>
    <t>En pruebas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</si>
  <si>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</si>
  <si>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</si>
  <si>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</si>
  <si>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</si>
  <si>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</si>
  <si>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</si>
  <si>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</si>
  <si>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</si>
  <si>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</si>
  <si>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</si>
  <si>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</si>
  <si>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</si>
  <si>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</si>
  <si>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</si>
  <si>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</si>
  <si>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</si>
  <si>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</si>
  <si>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</si>
  <si>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</si>
  <si>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</si>
  <si>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VENUS-2</t>
  </si>
  <si>
    <t>CPO-11</t>
  </si>
  <si>
    <t>GUASCO-1</t>
  </si>
  <si>
    <t>CPO-13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</si>
  <si>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</si>
  <si>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</si>
  <si>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</si>
  <si>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</si>
  <si>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</si>
  <si>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</si>
  <si>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</si>
  <si>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CEPSA COLOMBIA SA - CEPCOLSA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</si>
  <si>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</si>
  <si>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</si>
  <si>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</si>
  <si>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</si>
  <si>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</si>
  <si>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</si>
  <si>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</si>
  <si>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</si>
  <si>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</si>
  <si>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</si>
  <si>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</si>
  <si>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</si>
  <si>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</si>
  <si>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</si>
  <si>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</si>
  <si>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</si>
  <si>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</si>
  <si>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</si>
  <si>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</si>
  <si>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</si>
  <si>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</si>
  <si>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</si>
  <si>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</si>
  <si>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</si>
  <si>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</si>
  <si>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P1 ENERGY</t>
  </si>
  <si>
    <t>LLANITA-1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</si>
  <si>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</si>
  <si>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</si>
  <si>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</si>
  <si>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</si>
  <si>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</si>
  <si>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</si>
  <si>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</si>
  <si>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</si>
  <si>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</si>
  <si>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</si>
  <si>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Cesar - Ranchería</t>
  </si>
  <si>
    <t>Contrato de Asociación</t>
  </si>
  <si>
    <t>DRUMMOND</t>
  </si>
  <si>
    <t>WOLF</t>
  </si>
  <si>
    <t>VMM-12</t>
  </si>
  <si>
    <t>CONEQUIPOS</t>
  </si>
  <si>
    <t>LUCIA</t>
  </si>
  <si>
    <t>ESTADO DETALLADO DEL POZO</t>
  </si>
  <si>
    <t>A MARZO 31 DE 2013</t>
  </si>
  <si>
    <t>TOTAL SÍSMICA EJECUTADA EQUIVALENTE MARZO 2013</t>
  </si>
  <si>
    <t>CARUPA-1</t>
  </si>
  <si>
    <t>CANARIO SUR-1</t>
  </si>
  <si>
    <t>NUNDA  SO-1</t>
  </si>
  <si>
    <t>Carretalito-18</t>
  </si>
  <si>
    <t>Carretalito-19</t>
  </si>
  <si>
    <t>Carretalito-20</t>
  </si>
  <si>
    <t>COPA-A NORTE</t>
  </si>
  <si>
    <t>#</t>
  </si>
  <si>
    <t>RÍO RANCHERÍA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</si>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</sst>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7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7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7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4" xfId="0" applyNumberFormat="1" applyFont="1" applyFill="1" applyBorder="1" applyAlignment="1">
      <alignment vertical="center"/>
    </xf>
    <xf numFmtId="180" fontId="53" fillId="54" borderId="34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5" borderId="33" xfId="2093" applyFont="1" applyFill="1" applyBorder="1" applyAlignment="1" applyProtection="1">
      <alignment horizontal="center" vertical="center" wrapText="1"/>
      <protection locked="0"/>
    </xf>
    <xf numFmtId="0" fontId="31" fillId="55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4" fontId="53" fillId="45" borderId="35" xfId="2007" applyNumberFormat="1" applyFont="1" applyFill="1" applyBorder="1" applyAlignment="1">
      <alignment horizontal="center" vertical="center"/>
      <protection/>
    </xf>
    <xf numFmtId="4" fontId="53" fillId="45" borderId="36" xfId="2007" applyNumberFormat="1" applyFont="1" applyFill="1" applyBorder="1" applyAlignment="1">
      <alignment horizontal="center" vertical="center"/>
      <protection/>
    </xf>
    <xf numFmtId="4" fontId="53" fillId="45" borderId="36" xfId="2007" applyNumberFormat="1" applyFont="1" applyFill="1" applyBorder="1" applyAlignment="1">
      <alignment horizontal="center" vertical="center" wrapText="1"/>
      <protection/>
    </xf>
    <xf numFmtId="4" fontId="53" fillId="54" borderId="34" xfId="1089" applyNumberFormat="1" applyFont="1" applyFill="1" applyBorder="1" applyAlignment="1">
      <alignment vertical="center"/>
      <protection/>
    </xf>
    <xf numFmtId="180" fontId="0" fillId="30" borderId="0" xfId="1866" applyFill="1" applyAlignment="1">
      <alignment horizontal="left" vertical="center"/>
      <protection/>
    </xf>
    <xf numFmtId="4" fontId="0" fillId="30" borderId="34" xfId="0" applyNumberFormat="1" applyFont="1" applyFill="1" applyBorder="1" applyAlignment="1">
      <alignment vertical="center"/>
    </xf>
    <xf numFmtId="180" fontId="0" fillId="30" borderId="34" xfId="0" applyNumberFormat="1" applyFont="1" applyFill="1" applyBorder="1" applyAlignment="1">
      <alignment vertical="center"/>
    </xf>
    <xf numFmtId="4" fontId="0" fillId="30" borderId="34" xfId="1089" applyNumberFormat="1" applyFill="1" applyBorder="1" applyAlignment="1">
      <alignment vertical="center"/>
      <protection/>
    </xf>
    <xf numFmtId="180" fontId="53" fillId="54" borderId="0" xfId="1866" applyFont="1" applyFill="1" applyAlignment="1">
      <alignment horizontal="left" vertical="center"/>
      <protection/>
    </xf>
    <xf numFmtId="180" fontId="0" fillId="30" borderId="34" xfId="2052" applyFont="1" applyFill="1" applyBorder="1" applyAlignment="1">
      <alignment vertical="center"/>
      <protection/>
    </xf>
    <xf numFmtId="180" fontId="0" fillId="30" borderId="0" xfId="1866" applyFont="1" applyFill="1" applyAlignment="1">
      <alignment horizontal="left" vertical="center"/>
      <protection/>
    </xf>
    <xf numFmtId="180" fontId="53" fillId="54" borderId="37" xfId="2052" applyFont="1" applyFill="1" applyBorder="1" applyAlignment="1">
      <alignment vertical="center"/>
      <protection/>
    </xf>
    <xf numFmtId="4" fontId="53" fillId="54" borderId="37" xfId="1089" applyNumberFormat="1" applyFont="1" applyFill="1" applyBorder="1" applyAlignment="1">
      <alignment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9" applyNumberFormat="1" applyBorder="1" applyAlignment="1">
      <alignment vertical="center"/>
      <protection/>
    </xf>
    <xf numFmtId="180" fontId="0" fillId="0" borderId="38" xfId="1865" applyFont="1" applyBorder="1" applyAlignment="1">
      <alignment horizontal="left" indent="3"/>
      <protection/>
    </xf>
    <xf numFmtId="4" fontId="0" fillId="56" borderId="38" xfId="0" applyNumberFormat="1" applyFont="1" applyFill="1" applyBorder="1" applyAlignment="1">
      <alignment vertical="center"/>
    </xf>
    <xf numFmtId="180" fontId="0" fillId="0" borderId="38" xfId="2052" applyFont="1" applyFill="1" applyBorder="1" applyAlignment="1">
      <alignment vertical="center"/>
      <protection/>
    </xf>
    <xf numFmtId="180" fontId="0" fillId="0" borderId="38" xfId="1865" applyFont="1" applyBorder="1" applyAlignment="1">
      <alignment horizontal="left" vertical="center" indent="3"/>
      <protection/>
    </xf>
    <xf numFmtId="180" fontId="0" fillId="0" borderId="38" xfId="2052" applyFont="1" applyFill="1" applyBorder="1" applyAlignment="1">
      <alignment vertical="center" wrapText="1"/>
      <protection/>
    </xf>
    <xf numFmtId="4" fontId="0" fillId="0" borderId="38" xfId="1089" applyNumberFormat="1" applyFill="1" applyBorder="1" applyAlignment="1">
      <alignment vertical="center"/>
      <protection/>
    </xf>
    <xf numFmtId="180" fontId="0" fillId="10" borderId="38" xfId="1865" applyFont="1" applyFill="1" applyBorder="1" applyAlignment="1">
      <alignment horizontal="left" indent="2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9" applyNumberFormat="1" applyFill="1" applyBorder="1" applyAlignment="1">
      <alignment vertical="center"/>
      <protection/>
    </xf>
    <xf numFmtId="180" fontId="0" fillId="10" borderId="38" xfId="2052" applyFont="1" applyFill="1" applyBorder="1" applyAlignment="1">
      <alignment vertical="center"/>
      <protection/>
    </xf>
    <xf numFmtId="0" fontId="53" fillId="0" borderId="33" xfId="2093" applyFont="1" applyFill="1" applyBorder="1" applyAlignment="1" applyProtection="1">
      <alignment horizontal="center" vertical="center" wrapText="1"/>
      <protection locked="0"/>
    </xf>
    <xf numFmtId="0" fontId="32" fillId="0" borderId="33" xfId="2094" applyFont="1" applyFill="1" applyBorder="1" applyAlignment="1">
      <alignment horizontal="center" vertical="center" wrapText="1"/>
      <protection/>
    </xf>
    <xf numFmtId="0" fontId="0" fillId="0" borderId="33" xfId="2094" applyFont="1" applyFill="1" applyBorder="1" applyAlignment="1">
      <alignment horizontal="center" vertical="center" wrapText="1"/>
      <protection/>
    </xf>
    <xf numFmtId="0" fontId="0" fillId="0" borderId="33" xfId="2094" applyFont="1" applyBorder="1" applyAlignment="1">
      <alignment horizontal="center" vertical="center" wrapText="1"/>
      <protection/>
    </xf>
    <xf numFmtId="0" fontId="32" fillId="0" borderId="33" xfId="2094" applyFont="1" applyBorder="1" applyAlignment="1">
      <alignment horizontal="center" vertical="center"/>
      <protection/>
    </xf>
    <xf numFmtId="0" fontId="32" fillId="56" borderId="33" xfId="2094" applyFont="1" applyFill="1" applyBorder="1" applyAlignment="1">
      <alignment horizontal="center" vertical="center" wrapText="1"/>
      <protection/>
    </xf>
    <xf numFmtId="0" fontId="32" fillId="0" borderId="33" xfId="2094" applyNumberFormat="1" applyFont="1" applyFill="1" applyBorder="1" applyAlignment="1">
      <alignment horizontal="center" vertical="center" wrapText="1"/>
      <protection/>
    </xf>
    <xf numFmtId="0" fontId="0" fillId="0" borderId="33" xfId="2094" applyFont="1" applyFill="1" applyBorder="1" applyAlignment="1">
      <alignment horizontal="center" vertical="center" wrapText="1"/>
      <protection/>
    </xf>
    <xf numFmtId="3" fontId="0" fillId="0" borderId="2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3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7 3" xfId="1866"/>
    <cellStyle name="Normal 3 2 18" xfId="1867"/>
    <cellStyle name="Normal 3 2 19" xfId="1868"/>
    <cellStyle name="Normal 3 2 2" xfId="1869"/>
    <cellStyle name="Normal 3 2 20" xfId="1870"/>
    <cellStyle name="Normal 3 2 21" xfId="1871"/>
    <cellStyle name="Normal 3 2 22" xfId="1872"/>
    <cellStyle name="Normal 3 2 23" xfId="1873"/>
    <cellStyle name="Normal 3 2 24" xfId="1874"/>
    <cellStyle name="Normal 3 2 25" xfId="1875"/>
    <cellStyle name="Normal 3 2 26" xfId="1876"/>
    <cellStyle name="Normal 3 2 27" xfId="1877"/>
    <cellStyle name="Normal 3 2 28" xfId="1878"/>
    <cellStyle name="Normal 3 2 29" xfId="1879"/>
    <cellStyle name="Normal 3 2 3" xfId="1880"/>
    <cellStyle name="Normal 3 2 30" xfId="1881"/>
    <cellStyle name="Normal 3 2 31" xfId="1882"/>
    <cellStyle name="Normal 3 2 4" xfId="1883"/>
    <cellStyle name="Normal 3 2 5" xfId="1884"/>
    <cellStyle name="Normal 3 2 6" xfId="1885"/>
    <cellStyle name="Normal 3 2 7" xfId="1886"/>
    <cellStyle name="Normal 3 2 8" xfId="1887"/>
    <cellStyle name="Normal 3 2 9" xfId="1888"/>
    <cellStyle name="Normal 3 20" xfId="1889"/>
    <cellStyle name="Normal 3 21" xfId="1890"/>
    <cellStyle name="Normal 3 22" xfId="1891"/>
    <cellStyle name="Normal 3 23" xfId="1892"/>
    <cellStyle name="Normal 3 24" xfId="1893"/>
    <cellStyle name="Normal 3 25" xfId="1894"/>
    <cellStyle name="Normal 3 26" xfId="1895"/>
    <cellStyle name="Normal 3 27" xfId="1896"/>
    <cellStyle name="Normal 3 28" xfId="1897"/>
    <cellStyle name="Normal 3 29" xfId="1898"/>
    <cellStyle name="Normal 3 3" xfId="1899"/>
    <cellStyle name="Normal 3 3 2" xfId="1900"/>
    <cellStyle name="Normal 3 30" xfId="1901"/>
    <cellStyle name="Normal 3 31" xfId="1902"/>
    <cellStyle name="Normal 3 32" xfId="1903"/>
    <cellStyle name="Normal 3 33" xfId="1904"/>
    <cellStyle name="Normal 3 34" xfId="1905"/>
    <cellStyle name="Normal 3 35" xfId="1906"/>
    <cellStyle name="Normal 3 36" xfId="1907"/>
    <cellStyle name="Normal 3 37" xfId="1908"/>
    <cellStyle name="Normal 3 38" xfId="1909"/>
    <cellStyle name="Normal 3 39" xfId="1910"/>
    <cellStyle name="Normal 3 4" xfId="1911"/>
    <cellStyle name="Normal 3 4 2" xfId="1912"/>
    <cellStyle name="Normal 3 40" xfId="1913"/>
    <cellStyle name="Normal 3 41" xfId="1914"/>
    <cellStyle name="Normal 3 42" xfId="1915"/>
    <cellStyle name="Normal 3 43" xfId="1916"/>
    <cellStyle name="Normal 3 44" xfId="1917"/>
    <cellStyle name="Normal 3 45" xfId="1918"/>
    <cellStyle name="Normal 3 46" xfId="1919"/>
    <cellStyle name="Normal 3 47" xfId="1920"/>
    <cellStyle name="Normal 3 48" xfId="1921"/>
    <cellStyle name="Normal 3 49" xfId="1922"/>
    <cellStyle name="Normal 3 5" xfId="1923"/>
    <cellStyle name="Normal 3 5 2" xfId="1924"/>
    <cellStyle name="Normal 3 50" xfId="1925"/>
    <cellStyle name="Normal 3 51" xfId="1926"/>
    <cellStyle name="Normal 3 52" xfId="1927"/>
    <cellStyle name="Normal 3 53" xfId="1928"/>
    <cellStyle name="Normal 3 54" xfId="1929"/>
    <cellStyle name="Normal 3 6" xfId="1930"/>
    <cellStyle name="Normal 3 6 2" xfId="1931"/>
    <cellStyle name="Normal 3 7" xfId="1932"/>
    <cellStyle name="Normal 3 7 2" xfId="1933"/>
    <cellStyle name="Normal 3 8" xfId="1934"/>
    <cellStyle name="Normal 3 9" xfId="1935"/>
    <cellStyle name="Normal 33" xfId="1936"/>
    <cellStyle name="Normal 33 2" xfId="1937"/>
    <cellStyle name="Normal 33 3" xfId="1938"/>
    <cellStyle name="Normal 4" xfId="1939"/>
    <cellStyle name="Normal 4 10" xfId="1940"/>
    <cellStyle name="Normal 4 11" xfId="1941"/>
    <cellStyle name="Normal 4 12" xfId="1942"/>
    <cellStyle name="Normal 4 13" xfId="1943"/>
    <cellStyle name="Normal 4 14" xfId="1944"/>
    <cellStyle name="Normal 4 15" xfId="1945"/>
    <cellStyle name="Normal 4 16" xfId="1946"/>
    <cellStyle name="Normal 4 17" xfId="1947"/>
    <cellStyle name="Normal 4 18" xfId="1948"/>
    <cellStyle name="Normal 4 19" xfId="1949"/>
    <cellStyle name="Normal 4 2" xfId="1950"/>
    <cellStyle name="Normal 4 2 2" xfId="1951"/>
    <cellStyle name="Normal 4 20" xfId="1952"/>
    <cellStyle name="Normal 4 21" xfId="1953"/>
    <cellStyle name="Normal 4 22" xfId="1954"/>
    <cellStyle name="Normal 4 23" xfId="1955"/>
    <cellStyle name="Normal 4 24" xfId="1956"/>
    <cellStyle name="Normal 4 25" xfId="1957"/>
    <cellStyle name="Normal 4 26" xfId="1958"/>
    <cellStyle name="Normal 4 27" xfId="1959"/>
    <cellStyle name="Normal 4 28" xfId="1960"/>
    <cellStyle name="Normal 4 29" xfId="1961"/>
    <cellStyle name="Normal 4 3" xfId="1962"/>
    <cellStyle name="Normal 4 30" xfId="1963"/>
    <cellStyle name="Normal 4 31" xfId="1964"/>
    <cellStyle name="Normal 4 32" xfId="1965"/>
    <cellStyle name="Normal 4 33" xfId="1966"/>
    <cellStyle name="Normal 4 34" xfId="1967"/>
    <cellStyle name="Normal 4 35" xfId="1968"/>
    <cellStyle name="Normal 4 36" xfId="1969"/>
    <cellStyle name="Normal 4 37" xfId="1970"/>
    <cellStyle name="Normal 4 38" xfId="1971"/>
    <cellStyle name="Normal 4 39" xfId="1972"/>
    <cellStyle name="Normal 4 4" xfId="1973"/>
    <cellStyle name="Normal 4 40" xfId="1974"/>
    <cellStyle name="Normal 4 41" xfId="1975"/>
    <cellStyle name="Normal 4 42" xfId="1976"/>
    <cellStyle name="Normal 4 43" xfId="1977"/>
    <cellStyle name="Normal 4 44" xfId="1978"/>
    <cellStyle name="Normal 4 45" xfId="1979"/>
    <cellStyle name="Normal 4 46" xfId="1980"/>
    <cellStyle name="Normal 4 47" xfId="1981"/>
    <cellStyle name="Normal 4 48" xfId="1982"/>
    <cellStyle name="Normal 4 49" xfId="1983"/>
    <cellStyle name="Normal 4 5" xfId="1984"/>
    <cellStyle name="Normal 4 50" xfId="1985"/>
    <cellStyle name="Normal 4 51" xfId="1986"/>
    <cellStyle name="Normal 4 52" xfId="1987"/>
    <cellStyle name="Normal 4 53" xfId="1988"/>
    <cellStyle name="Normal 4 54" xfId="1989"/>
    <cellStyle name="Normal 4 55" xfId="1990"/>
    <cellStyle name="Normal 4 6" xfId="1991"/>
    <cellStyle name="Normal 4 7" xfId="1992"/>
    <cellStyle name="Normal 4 8" xfId="1993"/>
    <cellStyle name="Normal 4 9" xfId="1994"/>
    <cellStyle name="Normal 41" xfId="1995"/>
    <cellStyle name="Normal 41 2" xfId="1996"/>
    <cellStyle name="Normal 41 3" xfId="1997"/>
    <cellStyle name="Normal 45" xfId="1998"/>
    <cellStyle name="Normal 46" xfId="1999"/>
    <cellStyle name="Normal 46 2" xfId="2000"/>
    <cellStyle name="Normal 46 3" xfId="2001"/>
    <cellStyle name="Normal 46 4" xfId="2002"/>
    <cellStyle name="Normal 47" xfId="2003"/>
    <cellStyle name="Normal 48" xfId="2004"/>
    <cellStyle name="Normal 49" xfId="2005"/>
    <cellStyle name="Normal 49 3 4" xfId="2006"/>
    <cellStyle name="Normal 49 3 5" xfId="2007"/>
    <cellStyle name="Normal 5" xfId="2008"/>
    <cellStyle name="Normal 5 10" xfId="2009"/>
    <cellStyle name="Normal 5 11" xfId="2010"/>
    <cellStyle name="Normal 5 12" xfId="2011"/>
    <cellStyle name="Normal 5 13" xfId="2012"/>
    <cellStyle name="Normal 5 14" xfId="2013"/>
    <cellStyle name="Normal 5 15" xfId="2014"/>
    <cellStyle name="Normal 5 16" xfId="2015"/>
    <cellStyle name="Normal 5 17" xfId="2016"/>
    <cellStyle name="Normal 5 18" xfId="2017"/>
    <cellStyle name="Normal 5 19" xfId="2018"/>
    <cellStyle name="Normal 5 2" xfId="2019"/>
    <cellStyle name="Normal 5 2 2" xfId="2020"/>
    <cellStyle name="Normal 5 2 3" xfId="2021"/>
    <cellStyle name="Normal 5 20" xfId="2022"/>
    <cellStyle name="Normal 5 21" xfId="2023"/>
    <cellStyle name="Normal 5 22" xfId="2024"/>
    <cellStyle name="Normal 5 23" xfId="2025"/>
    <cellStyle name="Normal 5 24" xfId="2026"/>
    <cellStyle name="Normal 5 25" xfId="2027"/>
    <cellStyle name="Normal 5 26" xfId="2028"/>
    <cellStyle name="Normal 5 27" xfId="2029"/>
    <cellStyle name="Normal 5 28" xfId="2030"/>
    <cellStyle name="Normal 5 29" xfId="2031"/>
    <cellStyle name="Normal 5 3" xfId="2032"/>
    <cellStyle name="Normal 5 3 2" xfId="2033"/>
    <cellStyle name="Normal 5 30" xfId="2034"/>
    <cellStyle name="Normal 5 31" xfId="2035"/>
    <cellStyle name="Normal 5 32" xfId="2036"/>
    <cellStyle name="Normal 5 33" xfId="2037"/>
    <cellStyle name="Normal 5 4" xfId="2038"/>
    <cellStyle name="Normal 5 5" xfId="2039"/>
    <cellStyle name="Normal 5 6" xfId="2040"/>
    <cellStyle name="Normal 5 7" xfId="2041"/>
    <cellStyle name="Normal 5 8" xfId="2042"/>
    <cellStyle name="Normal 5 9" xfId="2043"/>
    <cellStyle name="Normal 50" xfId="2044"/>
    <cellStyle name="Normal 51" xfId="2045"/>
    <cellStyle name="Normal 52" xfId="2046"/>
    <cellStyle name="Normal 53" xfId="2047"/>
    <cellStyle name="Normal 54" xfId="2048"/>
    <cellStyle name="Normal 55" xfId="2049"/>
    <cellStyle name="Normal 56" xfId="2050"/>
    <cellStyle name="Normal 56 3" xfId="2051"/>
    <cellStyle name="Normal 56 4" xfId="2052"/>
    <cellStyle name="Normal 57" xfId="2053"/>
    <cellStyle name="Normal 58" xfId="2054"/>
    <cellStyle name="Normal 59" xfId="2055"/>
    <cellStyle name="Normal 6" xfId="2056"/>
    <cellStyle name="Normal 6 10" xfId="2057"/>
    <cellStyle name="Normal 6 11" xfId="2058"/>
    <cellStyle name="Normal 6 12" xfId="2059"/>
    <cellStyle name="Normal 6 13" xfId="2060"/>
    <cellStyle name="Normal 6 14" xfId="2061"/>
    <cellStyle name="Normal 6 15" xfId="2062"/>
    <cellStyle name="Normal 6 16" xfId="2063"/>
    <cellStyle name="Normal 6 17" xfId="2064"/>
    <cellStyle name="Normal 6 18" xfId="2065"/>
    <cellStyle name="Normal 6 19" xfId="2066"/>
    <cellStyle name="Normal 6 2" xfId="2067"/>
    <cellStyle name="Normal 6 2 2" xfId="2068"/>
    <cellStyle name="Normal 6 2 3" xfId="2069"/>
    <cellStyle name="Normal 6 20" xfId="2070"/>
    <cellStyle name="Normal 6 21" xfId="2071"/>
    <cellStyle name="Normal 6 22" xfId="2072"/>
    <cellStyle name="Normal 6 23" xfId="2073"/>
    <cellStyle name="Normal 6 24" xfId="2074"/>
    <cellStyle name="Normal 6 25" xfId="2075"/>
    <cellStyle name="Normal 6 26" xfId="2076"/>
    <cellStyle name="Normal 6 27" xfId="2077"/>
    <cellStyle name="Normal 6 28" xfId="2078"/>
    <cellStyle name="Normal 6 29" xfId="2079"/>
    <cellStyle name="Normal 6 3" xfId="2080"/>
    <cellStyle name="Normal 6 3 2" xfId="2081"/>
    <cellStyle name="Normal 6 30" xfId="2082"/>
    <cellStyle name="Normal 6 31" xfId="2083"/>
    <cellStyle name="Normal 6 32" xfId="2084"/>
    <cellStyle name="Normal 6 4" xfId="2085"/>
    <cellStyle name="Normal 6 5" xfId="2086"/>
    <cellStyle name="Normal 6 6" xfId="2087"/>
    <cellStyle name="Normal 6 7" xfId="2088"/>
    <cellStyle name="Normal 6 8" xfId="2089"/>
    <cellStyle name="Normal 6 9" xfId="2090"/>
    <cellStyle name="Normal 60" xfId="2091"/>
    <cellStyle name="Normal 61" xfId="2092"/>
    <cellStyle name="Normal 61 2" xfId="2093"/>
    <cellStyle name="Normal 62" xfId="2094"/>
    <cellStyle name="Normal 66" xfId="2095"/>
    <cellStyle name="Normal 69" xfId="2096"/>
    <cellStyle name="Normal 7" xfId="2097"/>
    <cellStyle name="Normal 7 10" xfId="2098"/>
    <cellStyle name="Normal 7 11" xfId="2099"/>
    <cellStyle name="Normal 7 12" xfId="2100"/>
    <cellStyle name="Normal 7 13" xfId="2101"/>
    <cellStyle name="Normal 7 14" xfId="2102"/>
    <cellStyle name="Normal 7 15" xfId="2103"/>
    <cellStyle name="Normal 7 16" xfId="2104"/>
    <cellStyle name="Normal 7 17" xfId="2105"/>
    <cellStyle name="Normal 7 18" xfId="2106"/>
    <cellStyle name="Normal 7 19" xfId="2107"/>
    <cellStyle name="Normal 7 2" xfId="2108"/>
    <cellStyle name="Normal 7 2 2" xfId="2109"/>
    <cellStyle name="Normal 7 20" xfId="2110"/>
    <cellStyle name="Normal 7 21" xfId="2111"/>
    <cellStyle name="Normal 7 22" xfId="2112"/>
    <cellStyle name="Normal 7 23" xfId="2113"/>
    <cellStyle name="Normal 7 24" xfId="2114"/>
    <cellStyle name="Normal 7 25" xfId="2115"/>
    <cellStyle name="Normal 7 26" xfId="2116"/>
    <cellStyle name="Normal 7 27" xfId="2117"/>
    <cellStyle name="Normal 7 28" xfId="2118"/>
    <cellStyle name="Normal 7 29" xfId="2119"/>
    <cellStyle name="Normal 7 3" xfId="2120"/>
    <cellStyle name="Normal 7 30" xfId="2121"/>
    <cellStyle name="Normal 7 31" xfId="2122"/>
    <cellStyle name="Normal 7 32" xfId="2123"/>
    <cellStyle name="Normal 7 33" xfId="2124"/>
    <cellStyle name="Normal 7 34" xfId="2125"/>
    <cellStyle name="Normal 7 35" xfId="2126"/>
    <cellStyle name="Normal 7 36" xfId="2127"/>
    <cellStyle name="Normal 7 37" xfId="2128"/>
    <cellStyle name="Normal 7 38" xfId="2129"/>
    <cellStyle name="Normal 7 39" xfId="2130"/>
    <cellStyle name="Normal 7 4" xfId="2131"/>
    <cellStyle name="Normal 7 40" xfId="2132"/>
    <cellStyle name="Normal 7 41" xfId="2133"/>
    <cellStyle name="Normal 7 42" xfId="2134"/>
    <cellStyle name="Normal 7 43" xfId="2135"/>
    <cellStyle name="Normal 7 44" xfId="2136"/>
    <cellStyle name="Normal 7 45" xfId="2137"/>
    <cellStyle name="Normal 7 46" xfId="2138"/>
    <cellStyle name="Normal 7 47" xfId="2139"/>
    <cellStyle name="Normal 7 48" xfId="2140"/>
    <cellStyle name="Normal 7 49" xfId="2141"/>
    <cellStyle name="Normal 7 5" xfId="2142"/>
    <cellStyle name="Normal 7 50" xfId="2143"/>
    <cellStyle name="Normal 7 51" xfId="2144"/>
    <cellStyle name="Normal 7 52" xfId="2145"/>
    <cellStyle name="Normal 7 53" xfId="2146"/>
    <cellStyle name="Normal 7 6" xfId="2147"/>
    <cellStyle name="Normal 7 7" xfId="2148"/>
    <cellStyle name="Normal 7 8" xfId="2149"/>
    <cellStyle name="Normal 7 9" xfId="2150"/>
    <cellStyle name="Normal 70" xfId="2151"/>
    <cellStyle name="Normal 72" xfId="2152"/>
    <cellStyle name="Normal 73" xfId="2153"/>
    <cellStyle name="Normal 8" xfId="2154"/>
    <cellStyle name="Normal 8 10" xfId="2155"/>
    <cellStyle name="Normal 8 11" xfId="2156"/>
    <cellStyle name="Normal 8 12" xfId="2157"/>
    <cellStyle name="Normal 8 13" xfId="2158"/>
    <cellStyle name="Normal 8 14" xfId="2159"/>
    <cellStyle name="Normal 8 15" xfId="2160"/>
    <cellStyle name="Normal 8 16" xfId="2161"/>
    <cellStyle name="Normal 8 17" xfId="2162"/>
    <cellStyle name="Normal 8 18" xfId="2163"/>
    <cellStyle name="Normal 8 19" xfId="2164"/>
    <cellStyle name="Normal 8 2" xfId="2165"/>
    <cellStyle name="Normal 8 2 2" xfId="2166"/>
    <cellStyle name="Normal 8 2 3" xfId="2167"/>
    <cellStyle name="Normal 8 20" xfId="2168"/>
    <cellStyle name="Normal 8 21" xfId="2169"/>
    <cellStyle name="Normal 8 22" xfId="2170"/>
    <cellStyle name="Normal 8 23" xfId="2171"/>
    <cellStyle name="Normal 8 24" xfId="2172"/>
    <cellStyle name="Normal 8 25" xfId="2173"/>
    <cellStyle name="Normal 8 26" xfId="2174"/>
    <cellStyle name="Normal 8 27" xfId="2175"/>
    <cellStyle name="Normal 8 28" xfId="2176"/>
    <cellStyle name="Normal 8 29" xfId="2177"/>
    <cellStyle name="Normal 8 3" xfId="2178"/>
    <cellStyle name="Normal 8 3 2" xfId="2179"/>
    <cellStyle name="Normal 8 30" xfId="2180"/>
    <cellStyle name="Normal 8 31" xfId="2181"/>
    <cellStyle name="Normal 8 4" xfId="2182"/>
    <cellStyle name="Normal 8 5" xfId="2183"/>
    <cellStyle name="Normal 8 6" xfId="2184"/>
    <cellStyle name="Normal 8 7" xfId="2185"/>
    <cellStyle name="Normal 8 8" xfId="2186"/>
    <cellStyle name="Normal 8 9" xfId="2187"/>
    <cellStyle name="Normal 9" xfId="2188"/>
    <cellStyle name="Normal 9 10" xfId="2189"/>
    <cellStyle name="Normal 9 11" xfId="2190"/>
    <cellStyle name="Normal 9 12" xfId="2191"/>
    <cellStyle name="Normal 9 13" xfId="2192"/>
    <cellStyle name="Normal 9 14" xfId="2193"/>
    <cellStyle name="Normal 9 15" xfId="2194"/>
    <cellStyle name="Normal 9 16" xfId="2195"/>
    <cellStyle name="Normal 9 17" xfId="2196"/>
    <cellStyle name="Normal 9 18" xfId="2197"/>
    <cellStyle name="Normal 9 19" xfId="2198"/>
    <cellStyle name="Normal 9 2" xfId="2199"/>
    <cellStyle name="Normal 9 2 2" xfId="2200"/>
    <cellStyle name="Normal 9 2 3" xfId="2201"/>
    <cellStyle name="Normal 9 20" xfId="2202"/>
    <cellStyle name="Normal 9 21" xfId="2203"/>
    <cellStyle name="Normal 9 22" xfId="2204"/>
    <cellStyle name="Normal 9 23" xfId="2205"/>
    <cellStyle name="Normal 9 24" xfId="2206"/>
    <cellStyle name="Normal 9 25" xfId="2207"/>
    <cellStyle name="Normal 9 26" xfId="2208"/>
    <cellStyle name="Normal 9 27" xfId="2209"/>
    <cellStyle name="Normal 9 28" xfId="2210"/>
    <cellStyle name="Normal 9 29" xfId="2211"/>
    <cellStyle name="Normal 9 3" xfId="2212"/>
    <cellStyle name="Normal 9 3 2" xfId="2213"/>
    <cellStyle name="Normal 9 30" xfId="2214"/>
    <cellStyle name="Normal 9 31" xfId="2215"/>
    <cellStyle name="Normal 9 4" xfId="2216"/>
    <cellStyle name="Normal 9 5" xfId="2217"/>
    <cellStyle name="Normal 9 6" xfId="2218"/>
    <cellStyle name="Normal 9 7" xfId="2219"/>
    <cellStyle name="Normal 9 8" xfId="2220"/>
    <cellStyle name="Normal 9 9" xfId="2221"/>
    <cellStyle name="Normal 97" xfId="2222"/>
    <cellStyle name="Normal 98" xfId="2223"/>
    <cellStyle name="Notas" xfId="2224"/>
    <cellStyle name="Notas 10" xfId="2225"/>
    <cellStyle name="Notas 10 2" xfId="2226"/>
    <cellStyle name="Notas 10 3" xfId="2227"/>
    <cellStyle name="Notas 11" xfId="2228"/>
    <cellStyle name="Notas 11 2" xfId="2229"/>
    <cellStyle name="Notas 11 3" xfId="2230"/>
    <cellStyle name="Notas 12" xfId="2231"/>
    <cellStyle name="Notas 12 2" xfId="2232"/>
    <cellStyle name="Notas 12 3" xfId="2233"/>
    <cellStyle name="Notas 13" xfId="2234"/>
    <cellStyle name="Notas 13 2" xfId="2235"/>
    <cellStyle name="Notas 13 3" xfId="2236"/>
    <cellStyle name="Notas 14" xfId="2237"/>
    <cellStyle name="Notas 14 2" xfId="2238"/>
    <cellStyle name="Notas 14 3" xfId="2239"/>
    <cellStyle name="Notas 15" xfId="2240"/>
    <cellStyle name="Notas 15 2" xfId="2241"/>
    <cellStyle name="Notas 15 3" xfId="2242"/>
    <cellStyle name="Notas 16" xfId="2243"/>
    <cellStyle name="Notas 16 2" xfId="2244"/>
    <cellStyle name="Notas 16 3" xfId="2245"/>
    <cellStyle name="Notas 17" xfId="2246"/>
    <cellStyle name="Notas 17 2" xfId="2247"/>
    <cellStyle name="Notas 17 3" xfId="2248"/>
    <cellStyle name="Notas 18" xfId="2249"/>
    <cellStyle name="Notas 18 2" xfId="2250"/>
    <cellStyle name="Notas 18 3" xfId="2251"/>
    <cellStyle name="Notas 19" xfId="2252"/>
    <cellStyle name="Notas 19 2" xfId="2253"/>
    <cellStyle name="Notas 19 3" xfId="2254"/>
    <cellStyle name="Notas 2" xfId="2255"/>
    <cellStyle name="Notas 2 2" xfId="2256"/>
    <cellStyle name="Notas 2 3" xfId="2257"/>
    <cellStyle name="Notas 20" xfId="2258"/>
    <cellStyle name="Notas 20 2" xfId="2259"/>
    <cellStyle name="Notas 20 3" xfId="2260"/>
    <cellStyle name="Notas 21" xfId="2261"/>
    <cellStyle name="Notas 21 2" xfId="2262"/>
    <cellStyle name="Notas 21 3" xfId="2263"/>
    <cellStyle name="Notas 22" xfId="2264"/>
    <cellStyle name="Notas 22 2" xfId="2265"/>
    <cellStyle name="Notas 22 3" xfId="2266"/>
    <cellStyle name="Notas 23" xfId="2267"/>
    <cellStyle name="Notas 23 2" xfId="2268"/>
    <cellStyle name="Notas 23 3" xfId="2269"/>
    <cellStyle name="Notas 24" xfId="2270"/>
    <cellStyle name="Notas 24 2" xfId="2271"/>
    <cellStyle name="Notas 24 3" xfId="2272"/>
    <cellStyle name="Notas 25" xfId="2273"/>
    <cellStyle name="Notas 25 2" xfId="2274"/>
    <cellStyle name="Notas 25 3" xfId="2275"/>
    <cellStyle name="Notas 26" xfId="2276"/>
    <cellStyle name="Notas 26 2" xfId="2277"/>
    <cellStyle name="Notas 26 3" xfId="2278"/>
    <cellStyle name="Notas 27" xfId="2279"/>
    <cellStyle name="Notas 27 2" xfId="2280"/>
    <cellStyle name="Notas 27 3" xfId="2281"/>
    <cellStyle name="Notas 28" xfId="2282"/>
    <cellStyle name="Notas 28 2" xfId="2283"/>
    <cellStyle name="Notas 28 3" xfId="2284"/>
    <cellStyle name="Notas 29" xfId="2285"/>
    <cellStyle name="Notas 29 2" xfId="2286"/>
    <cellStyle name="Notas 29 3" xfId="2287"/>
    <cellStyle name="Notas 3" xfId="2288"/>
    <cellStyle name="Notas 3 2" xfId="2289"/>
    <cellStyle name="Notas 3 3" xfId="2290"/>
    <cellStyle name="Notas 30" xfId="2291"/>
    <cellStyle name="Notas 30 2" xfId="2292"/>
    <cellStyle name="Notas 30 3" xfId="2293"/>
    <cellStyle name="Notas 31" xfId="2294"/>
    <cellStyle name="Notas 31 2" xfId="2295"/>
    <cellStyle name="Notas 31 3" xfId="2296"/>
    <cellStyle name="Notas 32" xfId="2297"/>
    <cellStyle name="Notas 32 2" xfId="2298"/>
    <cellStyle name="Notas 32 3" xfId="2299"/>
    <cellStyle name="Notas 33" xfId="2300"/>
    <cellStyle name="Notas 33 2" xfId="2301"/>
    <cellStyle name="Notas 33 3" xfId="2302"/>
    <cellStyle name="Notas 34" xfId="2303"/>
    <cellStyle name="Notas 34 2" xfId="2304"/>
    <cellStyle name="Notas 34 3" xfId="2305"/>
    <cellStyle name="Notas 35" xfId="2306"/>
    <cellStyle name="Notas 35 2" xfId="2307"/>
    <cellStyle name="Notas 35 3" xfId="2308"/>
    <cellStyle name="Notas 36" xfId="2309"/>
    <cellStyle name="Notas 36 2" xfId="2310"/>
    <cellStyle name="Notas 36 3" xfId="2311"/>
    <cellStyle name="Notas 37" xfId="2312"/>
    <cellStyle name="Notas 37 2" xfId="2313"/>
    <cellStyle name="Notas 37 3" xfId="2314"/>
    <cellStyle name="Notas 38" xfId="2315"/>
    <cellStyle name="Notas 38 2" xfId="2316"/>
    <cellStyle name="Notas 38 3" xfId="2317"/>
    <cellStyle name="Notas 39" xfId="2318"/>
    <cellStyle name="Notas 39 2" xfId="2319"/>
    <cellStyle name="Notas 39 3" xfId="2320"/>
    <cellStyle name="Notas 4" xfId="2321"/>
    <cellStyle name="Notas 4 2" xfId="2322"/>
    <cellStyle name="Notas 4 3" xfId="2323"/>
    <cellStyle name="Notas 40" xfId="2324"/>
    <cellStyle name="Notas 40 2" xfId="2325"/>
    <cellStyle name="Notas 40 3" xfId="2326"/>
    <cellStyle name="Notas 41" xfId="2327"/>
    <cellStyle name="Notas 41 2" xfId="2328"/>
    <cellStyle name="Notas 41 3" xfId="2329"/>
    <cellStyle name="Notas 42" xfId="2330"/>
    <cellStyle name="Notas 42 2" xfId="2331"/>
    <cellStyle name="Notas 42 3" xfId="2332"/>
    <cellStyle name="Notas 43" xfId="2333"/>
    <cellStyle name="Notas 43 2" xfId="2334"/>
    <cellStyle name="Notas 43 3" xfId="2335"/>
    <cellStyle name="Notas 44" xfId="2336"/>
    <cellStyle name="Notas 44 2" xfId="2337"/>
    <cellStyle name="Notas 44 3" xfId="2338"/>
    <cellStyle name="Notas 45" xfId="2339"/>
    <cellStyle name="Notas 45 2" xfId="2340"/>
    <cellStyle name="Notas 45 3" xfId="2341"/>
    <cellStyle name="Notas 46" xfId="2342"/>
    <cellStyle name="Notas 46 2" xfId="2343"/>
    <cellStyle name="Notas 46 3" xfId="2344"/>
    <cellStyle name="Notas 47" xfId="2345"/>
    <cellStyle name="Notas 47 2" xfId="2346"/>
    <cellStyle name="Notas 47 3" xfId="2347"/>
    <cellStyle name="Notas 48" xfId="2348"/>
    <cellStyle name="Notas 48 2" xfId="2349"/>
    <cellStyle name="Notas 48 3" xfId="2350"/>
    <cellStyle name="Notas 49" xfId="2351"/>
    <cellStyle name="Notas 49 2" xfId="2352"/>
    <cellStyle name="Notas 49 3" xfId="2353"/>
    <cellStyle name="Notas 5" xfId="2354"/>
    <cellStyle name="Notas 5 2" xfId="2355"/>
    <cellStyle name="Notas 5 3" xfId="2356"/>
    <cellStyle name="Notas 50" xfId="2357"/>
    <cellStyle name="Notas 50 2" xfId="2358"/>
    <cellStyle name="Notas 50 3" xfId="2359"/>
    <cellStyle name="Notas 51" xfId="2360"/>
    <cellStyle name="Notas 51 2" xfId="2361"/>
    <cellStyle name="Notas 51 3" xfId="2362"/>
    <cellStyle name="Notas 52" xfId="2363"/>
    <cellStyle name="Notas 52 2" xfId="2364"/>
    <cellStyle name="Notas 52 3" xfId="2365"/>
    <cellStyle name="Notas 53" xfId="2366"/>
    <cellStyle name="Notas 53 2" xfId="2367"/>
    <cellStyle name="Notas 53 3" xfId="2368"/>
    <cellStyle name="Notas 54" xfId="2369"/>
    <cellStyle name="Notas 54 2" xfId="2370"/>
    <cellStyle name="Notas 54 3" xfId="2371"/>
    <cellStyle name="Notas 55" xfId="2372"/>
    <cellStyle name="Notas 55 2" xfId="2373"/>
    <cellStyle name="Notas 55 3" xfId="2374"/>
    <cellStyle name="Notas 56" xfId="2375"/>
    <cellStyle name="Notas 56 2" xfId="2376"/>
    <cellStyle name="Notas 56 3" xfId="2377"/>
    <cellStyle name="Notas 57" xfId="2378"/>
    <cellStyle name="Notas 57 2" xfId="2379"/>
    <cellStyle name="Notas 57 3" xfId="2380"/>
    <cellStyle name="Notas 58" xfId="2381"/>
    <cellStyle name="Notas 58 2" xfId="2382"/>
    <cellStyle name="Notas 58 3" xfId="2383"/>
    <cellStyle name="Notas 59" xfId="2384"/>
    <cellStyle name="Notas 59 2" xfId="2385"/>
    <cellStyle name="Notas 59 3" xfId="2386"/>
    <cellStyle name="Notas 6" xfId="2387"/>
    <cellStyle name="Notas 6 2" xfId="2388"/>
    <cellStyle name="Notas 6 3" xfId="2389"/>
    <cellStyle name="Notas 60" xfId="2390"/>
    <cellStyle name="Notas 60 2" xfId="2391"/>
    <cellStyle name="Notas 60 3" xfId="2392"/>
    <cellStyle name="Notas 61" xfId="2393"/>
    <cellStyle name="Notas 61 2" xfId="2394"/>
    <cellStyle name="Notas 61 3" xfId="2395"/>
    <cellStyle name="Notas 62" xfId="2396"/>
    <cellStyle name="Notas 62 2" xfId="2397"/>
    <cellStyle name="Notas 62 3" xfId="2398"/>
    <cellStyle name="Notas 63" xfId="2399"/>
    <cellStyle name="Notas 63 2" xfId="2400"/>
    <cellStyle name="Notas 63 3" xfId="2401"/>
    <cellStyle name="Notas 64" xfId="2402"/>
    <cellStyle name="Notas 64 2" xfId="2403"/>
    <cellStyle name="Notas 64 3" xfId="2404"/>
    <cellStyle name="Notas 65" xfId="2405"/>
    <cellStyle name="Notas 65 2" xfId="2406"/>
    <cellStyle name="Notas 65 3" xfId="2407"/>
    <cellStyle name="Notas 66" xfId="2408"/>
    <cellStyle name="Notas 66 2" xfId="2409"/>
    <cellStyle name="Notas 66 3" xfId="2410"/>
    <cellStyle name="Notas 67" xfId="2411"/>
    <cellStyle name="Notas 67 2" xfId="2412"/>
    <cellStyle name="Notas 67 3" xfId="2413"/>
    <cellStyle name="Notas 68" xfId="2414"/>
    <cellStyle name="Notas 68 2" xfId="2415"/>
    <cellStyle name="Notas 68 3" xfId="2416"/>
    <cellStyle name="Notas 69" xfId="2417"/>
    <cellStyle name="Notas 69 2" xfId="2418"/>
    <cellStyle name="Notas 69 3" xfId="2419"/>
    <cellStyle name="Notas 7" xfId="2420"/>
    <cellStyle name="Notas 7 2" xfId="2421"/>
    <cellStyle name="Notas 7 3" xfId="2422"/>
    <cellStyle name="Notas 70" xfId="2423"/>
    <cellStyle name="Notas 70 2" xfId="2424"/>
    <cellStyle name="Notas 70 3" xfId="2425"/>
    <cellStyle name="Notas 71" xfId="2426"/>
    <cellStyle name="Notas 71 2" xfId="2427"/>
    <cellStyle name="Notas 71 3" xfId="2428"/>
    <cellStyle name="Notas 72" xfId="2429"/>
    <cellStyle name="Notas 72 2" xfId="2430"/>
    <cellStyle name="Notas 72 3" xfId="2431"/>
    <cellStyle name="Notas 73" xfId="2432"/>
    <cellStyle name="Notas 73 2" xfId="2433"/>
    <cellStyle name="Notas 73 3" xfId="2434"/>
    <cellStyle name="Notas 74" xfId="2435"/>
    <cellStyle name="Notas 74 2" xfId="2436"/>
    <cellStyle name="Notas 74 3" xfId="2437"/>
    <cellStyle name="Notas 75" xfId="2438"/>
    <cellStyle name="Notas 75 2" xfId="2439"/>
    <cellStyle name="Notas 75 3" xfId="2440"/>
    <cellStyle name="Notas 76" xfId="2441"/>
    <cellStyle name="Notas 76 2" xfId="2442"/>
    <cellStyle name="Notas 76 3" xfId="2443"/>
    <cellStyle name="Notas 77" xfId="2444"/>
    <cellStyle name="Notas 77 2" xfId="2445"/>
    <cellStyle name="Notas 77 3" xfId="2446"/>
    <cellStyle name="Notas 78" xfId="2447"/>
    <cellStyle name="Notas 78 2" xfId="2448"/>
    <cellStyle name="Notas 78 3" xfId="2449"/>
    <cellStyle name="Notas 79" xfId="2450"/>
    <cellStyle name="Notas 79 2" xfId="2451"/>
    <cellStyle name="Notas 8" xfId="2452"/>
    <cellStyle name="Notas 8 2" xfId="2453"/>
    <cellStyle name="Notas 8 3" xfId="2454"/>
    <cellStyle name="Notas 80" xfId="2455"/>
    <cellStyle name="Notas 80 2" xfId="2456"/>
    <cellStyle name="Notas 81" xfId="2457"/>
    <cellStyle name="Notas 81 2" xfId="2458"/>
    <cellStyle name="Notas 82" xfId="2459"/>
    <cellStyle name="Notas 82 2" xfId="2460"/>
    <cellStyle name="Notas 83" xfId="2461"/>
    <cellStyle name="Notas 83 2" xfId="2462"/>
    <cellStyle name="Notas 84" xfId="2463"/>
    <cellStyle name="Notas 84 2" xfId="2464"/>
    <cellStyle name="Notas 85" xfId="2465"/>
    <cellStyle name="Notas 85 2" xfId="2466"/>
    <cellStyle name="Notas 86" xfId="2467"/>
    <cellStyle name="Notas 86 2" xfId="2468"/>
    <cellStyle name="Notas 87" xfId="2469"/>
    <cellStyle name="Notas 87 2" xfId="2470"/>
    <cellStyle name="Notas 88" xfId="2471"/>
    <cellStyle name="Notas 88 2" xfId="2472"/>
    <cellStyle name="Notas 89" xfId="2473"/>
    <cellStyle name="Notas 89 2" xfId="2474"/>
    <cellStyle name="Notas 9" xfId="2475"/>
    <cellStyle name="Notas 9 2" xfId="2476"/>
    <cellStyle name="Notas 9 3" xfId="2477"/>
    <cellStyle name="Notas 90" xfId="2478"/>
    <cellStyle name="Notas 90 2" xfId="2479"/>
    <cellStyle name="Notas 91" xfId="2480"/>
    <cellStyle name="Notas 91 2" xfId="2481"/>
    <cellStyle name="Notas 92" xfId="2482"/>
    <cellStyle name="Notas 92 2" xfId="2483"/>
    <cellStyle name="Notas 93" xfId="2484"/>
    <cellStyle name="Notas 93 2" xfId="2485"/>
    <cellStyle name="Notas 94" xfId="2486"/>
    <cellStyle name="Notas 94 2" xfId="2487"/>
    <cellStyle name="Notas 95" xfId="2488"/>
    <cellStyle name="Notas 95 2" xfId="2489"/>
    <cellStyle name="Notas 96" xfId="2490"/>
    <cellStyle name="Notas 96 2" xfId="2491"/>
    <cellStyle name="Note" xfId="2492"/>
    <cellStyle name="Note 2" xfId="2493"/>
    <cellStyle name="Output" xfId="2494"/>
    <cellStyle name="Output 2" xfId="2495"/>
    <cellStyle name="Porcentaje 2" xfId="2496"/>
    <cellStyle name="Percent" xfId="2497"/>
    <cellStyle name="Porcentual 10" xfId="2498"/>
    <cellStyle name="Porcentual 100" xfId="2499"/>
    <cellStyle name="Porcentual 101" xfId="2500"/>
    <cellStyle name="Porcentual 102" xfId="2501"/>
    <cellStyle name="Porcentual 2" xfId="2502"/>
    <cellStyle name="Porcentual 2 10" xfId="2503"/>
    <cellStyle name="Porcentual 2 11" xfId="2504"/>
    <cellStyle name="Porcentual 2 12" xfId="2505"/>
    <cellStyle name="Porcentual 2 13" xfId="2506"/>
    <cellStyle name="Porcentual 2 14" xfId="2507"/>
    <cellStyle name="Porcentual 2 15" xfId="2508"/>
    <cellStyle name="Porcentual 2 16" xfId="2509"/>
    <cellStyle name="Porcentual 2 17" xfId="2510"/>
    <cellStyle name="Porcentual 2 18" xfId="2511"/>
    <cellStyle name="Porcentual 2 19" xfId="2512"/>
    <cellStyle name="Porcentual 2 2" xfId="2513"/>
    <cellStyle name="Porcentual 2 20" xfId="2514"/>
    <cellStyle name="Porcentual 2 21" xfId="2515"/>
    <cellStyle name="Porcentual 2 22" xfId="2516"/>
    <cellStyle name="Porcentual 2 23" xfId="2517"/>
    <cellStyle name="Porcentual 2 24" xfId="2518"/>
    <cellStyle name="Porcentual 2 25" xfId="2519"/>
    <cellStyle name="Porcentual 2 26" xfId="2520"/>
    <cellStyle name="Porcentual 2 27" xfId="2521"/>
    <cellStyle name="Porcentual 2 28" xfId="2522"/>
    <cellStyle name="Porcentual 2 29" xfId="2523"/>
    <cellStyle name="Porcentual 2 3" xfId="2524"/>
    <cellStyle name="Porcentual 2 30" xfId="2525"/>
    <cellStyle name="Porcentual 2 31" xfId="2526"/>
    <cellStyle name="Porcentual 2 4" xfId="2527"/>
    <cellStyle name="Porcentual 2 5" xfId="2528"/>
    <cellStyle name="Porcentual 2 6" xfId="2529"/>
    <cellStyle name="Porcentual 2 7" xfId="2530"/>
    <cellStyle name="Porcentual 2 8" xfId="2531"/>
    <cellStyle name="Porcentual 2 9" xfId="2532"/>
    <cellStyle name="Porcentual 3" xfId="2533"/>
    <cellStyle name="Porcentual 3 2" xfId="2534"/>
    <cellStyle name="Porcentual 3 3" xfId="2535"/>
    <cellStyle name="Porcentual 3 4" xfId="2536"/>
    <cellStyle name="Porcentual 3 5" xfId="2537"/>
    <cellStyle name="Porcentual 3 6" xfId="2538"/>
    <cellStyle name="Porcentual 3 7" xfId="2539"/>
    <cellStyle name="Porcentual 3 8" xfId="2540"/>
    <cellStyle name="Porcentual 3 9" xfId="2541"/>
    <cellStyle name="Porcentual 4" xfId="2542"/>
    <cellStyle name="Porcentual 4 2" xfId="2543"/>
    <cellStyle name="Porcentual 4 3" xfId="2544"/>
    <cellStyle name="Porcentual 4 4" xfId="2545"/>
    <cellStyle name="Porcentual 4 5" xfId="2546"/>
    <cellStyle name="Porcentual 4 6" xfId="2547"/>
    <cellStyle name="Porcentual 4 7" xfId="2548"/>
    <cellStyle name="Porcentual 5" xfId="2549"/>
    <cellStyle name="Porcentual 5 2" xfId="2550"/>
    <cellStyle name="Porcentual 5 3" xfId="2551"/>
    <cellStyle name="Porcentual 6" xfId="2552"/>
    <cellStyle name="Porcentual 6 2" xfId="2553"/>
    <cellStyle name="Porcentual 7" xfId="2554"/>
    <cellStyle name="Porcentual 8" xfId="2555"/>
    <cellStyle name="Porcentual 9" xfId="2556"/>
    <cellStyle name="Porcentual 92" xfId="2557"/>
    <cellStyle name="Porcentual 93" xfId="2558"/>
    <cellStyle name="Porcentual 94" xfId="2559"/>
    <cellStyle name="Porcentual 95" xfId="2560"/>
    <cellStyle name="Porcentual 96" xfId="2561"/>
    <cellStyle name="Porcentual 97" xfId="2562"/>
    <cellStyle name="Porcentual 98" xfId="2563"/>
    <cellStyle name="Porcentual 99" xfId="2564"/>
    <cellStyle name="Salida" xfId="2565"/>
    <cellStyle name="Texto de advertencia" xfId="2566"/>
    <cellStyle name="Texto explicativo" xfId="2567"/>
    <cellStyle name="Title" xfId="2568"/>
    <cellStyle name="Title 2" xfId="2569"/>
    <cellStyle name="Título" xfId="2570"/>
    <cellStyle name="Título 1" xfId="2571"/>
    <cellStyle name="Título 2" xfId="2572"/>
    <cellStyle name="Título 3" xfId="2573"/>
    <cellStyle name="Total" xfId="2574"/>
    <cellStyle name="Warning Text" xfId="2575"/>
    <cellStyle name="Warning Text 2" xfId="2576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19050</xdr:rowOff>
    </xdr:from>
    <xdr:to>
      <xdr:col>3</xdr:col>
      <xdr:colOff>1495425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048625" y="190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275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11" t="s">
        <v>2</v>
      </c>
    </row>
    <row r="10" ht="15">
      <c r="B10" s="111" t="s">
        <v>3</v>
      </c>
    </row>
    <row r="12" ht="15">
      <c r="B12" s="4" t="s">
        <v>4</v>
      </c>
    </row>
    <row r="13" ht="15">
      <c r="B13" s="4"/>
    </row>
    <row r="14" ht="15">
      <c r="C14" s="111" t="s">
        <v>5</v>
      </c>
    </row>
    <row r="16" ht="15">
      <c r="C16" s="5" t="s">
        <v>153</v>
      </c>
    </row>
    <row r="17" ht="15">
      <c r="C17" s="5"/>
    </row>
    <row r="18" ht="15">
      <c r="D18" s="111" t="s">
        <v>6</v>
      </c>
    </row>
    <row r="20" ht="15">
      <c r="C20" s="5" t="s">
        <v>154</v>
      </c>
    </row>
    <row r="21" ht="15">
      <c r="C21" s="5"/>
    </row>
    <row r="22" ht="15">
      <c r="D22" s="111" t="s">
        <v>7</v>
      </c>
    </row>
    <row r="24" ht="15">
      <c r="C24" s="94" t="s">
        <v>155</v>
      </c>
    </row>
    <row r="25" ht="15">
      <c r="C25" s="94"/>
    </row>
    <row r="26" ht="15">
      <c r="D26" s="111" t="s">
        <v>187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3" t="s">
        <v>82</v>
      </c>
      <c r="C4" s="42" t="s">
        <v>83</v>
      </c>
      <c r="D4" s="43"/>
      <c r="E4" s="44"/>
      <c r="F4" s="151" t="s">
        <v>87</v>
      </c>
      <c r="G4" s="155" t="s">
        <v>82</v>
      </c>
      <c r="H4" s="42" t="s">
        <v>88</v>
      </c>
      <c r="I4" s="45"/>
      <c r="J4" s="43"/>
      <c r="K4" s="44"/>
      <c r="L4" s="156" t="s">
        <v>87</v>
      </c>
    </row>
    <row r="5" spans="2:12" ht="45.75" thickBot="1">
      <c r="B5" s="154"/>
      <c r="C5" s="40" t="s">
        <v>84</v>
      </c>
      <c r="D5" s="39" t="s">
        <v>85</v>
      </c>
      <c r="E5" s="41" t="s">
        <v>86</v>
      </c>
      <c r="F5" s="152"/>
      <c r="G5" s="152"/>
      <c r="H5" s="40" t="s">
        <v>89</v>
      </c>
      <c r="I5" s="39"/>
      <c r="J5" s="39" t="s">
        <v>90</v>
      </c>
      <c r="K5" s="41" t="s">
        <v>91</v>
      </c>
      <c r="L5" s="157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/>
      <c r="D18" s="37">
        <v>345.587027</v>
      </c>
      <c r="E18" s="37"/>
      <c r="F18" s="48"/>
      <c r="G18" s="54">
        <v>2012</v>
      </c>
      <c r="H18" s="37"/>
      <c r="I18" s="50"/>
      <c r="J18" s="27">
        <v>422.849</v>
      </c>
      <c r="K18" s="37"/>
      <c r="L18" s="49"/>
    </row>
    <row r="19" spans="2:12" ht="15.75" thickBot="1">
      <c r="B19" s="77">
        <v>2013</v>
      </c>
      <c r="C19" s="51"/>
      <c r="D19" s="38">
        <v>90.79103599999999</v>
      </c>
      <c r="E19" s="51"/>
      <c r="F19" s="51"/>
      <c r="G19" s="77">
        <v>2013</v>
      </c>
      <c r="H19" s="51"/>
      <c r="I19" s="51"/>
      <c r="J19" s="150">
        <v>104.839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275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113" t="s">
        <v>101</v>
      </c>
      <c r="G5" s="113" t="s">
        <v>108</v>
      </c>
      <c r="H5" s="75" t="s">
        <v>109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/>
      <c r="G6" s="38"/>
      <c r="H6" s="38"/>
      <c r="I6" s="38"/>
      <c r="J6" s="38"/>
      <c r="K6" s="38"/>
      <c r="L6" s="38"/>
      <c r="M6" s="38"/>
      <c r="N6" s="38"/>
      <c r="O6" s="95">
        <v>1009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149">
        <v>1194</v>
      </c>
      <c r="D8" s="149">
        <v>1179</v>
      </c>
      <c r="E8" s="149">
        <v>1123</v>
      </c>
      <c r="F8" s="38"/>
      <c r="G8" s="38"/>
      <c r="H8" s="38"/>
      <c r="I8" s="38"/>
      <c r="J8" s="38"/>
      <c r="K8" s="38"/>
      <c r="L8" s="38"/>
      <c r="M8" s="38"/>
      <c r="N8" s="38"/>
      <c r="O8" s="95">
        <v>1165</v>
      </c>
    </row>
    <row r="10" ht="15">
      <c r="B10" s="6" t="s">
        <v>286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58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59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0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58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59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0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58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59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0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58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59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0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1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2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3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1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2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3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1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2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3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1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2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3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4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5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66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4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5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66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4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5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66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4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5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66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74:O76"/>
    <mergeCell ref="O78:O80"/>
    <mergeCell ref="O62:O64"/>
    <mergeCell ref="O66:O68"/>
    <mergeCell ref="O50:O52"/>
    <mergeCell ref="O54:O56"/>
    <mergeCell ref="O27:O29"/>
    <mergeCell ref="O31:O33"/>
    <mergeCell ref="O38:O40"/>
    <mergeCell ref="O42:O44"/>
    <mergeCell ref="O16:O18"/>
    <mergeCell ref="O20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275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3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67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09">
        <v>2</v>
      </c>
      <c r="E6" s="74">
        <v>0.044444444444444446</v>
      </c>
      <c r="F6" s="89">
        <v>25665</v>
      </c>
      <c r="G6" s="112">
        <v>9137.86</v>
      </c>
      <c r="H6" s="74">
        <v>0.3560436391973505</v>
      </c>
      <c r="I6" s="84">
        <v>121</v>
      </c>
      <c r="J6" s="109">
        <v>38</v>
      </c>
      <c r="K6" s="74">
        <v>0.3140495867768595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3" t="s">
        <v>134</v>
      </c>
      <c r="D17" s="168"/>
      <c r="E17" s="168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67"/>
      <c r="D18" s="169"/>
      <c r="E18" s="169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3" t="s">
        <v>134</v>
      </c>
      <c r="D25" s="168"/>
      <c r="E25" s="168"/>
      <c r="F25" s="65" t="s">
        <v>142</v>
      </c>
      <c r="G25" s="10"/>
      <c r="H25" s="68"/>
    </row>
    <row r="26" spans="3:8" ht="15.75" thickBot="1">
      <c r="C26" s="167"/>
      <c r="D26" s="169"/>
      <c r="E26" s="169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59099.8327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338</v>
      </c>
      <c r="H31" s="64">
        <v>0.5888501742160279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275</v>
      </c>
      <c r="C2" s="9"/>
      <c r="D2" s="9"/>
      <c r="E2" s="9"/>
      <c r="F2" s="9"/>
    </row>
    <row r="3" ht="15.75" thickBot="1"/>
    <row r="4" spans="2:6" ht="15">
      <c r="B4" s="153" t="s">
        <v>127</v>
      </c>
      <c r="C4" s="168" t="s">
        <v>144</v>
      </c>
      <c r="D4" s="168" t="s">
        <v>145</v>
      </c>
      <c r="E4" s="168"/>
      <c r="F4" s="170" t="s">
        <v>146</v>
      </c>
    </row>
    <row r="5" spans="2:6" ht="15.75" thickBot="1">
      <c r="B5" s="167"/>
      <c r="C5" s="169"/>
      <c r="D5" s="12" t="s">
        <v>137</v>
      </c>
      <c r="E5" s="12" t="s">
        <v>138</v>
      </c>
      <c r="F5" s="171"/>
    </row>
    <row r="6" spans="2:6" ht="15">
      <c r="B6" s="78">
        <v>2013</v>
      </c>
      <c r="C6" s="110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275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157</v>
      </c>
      <c r="D5" s="93" t="s">
        <v>159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158</v>
      </c>
      <c r="D6" s="93" t="s">
        <v>159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8515625" style="6" customWidth="1"/>
    <col min="5" max="16384" width="11.421875" style="6" customWidth="1"/>
  </cols>
  <sheetData>
    <row r="1" spans="1:3" ht="15">
      <c r="A1" s="98"/>
      <c r="B1" s="99"/>
      <c r="C1" s="99"/>
    </row>
    <row r="2" spans="1:3" ht="18.75">
      <c r="A2" s="172" t="s">
        <v>160</v>
      </c>
      <c r="B2" s="172"/>
      <c r="C2" s="172"/>
    </row>
    <row r="3" spans="1:3" ht="15">
      <c r="A3" s="98"/>
      <c r="B3" s="99"/>
      <c r="C3" s="99"/>
    </row>
    <row r="4" spans="1:4" ht="60">
      <c r="A4" s="114" t="s">
        <v>161</v>
      </c>
      <c r="B4" s="115" t="s">
        <v>162</v>
      </c>
      <c r="C4" s="115" t="s">
        <v>163</v>
      </c>
      <c r="D4" s="116" t="s">
        <v>276</v>
      </c>
    </row>
    <row r="5" spans="1:4" ht="15">
      <c r="A5" s="100" t="s">
        <v>145</v>
      </c>
      <c r="B5" s="101"/>
      <c r="C5" s="102"/>
      <c r="D5" s="117">
        <f>+D7+D9</f>
        <v>7874</v>
      </c>
    </row>
    <row r="6" spans="1:4" ht="15">
      <c r="A6" s="118" t="s">
        <v>164</v>
      </c>
      <c r="B6" s="119"/>
      <c r="C6" s="120"/>
      <c r="D6" s="121">
        <f>+D5</f>
        <v>7874</v>
      </c>
    </row>
    <row r="7" spans="1:4" ht="15">
      <c r="A7" s="136" t="s">
        <v>165</v>
      </c>
      <c r="B7" s="137" t="s">
        <v>145</v>
      </c>
      <c r="C7" s="138"/>
      <c r="D7" s="139">
        <f>+D8</f>
        <v>7651</v>
      </c>
    </row>
    <row r="8" spans="1:4" ht="15">
      <c r="A8" s="130" t="s">
        <v>145</v>
      </c>
      <c r="B8" s="127" t="s">
        <v>145</v>
      </c>
      <c r="C8" s="128" t="s">
        <v>166</v>
      </c>
      <c r="D8" s="129">
        <v>7651</v>
      </c>
    </row>
    <row r="9" spans="1:4" ht="15">
      <c r="A9" s="136" t="s">
        <v>167</v>
      </c>
      <c r="B9" s="137" t="s">
        <v>145</v>
      </c>
      <c r="C9" s="138"/>
      <c r="D9" s="139">
        <f>+D10</f>
        <v>223</v>
      </c>
    </row>
    <row r="10" spans="1:4" ht="15">
      <c r="A10" s="130" t="s">
        <v>145</v>
      </c>
      <c r="B10" s="131" t="s">
        <v>145</v>
      </c>
      <c r="C10" s="128" t="s">
        <v>168</v>
      </c>
      <c r="D10" s="129">
        <v>223</v>
      </c>
    </row>
    <row r="11" spans="1:4" ht="15">
      <c r="A11" s="122" t="s">
        <v>169</v>
      </c>
      <c r="B11" s="101"/>
      <c r="C11" s="102"/>
      <c r="D11" s="117">
        <f>+D12</f>
        <v>526.56</v>
      </c>
    </row>
    <row r="12" spans="1:4" ht="15">
      <c r="A12" s="118" t="s">
        <v>164</v>
      </c>
      <c r="B12" s="123"/>
      <c r="C12" s="123"/>
      <c r="D12" s="121">
        <f>+D13</f>
        <v>526.56</v>
      </c>
    </row>
    <row r="13" spans="1:4" ht="15">
      <c r="A13" s="136" t="s">
        <v>167</v>
      </c>
      <c r="B13" s="140"/>
      <c r="C13" s="140"/>
      <c r="D13" s="139">
        <f>+D14+D15</f>
        <v>526.56</v>
      </c>
    </row>
    <row r="14" spans="1:4" ht="15">
      <c r="A14" s="130" t="s">
        <v>170</v>
      </c>
      <c r="B14" s="132" t="s">
        <v>178</v>
      </c>
      <c r="C14" s="132" t="s">
        <v>58</v>
      </c>
      <c r="D14" s="129">
        <v>129.32</v>
      </c>
    </row>
    <row r="15" spans="1:4" ht="30">
      <c r="A15" s="133" t="s">
        <v>171</v>
      </c>
      <c r="B15" s="134" t="s">
        <v>172</v>
      </c>
      <c r="C15" s="132" t="s">
        <v>58</v>
      </c>
      <c r="D15" s="129">
        <v>397.24</v>
      </c>
    </row>
    <row r="16" spans="1:4" ht="15">
      <c r="A16" s="122" t="s">
        <v>173</v>
      </c>
      <c r="B16" s="101"/>
      <c r="C16" s="102"/>
      <c r="D16" s="117">
        <f>+D17+D19</f>
        <v>737.3000000000001</v>
      </c>
    </row>
    <row r="17" spans="1:4" ht="15">
      <c r="A17" s="118" t="s">
        <v>164</v>
      </c>
      <c r="B17" s="123"/>
      <c r="C17" s="123"/>
      <c r="D17" s="121">
        <f>+D18</f>
        <v>0</v>
      </c>
    </row>
    <row r="18" spans="1:4" ht="15">
      <c r="A18" s="136" t="s">
        <v>167</v>
      </c>
      <c r="B18" s="140"/>
      <c r="C18" s="140"/>
      <c r="D18" s="139">
        <v>0</v>
      </c>
    </row>
    <row r="19" spans="1:4" ht="15">
      <c r="A19" s="124" t="s">
        <v>174</v>
      </c>
      <c r="B19" s="123"/>
      <c r="C19" s="123"/>
      <c r="D19" s="121">
        <f>+D20</f>
        <v>737.3000000000001</v>
      </c>
    </row>
    <row r="20" spans="1:4" ht="15">
      <c r="A20" s="136" t="s">
        <v>167</v>
      </c>
      <c r="B20" s="140"/>
      <c r="C20" s="140"/>
      <c r="D20" s="139">
        <f>+D21+D22+D23+D24+D25</f>
        <v>737.3000000000001</v>
      </c>
    </row>
    <row r="21" spans="1:4" ht="15">
      <c r="A21" s="130" t="s">
        <v>175</v>
      </c>
      <c r="B21" s="132" t="s">
        <v>176</v>
      </c>
      <c r="C21" s="132" t="s">
        <v>58</v>
      </c>
      <c r="D21" s="135">
        <v>6.83</v>
      </c>
    </row>
    <row r="22" spans="1:4" ht="15">
      <c r="A22" s="130" t="s">
        <v>177</v>
      </c>
      <c r="B22" s="132" t="s">
        <v>178</v>
      </c>
      <c r="C22" s="132" t="s">
        <v>58</v>
      </c>
      <c r="D22" s="135">
        <v>416.87</v>
      </c>
    </row>
    <row r="23" spans="1:4" ht="15">
      <c r="A23" s="130" t="s">
        <v>179</v>
      </c>
      <c r="B23" s="132" t="s">
        <v>180</v>
      </c>
      <c r="C23" s="132" t="s">
        <v>58</v>
      </c>
      <c r="D23" s="135">
        <v>160.65</v>
      </c>
    </row>
    <row r="24" spans="1:4" ht="15">
      <c r="A24" s="130" t="s">
        <v>181</v>
      </c>
      <c r="B24" s="132" t="s">
        <v>229</v>
      </c>
      <c r="C24" s="132" t="s">
        <v>58</v>
      </c>
      <c r="D24" s="135">
        <v>137.24</v>
      </c>
    </row>
    <row r="25" spans="1:4" ht="15">
      <c r="A25" s="130" t="s">
        <v>182</v>
      </c>
      <c r="B25" s="132" t="s">
        <v>183</v>
      </c>
      <c r="C25" s="132" t="s">
        <v>58</v>
      </c>
      <c r="D25" s="135">
        <v>15.71</v>
      </c>
    </row>
    <row r="26" spans="1:4" ht="15">
      <c r="A26" s="122" t="s">
        <v>185</v>
      </c>
      <c r="B26" s="101"/>
      <c r="C26" s="102"/>
      <c r="D26" s="117">
        <f>+D27</f>
        <v>0</v>
      </c>
    </row>
    <row r="27" spans="1:4" ht="15">
      <c r="A27" s="124" t="s">
        <v>174</v>
      </c>
      <c r="B27" s="123"/>
      <c r="C27" s="123"/>
      <c r="D27" s="121">
        <f>+D28</f>
        <v>0</v>
      </c>
    </row>
    <row r="28" spans="1:4" ht="15">
      <c r="A28" s="136" t="s">
        <v>167</v>
      </c>
      <c r="B28" s="140"/>
      <c r="C28" s="140"/>
      <c r="D28" s="139">
        <v>0</v>
      </c>
    </row>
    <row r="29" spans="1:4" ht="15">
      <c r="A29" s="122" t="s">
        <v>186</v>
      </c>
      <c r="B29" s="125"/>
      <c r="C29" s="125"/>
      <c r="D29" s="126">
        <f>+D26+D16+D11+D5</f>
        <v>9137.86</v>
      </c>
    </row>
  </sheetData>
  <sheetProtection/>
  <mergeCells count="1">
    <mergeCell ref="A2:C2"/>
  </mergeCells>
  <dataValidations count="1">
    <dataValidation type="custom" allowBlank="1" showInputMessage="1" showErrorMessage="1" errorTitle="CONTRATO" error="El nombre de contrato ya existe en la base de datos. Ingrese nombre cto-tipocto sí el nombre es igual a otro contrato." sqref="B24">
      <formula1>COUNTIF(A:A,$AD24)&lt;=1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0" customWidth="1"/>
    <col min="3" max="3" width="20.8515625" style="0" bestFit="1" customWidth="1"/>
    <col min="4" max="4" width="16.57421875" style="0" customWidth="1"/>
    <col min="5" max="5" width="17.421875" style="0" customWidth="1"/>
    <col min="6" max="6" width="15.8515625" style="0" customWidth="1"/>
    <col min="7" max="7" width="42.00390625" style="0" customWidth="1"/>
    <col min="8" max="8" width="20.140625" style="0" customWidth="1"/>
  </cols>
  <sheetData>
    <row r="1" ht="27.75" customHeight="1"/>
    <row r="2" spans="3:8" ht="28.5">
      <c r="C2" s="2" t="s">
        <v>188</v>
      </c>
      <c r="D2" s="104"/>
      <c r="E2" s="104"/>
      <c r="F2" s="105"/>
      <c r="G2" s="105"/>
      <c r="H2" s="106"/>
    </row>
    <row r="3" spans="1:8" ht="30">
      <c r="A3" s="103"/>
      <c r="B3" s="107" t="s">
        <v>284</v>
      </c>
      <c r="C3" s="107" t="s">
        <v>189</v>
      </c>
      <c r="D3" s="107" t="s">
        <v>190</v>
      </c>
      <c r="E3" s="107" t="s">
        <v>163</v>
      </c>
      <c r="F3" s="107" t="s">
        <v>191</v>
      </c>
      <c r="G3" s="107" t="s">
        <v>162</v>
      </c>
      <c r="H3" s="108" t="s">
        <v>274</v>
      </c>
    </row>
    <row r="4" spans="2:8" ht="35.25" customHeight="1">
      <c r="B4" s="86">
        <v>1</v>
      </c>
      <c r="C4" s="141" t="s">
        <v>193</v>
      </c>
      <c r="D4" s="146" t="s">
        <v>194</v>
      </c>
      <c r="E4" s="142" t="s">
        <v>58</v>
      </c>
      <c r="F4" s="142" t="s">
        <v>137</v>
      </c>
      <c r="G4" s="142" t="s">
        <v>184</v>
      </c>
      <c r="H4" s="147" t="s">
        <v>197</v>
      </c>
    </row>
    <row r="5" spans="2:8" ht="35.25" customHeight="1">
      <c r="B5" s="86">
        <v>2</v>
      </c>
      <c r="C5" s="141" t="s">
        <v>277</v>
      </c>
      <c r="D5" s="146" t="s">
        <v>195</v>
      </c>
      <c r="E5" s="142" t="s">
        <v>55</v>
      </c>
      <c r="F5" s="142" t="s">
        <v>137</v>
      </c>
      <c r="G5" s="142" t="s">
        <v>196</v>
      </c>
      <c r="H5" s="147" t="s">
        <v>197</v>
      </c>
    </row>
    <row r="6" spans="2:8" ht="35.25" customHeight="1">
      <c r="B6" s="86">
        <v>3</v>
      </c>
      <c r="C6" s="141" t="s">
        <v>278</v>
      </c>
      <c r="D6" s="146" t="s">
        <v>198</v>
      </c>
      <c r="E6" s="142" t="s">
        <v>58</v>
      </c>
      <c r="F6" s="142" t="s">
        <v>137</v>
      </c>
      <c r="G6" s="142" t="s">
        <v>199</v>
      </c>
      <c r="H6" s="147" t="s">
        <v>197</v>
      </c>
    </row>
    <row r="7" spans="2:8" ht="35.25" customHeight="1">
      <c r="B7" s="86">
        <v>4</v>
      </c>
      <c r="C7" s="141" t="s">
        <v>200</v>
      </c>
      <c r="D7" s="143" t="s">
        <v>201</v>
      </c>
      <c r="E7" s="142" t="s">
        <v>58</v>
      </c>
      <c r="F7" s="144" t="s">
        <v>137</v>
      </c>
      <c r="G7" s="144" t="s">
        <v>184</v>
      </c>
      <c r="H7" s="147" t="s">
        <v>192</v>
      </c>
    </row>
    <row r="8" spans="2:8" ht="35.25" customHeight="1">
      <c r="B8" s="86">
        <v>5</v>
      </c>
      <c r="C8" s="141" t="s">
        <v>202</v>
      </c>
      <c r="D8" s="142" t="s">
        <v>201</v>
      </c>
      <c r="E8" s="142" t="s">
        <v>58</v>
      </c>
      <c r="F8" s="142" t="s">
        <v>137</v>
      </c>
      <c r="G8" s="142" t="s">
        <v>184</v>
      </c>
      <c r="H8" s="147" t="s">
        <v>192</v>
      </c>
    </row>
    <row r="9" spans="2:8" ht="35.25" customHeight="1">
      <c r="B9" s="86">
        <v>6</v>
      </c>
      <c r="C9" s="141" t="s">
        <v>203</v>
      </c>
      <c r="D9" s="142" t="s">
        <v>204</v>
      </c>
      <c r="E9" s="142" t="s">
        <v>58</v>
      </c>
      <c r="F9" s="142" t="s">
        <v>137</v>
      </c>
      <c r="G9" s="142" t="s">
        <v>205</v>
      </c>
      <c r="H9" s="147" t="s">
        <v>192</v>
      </c>
    </row>
    <row r="10" spans="2:8" ht="35.25" customHeight="1">
      <c r="B10" s="86">
        <v>7</v>
      </c>
      <c r="C10" s="141" t="s">
        <v>206</v>
      </c>
      <c r="D10" s="142" t="s">
        <v>207</v>
      </c>
      <c r="E10" s="142" t="s">
        <v>58</v>
      </c>
      <c r="F10" s="142" t="s">
        <v>137</v>
      </c>
      <c r="G10" s="142" t="s">
        <v>208</v>
      </c>
      <c r="H10" s="147" t="s">
        <v>192</v>
      </c>
    </row>
    <row r="11" spans="2:8" ht="35.25" customHeight="1">
      <c r="B11" s="86">
        <v>8</v>
      </c>
      <c r="C11" s="141" t="s">
        <v>209</v>
      </c>
      <c r="D11" s="142" t="s">
        <v>210</v>
      </c>
      <c r="E11" s="142" t="s">
        <v>58</v>
      </c>
      <c r="F11" s="142" t="s">
        <v>137</v>
      </c>
      <c r="G11" s="142" t="s">
        <v>211</v>
      </c>
      <c r="H11" s="147" t="s">
        <v>197</v>
      </c>
    </row>
    <row r="12" spans="2:8" ht="35.25" customHeight="1">
      <c r="B12" s="86">
        <v>9</v>
      </c>
      <c r="C12" s="141" t="s">
        <v>212</v>
      </c>
      <c r="D12" s="142" t="s">
        <v>213</v>
      </c>
      <c r="E12" s="142" t="s">
        <v>58</v>
      </c>
      <c r="F12" s="142" t="s">
        <v>137</v>
      </c>
      <c r="G12" s="142" t="s">
        <v>214</v>
      </c>
      <c r="H12" s="147" t="s">
        <v>197</v>
      </c>
    </row>
    <row r="13" spans="2:8" ht="35.25" customHeight="1">
      <c r="B13" s="86">
        <v>10</v>
      </c>
      <c r="C13" s="141" t="s">
        <v>215</v>
      </c>
      <c r="D13" s="142" t="s">
        <v>216</v>
      </c>
      <c r="E13" s="142" t="s">
        <v>58</v>
      </c>
      <c r="F13" s="142" t="s">
        <v>137</v>
      </c>
      <c r="G13" s="142" t="s">
        <v>217</v>
      </c>
      <c r="H13" s="147" t="s">
        <v>197</v>
      </c>
    </row>
    <row r="14" spans="2:8" ht="35.25" customHeight="1">
      <c r="B14" s="86">
        <v>11</v>
      </c>
      <c r="C14" s="141" t="s">
        <v>218</v>
      </c>
      <c r="D14" s="142" t="s">
        <v>219</v>
      </c>
      <c r="E14" s="142" t="s">
        <v>58</v>
      </c>
      <c r="F14" s="142" t="s">
        <v>137</v>
      </c>
      <c r="G14" s="142" t="s">
        <v>217</v>
      </c>
      <c r="H14" s="147" t="s">
        <v>197</v>
      </c>
    </row>
    <row r="15" spans="2:8" ht="35.25" customHeight="1">
      <c r="B15" s="86">
        <v>12</v>
      </c>
      <c r="C15" s="141" t="s">
        <v>220</v>
      </c>
      <c r="D15" s="142" t="s">
        <v>221</v>
      </c>
      <c r="E15" s="142" t="s">
        <v>58</v>
      </c>
      <c r="F15" s="142" t="s">
        <v>137</v>
      </c>
      <c r="G15" s="142" t="s">
        <v>214</v>
      </c>
      <c r="H15" s="147" t="s">
        <v>192</v>
      </c>
    </row>
    <row r="16" spans="2:8" ht="35.25" customHeight="1">
      <c r="B16" s="86">
        <v>13</v>
      </c>
      <c r="C16" s="141" t="s">
        <v>222</v>
      </c>
      <c r="D16" s="142" t="s">
        <v>223</v>
      </c>
      <c r="E16" s="142" t="s">
        <v>58</v>
      </c>
      <c r="F16" s="142" t="s">
        <v>137</v>
      </c>
      <c r="G16" s="142" t="s">
        <v>208</v>
      </c>
      <c r="H16" s="147" t="s">
        <v>197</v>
      </c>
    </row>
    <row r="17" spans="2:8" ht="35.25" customHeight="1">
      <c r="B17" s="86">
        <v>14</v>
      </c>
      <c r="C17" s="141" t="s">
        <v>224</v>
      </c>
      <c r="D17" s="142" t="s">
        <v>225</v>
      </c>
      <c r="E17" s="142" t="s">
        <v>58</v>
      </c>
      <c r="F17" s="145" t="s">
        <v>137</v>
      </c>
      <c r="G17" s="142" t="s">
        <v>226</v>
      </c>
      <c r="H17" s="147" t="s">
        <v>197</v>
      </c>
    </row>
    <row r="18" spans="2:8" ht="35.25" customHeight="1">
      <c r="B18" s="86">
        <v>15</v>
      </c>
      <c r="C18" s="141" t="s">
        <v>283</v>
      </c>
      <c r="D18" s="142" t="s">
        <v>225</v>
      </c>
      <c r="E18" s="142" t="s">
        <v>58</v>
      </c>
      <c r="F18" s="145" t="s">
        <v>137</v>
      </c>
      <c r="G18" s="142" t="s">
        <v>226</v>
      </c>
      <c r="H18" s="147" t="s">
        <v>197</v>
      </c>
    </row>
    <row r="19" spans="2:8" ht="35.25" customHeight="1">
      <c r="B19" s="86">
        <v>16</v>
      </c>
      <c r="C19" s="141" t="s">
        <v>279</v>
      </c>
      <c r="D19" s="142" t="s">
        <v>227</v>
      </c>
      <c r="E19" s="142" t="s">
        <v>69</v>
      </c>
      <c r="F19" s="142" t="s">
        <v>228</v>
      </c>
      <c r="G19" s="142" t="s">
        <v>217</v>
      </c>
      <c r="H19" s="147" t="s">
        <v>192</v>
      </c>
    </row>
    <row r="20" spans="2:8" ht="35.25" customHeight="1">
      <c r="B20" s="86">
        <v>17</v>
      </c>
      <c r="C20" s="141" t="s">
        <v>230</v>
      </c>
      <c r="D20" s="142" t="s">
        <v>231</v>
      </c>
      <c r="E20" s="142" t="s">
        <v>58</v>
      </c>
      <c r="F20" s="142" t="s">
        <v>137</v>
      </c>
      <c r="G20" s="142" t="s">
        <v>232</v>
      </c>
      <c r="H20" s="147" t="s">
        <v>197</v>
      </c>
    </row>
    <row r="21" spans="2:8" ht="35.25" customHeight="1">
      <c r="B21" s="86">
        <v>18</v>
      </c>
      <c r="C21" s="141" t="s">
        <v>233</v>
      </c>
      <c r="D21" s="142" t="s">
        <v>234</v>
      </c>
      <c r="E21" s="142" t="s">
        <v>58</v>
      </c>
      <c r="F21" s="142" t="s">
        <v>137</v>
      </c>
      <c r="G21" s="142" t="s">
        <v>235</v>
      </c>
      <c r="H21" s="147" t="s">
        <v>197</v>
      </c>
    </row>
    <row r="22" spans="2:8" ht="35.25" customHeight="1">
      <c r="B22" s="86">
        <v>19</v>
      </c>
      <c r="C22" s="141" t="s">
        <v>236</v>
      </c>
      <c r="D22" s="142" t="s">
        <v>234</v>
      </c>
      <c r="E22" s="142" t="s">
        <v>58</v>
      </c>
      <c r="F22" s="142" t="s">
        <v>137</v>
      </c>
      <c r="G22" s="142" t="s">
        <v>235</v>
      </c>
      <c r="H22" s="147" t="s">
        <v>197</v>
      </c>
    </row>
    <row r="23" spans="2:8" ht="35.25" customHeight="1">
      <c r="B23" s="86">
        <v>20</v>
      </c>
      <c r="C23" s="141" t="s">
        <v>237</v>
      </c>
      <c r="D23" s="142" t="s">
        <v>238</v>
      </c>
      <c r="E23" s="142" t="s">
        <v>58</v>
      </c>
      <c r="F23" s="142" t="s">
        <v>137</v>
      </c>
      <c r="G23" s="142" t="s">
        <v>239</v>
      </c>
      <c r="H23" s="147" t="s">
        <v>192</v>
      </c>
    </row>
    <row r="24" spans="2:8" ht="35.25" customHeight="1">
      <c r="B24" s="86">
        <v>21</v>
      </c>
      <c r="C24" s="141" t="s">
        <v>240</v>
      </c>
      <c r="D24" s="142" t="s">
        <v>241</v>
      </c>
      <c r="E24" s="142" t="s">
        <v>58</v>
      </c>
      <c r="F24" s="142" t="s">
        <v>137</v>
      </c>
      <c r="G24" s="142" t="s">
        <v>242</v>
      </c>
      <c r="H24" s="147" t="s">
        <v>197</v>
      </c>
    </row>
    <row r="25" spans="2:8" ht="35.25" customHeight="1">
      <c r="B25" s="86">
        <v>22</v>
      </c>
      <c r="C25" s="141" t="s">
        <v>243</v>
      </c>
      <c r="D25" s="142" t="s">
        <v>241</v>
      </c>
      <c r="E25" s="142" t="s">
        <v>58</v>
      </c>
      <c r="F25" s="142" t="s">
        <v>137</v>
      </c>
      <c r="G25" s="142" t="s">
        <v>242</v>
      </c>
      <c r="H25" s="147" t="s">
        <v>197</v>
      </c>
    </row>
    <row r="26" spans="2:8" ht="35.25" customHeight="1">
      <c r="B26" s="86">
        <v>23</v>
      </c>
      <c r="C26" s="141" t="s">
        <v>244</v>
      </c>
      <c r="D26" s="142" t="s">
        <v>245</v>
      </c>
      <c r="E26" s="142" t="s">
        <v>58</v>
      </c>
      <c r="F26" s="142" t="s">
        <v>137</v>
      </c>
      <c r="G26" s="142" t="s">
        <v>246</v>
      </c>
      <c r="H26" s="147" t="s">
        <v>197</v>
      </c>
    </row>
    <row r="27" spans="2:8" ht="35.25" customHeight="1">
      <c r="B27" s="86">
        <v>24</v>
      </c>
      <c r="C27" s="141" t="s">
        <v>247</v>
      </c>
      <c r="D27" s="142" t="s">
        <v>245</v>
      </c>
      <c r="E27" s="142" t="s">
        <v>58</v>
      </c>
      <c r="F27" s="142" t="s">
        <v>137</v>
      </c>
      <c r="G27" s="142" t="s">
        <v>246</v>
      </c>
      <c r="H27" s="147" t="s">
        <v>197</v>
      </c>
    </row>
    <row r="28" spans="2:8" ht="35.25" customHeight="1">
      <c r="B28" s="86">
        <v>25</v>
      </c>
      <c r="C28" s="141" t="s">
        <v>248</v>
      </c>
      <c r="D28" s="142" t="s">
        <v>249</v>
      </c>
      <c r="E28" s="142" t="s">
        <v>58</v>
      </c>
      <c r="F28" s="142" t="s">
        <v>137</v>
      </c>
      <c r="G28" s="142" t="s">
        <v>250</v>
      </c>
      <c r="H28" s="147" t="s">
        <v>197</v>
      </c>
    </row>
    <row r="29" spans="2:8" ht="35.25" customHeight="1">
      <c r="B29" s="86">
        <v>26</v>
      </c>
      <c r="C29" s="141" t="s">
        <v>251</v>
      </c>
      <c r="D29" s="142" t="s">
        <v>249</v>
      </c>
      <c r="E29" s="142" t="s">
        <v>58</v>
      </c>
      <c r="F29" s="142" t="s">
        <v>137</v>
      </c>
      <c r="G29" s="142" t="s">
        <v>250</v>
      </c>
      <c r="H29" s="147" t="s">
        <v>197</v>
      </c>
    </row>
    <row r="30" spans="2:8" ht="35.25" customHeight="1">
      <c r="B30" s="86">
        <v>27</v>
      </c>
      <c r="C30" s="141" t="s">
        <v>252</v>
      </c>
      <c r="D30" s="142" t="s">
        <v>249</v>
      </c>
      <c r="E30" s="142" t="s">
        <v>58</v>
      </c>
      <c r="F30" s="142" t="s">
        <v>137</v>
      </c>
      <c r="G30" s="142" t="s">
        <v>250</v>
      </c>
      <c r="H30" s="147" t="s">
        <v>197</v>
      </c>
    </row>
    <row r="31" spans="2:8" ht="35.25" customHeight="1">
      <c r="B31" s="86">
        <v>28</v>
      </c>
      <c r="C31" s="141" t="s">
        <v>253</v>
      </c>
      <c r="D31" s="142" t="s">
        <v>254</v>
      </c>
      <c r="E31" s="142" t="s">
        <v>58</v>
      </c>
      <c r="F31" s="142" t="s">
        <v>137</v>
      </c>
      <c r="G31" s="142" t="s">
        <v>255</v>
      </c>
      <c r="H31" s="147" t="s">
        <v>197</v>
      </c>
    </row>
    <row r="32" spans="2:8" ht="35.25" customHeight="1">
      <c r="B32" s="86">
        <v>29</v>
      </c>
      <c r="C32" s="141" t="s">
        <v>256</v>
      </c>
      <c r="D32" s="142" t="s">
        <v>254</v>
      </c>
      <c r="E32" s="142" t="s">
        <v>58</v>
      </c>
      <c r="F32" s="142" t="s">
        <v>137</v>
      </c>
      <c r="G32" s="142" t="s">
        <v>255</v>
      </c>
      <c r="H32" s="147" t="s">
        <v>197</v>
      </c>
    </row>
    <row r="33" spans="2:8" ht="35.25" customHeight="1">
      <c r="B33" s="86">
        <v>30</v>
      </c>
      <c r="C33" s="141" t="s">
        <v>257</v>
      </c>
      <c r="D33" s="146" t="s">
        <v>258</v>
      </c>
      <c r="E33" s="142" t="s">
        <v>58</v>
      </c>
      <c r="F33" s="142" t="s">
        <v>137</v>
      </c>
      <c r="G33" s="142" t="s">
        <v>259</v>
      </c>
      <c r="H33" s="147" t="s">
        <v>197</v>
      </c>
    </row>
    <row r="34" spans="2:8" ht="35.25" customHeight="1">
      <c r="B34" s="86">
        <v>31</v>
      </c>
      <c r="C34" s="141" t="s">
        <v>260</v>
      </c>
      <c r="D34" s="142" t="s">
        <v>261</v>
      </c>
      <c r="E34" s="142" t="s">
        <v>262</v>
      </c>
      <c r="F34" s="142" t="s">
        <v>137</v>
      </c>
      <c r="G34" s="142" t="s">
        <v>263</v>
      </c>
      <c r="H34" s="147" t="s">
        <v>197</v>
      </c>
    </row>
    <row r="35" spans="2:8" ht="35.25" customHeight="1">
      <c r="B35" s="86">
        <v>32</v>
      </c>
      <c r="C35" s="141" t="s">
        <v>264</v>
      </c>
      <c r="D35" s="142" t="s">
        <v>265</v>
      </c>
      <c r="E35" s="142" t="s">
        <v>58</v>
      </c>
      <c r="F35" s="142" t="s">
        <v>137</v>
      </c>
      <c r="G35" s="142" t="s">
        <v>229</v>
      </c>
      <c r="H35" s="147" t="s">
        <v>197</v>
      </c>
    </row>
    <row r="36" spans="2:8" ht="35.25" customHeight="1">
      <c r="B36" s="86">
        <v>33</v>
      </c>
      <c r="C36" s="141" t="s">
        <v>266</v>
      </c>
      <c r="D36" s="142" t="s">
        <v>265</v>
      </c>
      <c r="E36" s="142" t="s">
        <v>58</v>
      </c>
      <c r="F36" s="142" t="s">
        <v>137</v>
      </c>
      <c r="G36" s="142" t="s">
        <v>229</v>
      </c>
      <c r="H36" s="147" t="s">
        <v>197</v>
      </c>
    </row>
    <row r="37" spans="2:8" ht="35.25" customHeight="1">
      <c r="B37" s="86">
        <v>34</v>
      </c>
      <c r="C37" s="141" t="s">
        <v>280</v>
      </c>
      <c r="D37" s="148" t="s">
        <v>285</v>
      </c>
      <c r="E37" s="142" t="s">
        <v>267</v>
      </c>
      <c r="F37" s="142" t="s">
        <v>268</v>
      </c>
      <c r="G37" s="143" t="s">
        <v>269</v>
      </c>
      <c r="H37" s="147" t="s">
        <v>197</v>
      </c>
    </row>
    <row r="38" spans="2:8" ht="35.25" customHeight="1">
      <c r="B38" s="86">
        <v>35</v>
      </c>
      <c r="C38" s="141" t="s">
        <v>281</v>
      </c>
      <c r="D38" s="148" t="s">
        <v>285</v>
      </c>
      <c r="E38" s="142" t="s">
        <v>267</v>
      </c>
      <c r="F38" s="142" t="s">
        <v>268</v>
      </c>
      <c r="G38" s="143" t="s">
        <v>269</v>
      </c>
      <c r="H38" s="147" t="s">
        <v>197</v>
      </c>
    </row>
    <row r="39" spans="2:8" ht="35.25" customHeight="1">
      <c r="B39" s="86">
        <v>36</v>
      </c>
      <c r="C39" s="141" t="s">
        <v>282</v>
      </c>
      <c r="D39" s="148" t="s">
        <v>285</v>
      </c>
      <c r="E39" s="142" t="s">
        <v>267</v>
      </c>
      <c r="F39" s="142" t="s">
        <v>268</v>
      </c>
      <c r="G39" s="143" t="s">
        <v>269</v>
      </c>
      <c r="H39" s="147" t="s">
        <v>197</v>
      </c>
    </row>
    <row r="40" spans="2:8" ht="35.25" customHeight="1">
      <c r="B40" s="86">
        <v>37</v>
      </c>
      <c r="C40" s="141" t="s">
        <v>270</v>
      </c>
      <c r="D40" s="142" t="s">
        <v>271</v>
      </c>
      <c r="E40" s="142" t="s">
        <v>69</v>
      </c>
      <c r="F40" s="142" t="s">
        <v>137</v>
      </c>
      <c r="G40" s="142" t="s">
        <v>272</v>
      </c>
      <c r="H40" s="147" t="s">
        <v>192</v>
      </c>
    </row>
    <row r="41" spans="2:8" ht="35.25" customHeight="1">
      <c r="B41" s="86">
        <v>38</v>
      </c>
      <c r="C41" s="141" t="s">
        <v>273</v>
      </c>
      <c r="D41" s="142" t="s">
        <v>271</v>
      </c>
      <c r="E41" s="142" t="s">
        <v>69</v>
      </c>
      <c r="F41" s="142" t="s">
        <v>137</v>
      </c>
      <c r="G41" s="142" t="s">
        <v>272</v>
      </c>
      <c r="H41" s="147" t="s">
        <v>192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Cifras y estadísticas marzo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3300.00000000000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30.0000000000000</vt:lpwstr>
  </property>
</Properties>
</file>