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esupuesto\2. Control Presupuesto x Centro costos VAF-OTI\INFORMES PARA PUBLICAR\2025\"/>
    </mc:Choice>
  </mc:AlternateContent>
  <xr:revisionPtr revIDLastSave="0" documentId="8_{74D4A508-9ADF-46B8-A820-B5FFA1A471D0}" xr6:coauthVersionLast="47" xr6:coauthVersionMax="47" xr10:uidLastSave="{00000000-0000-0000-0000-000000000000}"/>
  <bookViews>
    <workbookView xWindow="28680" yWindow="1545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  <c r="AC23" i="1"/>
  <c r="AD22" i="1"/>
  <c r="AC22" i="1"/>
  <c r="AD21" i="1"/>
  <c r="AC21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</calcChain>
</file>

<file path=xl/sharedStrings.xml><?xml version="1.0" encoding="utf-8"?>
<sst xmlns="http://schemas.openxmlformats.org/spreadsheetml/2006/main" count="353" uniqueCount="100">
  <si>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</si>
  <si>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</si>
  <si>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</si>
  <si>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</si>
  <si>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</si>
  <si>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</si>
  <si>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</si>
  <si>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</si>
  <si>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</si>
  <si>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</si>
  <si>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</si>
  <si>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</si>
  <si>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</si>
  <si>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</si>
  <si>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</si>
  <si>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</si>
  <si>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</si>
  <si>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</si>
  <si>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</si>
  <si>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</si>
  <si>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</si>
  <si>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</si>
  <si>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</si>
  <si>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</si>
  <si>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</si>
  <si>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</si>
  <si>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</si>
  <si>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</si>
  <si>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</si>
  <si>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</si>
  <si>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</si>
  <si>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</si>
  <si>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</si>
  <si>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21-11-00</t>
  </si>
  <si>
    <t>AGENCIA NACIONAL DE HIDROCARBUROS - ANH</t>
  </si>
  <si>
    <t>A-01-01-01</t>
  </si>
  <si>
    <t>A</t>
  </si>
  <si>
    <t>01</t>
  </si>
  <si>
    <t>Propios</t>
  </si>
  <si>
    <t>21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</si>
  <si>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</si>
  <si>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</si>
  <si>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</si>
  <si>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</si>
  <si>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</si>
  <si>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</si>
  <si>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</si>
  <si>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</si>
  <si>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</si>
  <si>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</si>
  <si>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</si>
  <si>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</si>
  <si>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</si>
  <si>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A-03-03-01-002</t>
  </si>
  <si>
    <t>002</t>
  </si>
  <si>
    <t>TRANSFERIR A LA UPME LEY 143 DE 1994</t>
  </si>
  <si>
    <t>A-03-03-01-999</t>
  </si>
  <si>
    <t>999</t>
  </si>
  <si>
    <t>OTRAS TRANSFERENCIAS - DISTRIBUCIÓN PREVIO CONCEPTO DGPPN</t>
  </si>
  <si>
    <t>A-03-03-04-006</t>
  </si>
  <si>
    <t>006</t>
  </si>
  <si>
    <t>TRANSFERENCIAS DE EXCEDENTES FINANCIEROS A LA NACIÓN (ART. 16 EOP)</t>
  </si>
  <si>
    <t>A-03-04-02-012</t>
  </si>
  <si>
    <t>012</t>
  </si>
  <si>
    <t>INCAPACIDADES Y LICENCIAS DE MATERNIDAD Y PATERNIDAD (NO DE PENSIONES)</t>
  </si>
  <si>
    <t>A-03-10</t>
  </si>
  <si>
    <t>10</t>
  </si>
  <si>
    <t>SENTENCIAS Y CONCILIACIONES</t>
  </si>
  <si>
    <t>A-05</t>
  </si>
  <si>
    <t>05</t>
  </si>
  <si>
    <t>GASTOS DE COMERCIALIZACIÓN Y PRODUCCIÓN</t>
  </si>
  <si>
    <t>A-08-01</t>
  </si>
  <si>
    <t>08</t>
  </si>
  <si>
    <t>IMPUESTOS</t>
  </si>
  <si>
    <t>A-08-04-01</t>
  </si>
  <si>
    <t>CUOTA DE FISCALIZACIÓN Y AUDITAJE</t>
  </si>
  <si>
    <t>C-2103-1900-7-53105E</t>
  </si>
  <si>
    <t>C</t>
  </si>
  <si>
    <t>2103</t>
  </si>
  <si>
    <t>1900</t>
  </si>
  <si>
    <t>7</t>
  </si>
  <si>
    <t>53105E</t>
  </si>
  <si>
    <t>5. CONVERGENCIA REGIONAL / E. CAPACIDADES Y ARTICULACIÓN PARA LA GESTIÓN TERRITORIAL</t>
  </si>
  <si>
    <t>C-2103-1900-8-40301B</t>
  </si>
  <si>
    <t>8</t>
  </si>
  <si>
    <t>40301B</t>
  </si>
  <si>
    <t>4. TRANSFORMACIÓN PRODUCTIVA, INTERNACIONALIZACIÓN Y ACCIÓN CLÍMATICA / B. SEGURIDAD Y CONFIABILIDAD ENERGÉTICA</t>
  </si>
  <si>
    <t>C-2106-1900-3-40301B</t>
  </si>
  <si>
    <t>2106</t>
  </si>
  <si>
    <t>3</t>
  </si>
  <si>
    <t>C-2106-1900-4-40302A</t>
  </si>
  <si>
    <t>4</t>
  </si>
  <si>
    <t>40302A</t>
  </si>
  <si>
    <t>4. TRANSFORMACIÓN PRODUCTIVA, INTERNACIONALIZACIÓN Y ACCIÓN CLÍMATICA / A. DIVERSIFICACIÓN PRODUCTIVA ASOCIADA A LAS ACTIVIDADES EXTRACTIVAS</t>
  </si>
  <si>
    <t>C-2199-1900-4-53105D</t>
  </si>
  <si>
    <t>2199</t>
  </si>
  <si>
    <t>53105D</t>
  </si>
  <si>
    <t>5. CONVERGENCIA REGIONAL / D. GOBIERNO DIGITAL PARA LA GENTE</t>
  </si>
  <si>
    <t>% Ejecución Apropiado
/Comprometido</t>
  </si>
  <si>
    <t>% Ejecución Apropiado/
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</si>
</sst>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9" fontId="2" fillId="0" borderId="1" xfId="1" applyFont="1" applyFill="1" applyBorder="1" applyAlignment="1">
      <alignment horizontal="center" vertical="center" wrapText="1" readingOrder="1"/>
    </xf>
    <xf numFmtId="165" fontId="3" fillId="0" borderId="1" xfId="1" applyNumberFormat="1" applyFont="1" applyBorder="1" applyAlignment="1">
      <alignment horizontal="right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showGridLines="0" tabSelected="1" workbookViewId="0">
      <selection activeCell="N23" sqref="N2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42578125" customWidth="1"/>
    <col min="4" max="8" width="5.42578125" customWidth="1"/>
    <col min="9" max="11" width="5.42578125" hidden="1" customWidth="1"/>
    <col min="12" max="12" width="7" hidden="1" customWidth="1"/>
    <col min="13" max="13" width="9.42578125" customWidth="1"/>
    <col min="14" max="14" width="8" customWidth="1"/>
    <col min="15" max="15" width="9.42578125" customWidth="1"/>
    <col min="16" max="16" width="27.42578125" customWidth="1"/>
    <col min="17" max="17" width="18.85546875" customWidth="1"/>
    <col min="18" max="21" width="18.85546875" hidden="1" customWidth="1"/>
    <col min="22" max="22" width="18.85546875" customWidth="1"/>
    <col min="23" max="23" width="18.85546875" hidden="1" customWidth="1"/>
    <col min="24" max="26" width="18.85546875" customWidth="1"/>
    <col min="27" max="27" width="18.85546875" hidden="1" customWidth="1"/>
    <col min="28" max="28" width="0" hidden="1" customWidth="1"/>
    <col min="29" max="29" width="14.7109375" customWidth="1"/>
    <col min="30" max="30" width="9.140625" customWidth="1"/>
  </cols>
  <sheetData>
    <row r="1" spans="1:30" x14ac:dyDescent="0.25">
      <c r="A1" s="1" t="s">
        <v>0</v>
      </c>
      <c r="B1" s="1">
        <v>2025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30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30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30" ht="57" customHeight="1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  <c r="AC4" s="9" t="s">
        <v>98</v>
      </c>
      <c r="AD4" s="9" t="s">
        <v>99</v>
      </c>
    </row>
    <row r="5" spans="1:30" ht="22.5" x14ac:dyDescent="0.2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27652700000</v>
      </c>
      <c r="R5" s="6">
        <v>0</v>
      </c>
      <c r="S5" s="6">
        <v>0</v>
      </c>
      <c r="T5" s="6">
        <v>27652700000</v>
      </c>
      <c r="U5" s="6">
        <v>0</v>
      </c>
      <c r="V5" s="6">
        <v>25960930031.830002</v>
      </c>
      <c r="W5" s="6">
        <v>1691769968.1700001</v>
      </c>
      <c r="X5" s="6">
        <v>25960930031.830002</v>
      </c>
      <c r="Y5" s="6">
        <v>25927720615.830002</v>
      </c>
      <c r="Z5" s="6">
        <v>25927385230.830002</v>
      </c>
      <c r="AA5" s="6">
        <v>25927385230.830002</v>
      </c>
      <c r="AC5" s="10">
        <f>$X5/$Q5</f>
        <v>0.93882080345969843</v>
      </c>
      <c r="AD5" s="10">
        <f>$Y5/$Q5</f>
        <v>0.93761985686135541</v>
      </c>
    </row>
    <row r="6" spans="1:30" ht="22.5" x14ac:dyDescent="0.2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10129300000</v>
      </c>
      <c r="R6" s="6">
        <v>0</v>
      </c>
      <c r="S6" s="6">
        <v>64000000</v>
      </c>
      <c r="T6" s="6">
        <v>10065300000</v>
      </c>
      <c r="U6" s="6">
        <v>0</v>
      </c>
      <c r="V6" s="6">
        <v>9189490507</v>
      </c>
      <c r="W6" s="6">
        <v>875809493</v>
      </c>
      <c r="X6" s="6">
        <v>9189490507</v>
      </c>
      <c r="Y6" s="6">
        <v>9187266613</v>
      </c>
      <c r="Z6" s="6">
        <v>9187266613</v>
      </c>
      <c r="AA6" s="6">
        <v>9187266613</v>
      </c>
      <c r="AC6" s="10">
        <f t="shared" ref="AC6:AC23" si="0">$X6/$Q6</f>
        <v>0.90721871274421728</v>
      </c>
      <c r="AD6" s="10">
        <f t="shared" ref="AD6:AD23" si="1">$Y6/$Q6</f>
        <v>0.90699916213361242</v>
      </c>
    </row>
    <row r="7" spans="1:30" ht="33.75" x14ac:dyDescent="0.2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3559100000</v>
      </c>
      <c r="R7" s="6">
        <v>0</v>
      </c>
      <c r="S7" s="6">
        <v>0</v>
      </c>
      <c r="T7" s="6">
        <v>3559100000</v>
      </c>
      <c r="U7" s="6">
        <v>0</v>
      </c>
      <c r="V7" s="6">
        <v>2875512598</v>
      </c>
      <c r="W7" s="6">
        <v>683587402</v>
      </c>
      <c r="X7" s="6">
        <v>2875512598</v>
      </c>
      <c r="Y7" s="6">
        <v>2875512598</v>
      </c>
      <c r="Z7" s="6">
        <v>2875512598</v>
      </c>
      <c r="AA7" s="6">
        <v>2875512598</v>
      </c>
      <c r="AC7" s="10">
        <f t="shared" si="0"/>
        <v>0.80793251046612913</v>
      </c>
      <c r="AD7" s="10">
        <f t="shared" si="1"/>
        <v>0.80793251046612913</v>
      </c>
    </row>
    <row r="8" spans="1:30" ht="33.75" x14ac:dyDescent="0.2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2191100000</v>
      </c>
      <c r="R8" s="6">
        <v>0</v>
      </c>
      <c r="S8" s="6">
        <v>0</v>
      </c>
      <c r="T8" s="6">
        <v>2191100000</v>
      </c>
      <c r="U8" s="6">
        <v>2191100000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C8" s="10">
        <f t="shared" si="0"/>
        <v>0</v>
      </c>
      <c r="AD8" s="10">
        <f t="shared" si="1"/>
        <v>0</v>
      </c>
    </row>
    <row r="9" spans="1:30" ht="22.5" x14ac:dyDescent="0.2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11758900000</v>
      </c>
      <c r="R9" s="6">
        <v>0</v>
      </c>
      <c r="S9" s="6">
        <v>326111655</v>
      </c>
      <c r="T9" s="6">
        <v>11432788345</v>
      </c>
      <c r="U9" s="6">
        <v>0</v>
      </c>
      <c r="V9" s="6">
        <v>9883550648.2700005</v>
      </c>
      <c r="W9" s="6">
        <v>1549237696.73</v>
      </c>
      <c r="X9" s="6">
        <v>9883550648.2700005</v>
      </c>
      <c r="Y9" s="6">
        <v>8835849991.8500004</v>
      </c>
      <c r="Z9" s="6">
        <v>8757263659.8500004</v>
      </c>
      <c r="AA9" s="6">
        <v>8757263659.8500004</v>
      </c>
      <c r="AC9" s="10">
        <f t="shared" si="0"/>
        <v>0.84051660004507234</v>
      </c>
      <c r="AD9" s="10">
        <f t="shared" si="1"/>
        <v>0.75141807412683159</v>
      </c>
    </row>
    <row r="10" spans="1:30" ht="22.5" x14ac:dyDescent="0.2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11987931000</v>
      </c>
      <c r="R10" s="6">
        <v>0</v>
      </c>
      <c r="S10" s="6">
        <v>0</v>
      </c>
      <c r="T10" s="6">
        <v>11987931000</v>
      </c>
      <c r="U10" s="6">
        <v>0</v>
      </c>
      <c r="V10" s="6">
        <v>11987931000</v>
      </c>
      <c r="W10" s="6">
        <v>0</v>
      </c>
      <c r="X10" s="6">
        <v>11987931000</v>
      </c>
      <c r="Y10" s="6">
        <v>11987931000</v>
      </c>
      <c r="Z10" s="6">
        <v>11987931000</v>
      </c>
      <c r="AA10" s="6">
        <v>11987931000</v>
      </c>
      <c r="AC10" s="10">
        <f t="shared" si="0"/>
        <v>1</v>
      </c>
      <c r="AD10" s="10">
        <f t="shared" si="1"/>
        <v>1</v>
      </c>
    </row>
    <row r="11" spans="1:30" ht="33.75" x14ac:dyDescent="0.2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57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58</v>
      </c>
      <c r="Q11" s="6">
        <v>16407269000</v>
      </c>
      <c r="R11" s="6">
        <v>0</v>
      </c>
      <c r="S11" s="6">
        <v>11020000000</v>
      </c>
      <c r="T11" s="6">
        <v>5387269000</v>
      </c>
      <c r="U11" s="6">
        <v>5387269000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C11" s="10">
        <f t="shared" si="0"/>
        <v>0</v>
      </c>
      <c r="AD11" s="10">
        <f t="shared" si="1"/>
        <v>0</v>
      </c>
    </row>
    <row r="12" spans="1:30" ht="33.75" x14ac:dyDescent="0.25">
      <c r="A12" s="3" t="s">
        <v>33</v>
      </c>
      <c r="B12" s="4" t="s">
        <v>34</v>
      </c>
      <c r="C12" s="5" t="s">
        <v>59</v>
      </c>
      <c r="D12" s="3" t="s">
        <v>36</v>
      </c>
      <c r="E12" s="3" t="s">
        <v>46</v>
      </c>
      <c r="F12" s="3" t="s">
        <v>46</v>
      </c>
      <c r="G12" s="3" t="s">
        <v>49</v>
      </c>
      <c r="H12" s="3" t="s">
        <v>60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61</v>
      </c>
      <c r="Q12" s="6">
        <v>2918844961082</v>
      </c>
      <c r="R12" s="6">
        <v>0</v>
      </c>
      <c r="S12" s="6">
        <v>0</v>
      </c>
      <c r="T12" s="6">
        <v>2918844961082</v>
      </c>
      <c r="U12" s="6">
        <v>0</v>
      </c>
      <c r="V12" s="6">
        <v>2918844961082</v>
      </c>
      <c r="W12" s="6">
        <v>0</v>
      </c>
      <c r="X12" s="6">
        <v>2918844961082</v>
      </c>
      <c r="Y12" s="6">
        <v>2918844961082</v>
      </c>
      <c r="Z12" s="6">
        <v>2918844961082</v>
      </c>
      <c r="AA12" s="6">
        <v>2918844961082</v>
      </c>
      <c r="AC12" s="10">
        <f t="shared" si="0"/>
        <v>1</v>
      </c>
      <c r="AD12" s="10">
        <f t="shared" si="1"/>
        <v>1</v>
      </c>
    </row>
    <row r="13" spans="1:30" ht="33.75" x14ac:dyDescent="0.25">
      <c r="A13" s="3" t="s">
        <v>33</v>
      </c>
      <c r="B13" s="4" t="s">
        <v>34</v>
      </c>
      <c r="C13" s="5" t="s">
        <v>62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63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64</v>
      </c>
      <c r="Q13" s="6">
        <v>108500000</v>
      </c>
      <c r="R13" s="6">
        <v>64000000</v>
      </c>
      <c r="S13" s="6">
        <v>0</v>
      </c>
      <c r="T13" s="6">
        <v>172500000</v>
      </c>
      <c r="U13" s="6">
        <v>0</v>
      </c>
      <c r="V13" s="6">
        <v>150953746</v>
      </c>
      <c r="W13" s="6">
        <v>21546254</v>
      </c>
      <c r="X13" s="6">
        <v>150953746</v>
      </c>
      <c r="Y13" s="6">
        <v>146766897</v>
      </c>
      <c r="Z13" s="6">
        <v>146766897</v>
      </c>
      <c r="AA13" s="6">
        <v>146766897</v>
      </c>
      <c r="AC13" s="10">
        <f t="shared" si="0"/>
        <v>1.3912787649769585</v>
      </c>
      <c r="AD13" s="10">
        <f t="shared" si="1"/>
        <v>1.3526902949308757</v>
      </c>
    </row>
    <row r="14" spans="1:30" ht="22.5" x14ac:dyDescent="0.25">
      <c r="A14" s="3" t="s">
        <v>33</v>
      </c>
      <c r="B14" s="4" t="s">
        <v>34</v>
      </c>
      <c r="C14" s="5" t="s">
        <v>65</v>
      </c>
      <c r="D14" s="3" t="s">
        <v>36</v>
      </c>
      <c r="E14" s="3" t="s">
        <v>46</v>
      </c>
      <c r="F14" s="3" t="s">
        <v>66</v>
      </c>
      <c r="G14" s="3"/>
      <c r="H14" s="3"/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4555200000</v>
      </c>
      <c r="R14" s="6">
        <v>0</v>
      </c>
      <c r="S14" s="6">
        <v>0</v>
      </c>
      <c r="T14" s="6">
        <v>4555200000</v>
      </c>
      <c r="U14" s="6">
        <v>0</v>
      </c>
      <c r="V14" s="6">
        <v>0</v>
      </c>
      <c r="W14" s="6">
        <v>4555200000</v>
      </c>
      <c r="X14" s="6">
        <v>0</v>
      </c>
      <c r="Y14" s="6">
        <v>0</v>
      </c>
      <c r="Z14" s="6">
        <v>0</v>
      </c>
      <c r="AA14" s="6">
        <v>0</v>
      </c>
      <c r="AC14" s="10">
        <f t="shared" si="0"/>
        <v>0</v>
      </c>
      <c r="AD14" s="10">
        <f t="shared" si="1"/>
        <v>0</v>
      </c>
    </row>
    <row r="15" spans="1:30" ht="22.5" x14ac:dyDescent="0.2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69</v>
      </c>
      <c r="F15" s="3"/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70</v>
      </c>
      <c r="Q15" s="6">
        <v>49602600000</v>
      </c>
      <c r="R15" s="6">
        <v>0</v>
      </c>
      <c r="S15" s="6">
        <v>1099103239</v>
      </c>
      <c r="T15" s="6">
        <v>48503496761</v>
      </c>
      <c r="U15" s="6">
        <v>0</v>
      </c>
      <c r="V15" s="6">
        <v>42413601938.660004</v>
      </c>
      <c r="W15" s="6">
        <v>6089894822.3400002</v>
      </c>
      <c r="X15" s="6">
        <v>42413601938.660004</v>
      </c>
      <c r="Y15" s="6">
        <v>32080679771.459999</v>
      </c>
      <c r="Z15" s="6">
        <v>31559920469.450001</v>
      </c>
      <c r="AA15" s="6">
        <v>31559920469.450001</v>
      </c>
      <c r="AC15" s="10">
        <f t="shared" si="0"/>
        <v>0.85506812019249001</v>
      </c>
      <c r="AD15" s="10">
        <f t="shared" si="1"/>
        <v>0.64675399619092544</v>
      </c>
    </row>
    <row r="16" spans="1:30" ht="22.5" x14ac:dyDescent="0.25">
      <c r="A16" s="3" t="s">
        <v>33</v>
      </c>
      <c r="B16" s="4" t="s">
        <v>34</v>
      </c>
      <c r="C16" s="5" t="s">
        <v>71</v>
      </c>
      <c r="D16" s="3" t="s">
        <v>36</v>
      </c>
      <c r="E16" s="3" t="s">
        <v>72</v>
      </c>
      <c r="F16" s="3" t="s">
        <v>37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73</v>
      </c>
      <c r="Q16" s="6">
        <v>412800000</v>
      </c>
      <c r="R16" s="6">
        <v>11020000000</v>
      </c>
      <c r="S16" s="6">
        <v>0</v>
      </c>
      <c r="T16" s="6">
        <v>11432800000</v>
      </c>
      <c r="U16" s="6">
        <v>0</v>
      </c>
      <c r="V16" s="6">
        <v>11370792176</v>
      </c>
      <c r="W16" s="6">
        <v>62007824</v>
      </c>
      <c r="X16" s="6">
        <v>11370792176</v>
      </c>
      <c r="Y16" s="6">
        <v>9533418420</v>
      </c>
      <c r="Z16" s="6">
        <v>9533418420</v>
      </c>
      <c r="AA16" s="6">
        <v>9533418420</v>
      </c>
      <c r="AC16" s="10">
        <f t="shared" si="0"/>
        <v>27.545523682170543</v>
      </c>
      <c r="AD16" s="10">
        <f t="shared" si="1"/>
        <v>23.094521366279071</v>
      </c>
    </row>
    <row r="17" spans="1:30" ht="22.5" x14ac:dyDescent="0.25">
      <c r="A17" s="3" t="s">
        <v>33</v>
      </c>
      <c r="B17" s="4" t="s">
        <v>34</v>
      </c>
      <c r="C17" s="5" t="s">
        <v>74</v>
      </c>
      <c r="D17" s="3" t="s">
        <v>36</v>
      </c>
      <c r="E17" s="3" t="s">
        <v>72</v>
      </c>
      <c r="F17" s="3" t="s">
        <v>49</v>
      </c>
      <c r="G17" s="3" t="s">
        <v>37</v>
      </c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7000000000</v>
      </c>
      <c r="R17" s="6">
        <v>0</v>
      </c>
      <c r="S17" s="6">
        <v>0</v>
      </c>
      <c r="T17" s="6">
        <v>7000000000</v>
      </c>
      <c r="U17" s="6">
        <v>0</v>
      </c>
      <c r="V17" s="6">
        <v>6531761794</v>
      </c>
      <c r="W17" s="6">
        <v>468238206</v>
      </c>
      <c r="X17" s="6">
        <v>6531761794</v>
      </c>
      <c r="Y17" s="6">
        <v>6531761794</v>
      </c>
      <c r="Z17" s="6">
        <v>6531761794</v>
      </c>
      <c r="AA17" s="6">
        <v>6531761794</v>
      </c>
      <c r="AC17" s="10">
        <f t="shared" si="0"/>
        <v>0.93310882771428572</v>
      </c>
      <c r="AD17" s="10">
        <f t="shared" si="1"/>
        <v>0.93310882771428572</v>
      </c>
    </row>
    <row r="18" spans="1:30" ht="33.75" x14ac:dyDescent="0.25">
      <c r="A18" s="3" t="s">
        <v>33</v>
      </c>
      <c r="B18" s="4" t="s">
        <v>34</v>
      </c>
      <c r="C18" s="5" t="s">
        <v>76</v>
      </c>
      <c r="D18" s="3" t="s">
        <v>77</v>
      </c>
      <c r="E18" s="3" t="s">
        <v>78</v>
      </c>
      <c r="F18" s="3" t="s">
        <v>79</v>
      </c>
      <c r="G18" s="3" t="s">
        <v>80</v>
      </c>
      <c r="H18" s="3" t="s">
        <v>81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82</v>
      </c>
      <c r="Q18" s="6">
        <v>42981582400</v>
      </c>
      <c r="R18" s="6">
        <v>0</v>
      </c>
      <c r="S18" s="6">
        <v>0</v>
      </c>
      <c r="T18" s="6">
        <v>42981582400</v>
      </c>
      <c r="U18" s="6">
        <v>0</v>
      </c>
      <c r="V18" s="6">
        <v>42295233500</v>
      </c>
      <c r="W18" s="6">
        <v>686348900</v>
      </c>
      <c r="X18" s="6">
        <v>42295233500</v>
      </c>
      <c r="Y18" s="6">
        <v>38177194956.900002</v>
      </c>
      <c r="Z18" s="6">
        <v>38177194956.900002</v>
      </c>
      <c r="AA18" s="6">
        <v>38177194956.900002</v>
      </c>
      <c r="AC18" s="10">
        <f t="shared" si="0"/>
        <v>0.98403155813081467</v>
      </c>
      <c r="AD18" s="10">
        <f t="shared" si="1"/>
        <v>0.8882221832042182</v>
      </c>
    </row>
    <row r="19" spans="1:30" ht="67.5" x14ac:dyDescent="0.25">
      <c r="A19" s="3" t="s">
        <v>33</v>
      </c>
      <c r="B19" s="4" t="s">
        <v>34</v>
      </c>
      <c r="C19" s="5" t="s">
        <v>83</v>
      </c>
      <c r="D19" s="3" t="s">
        <v>77</v>
      </c>
      <c r="E19" s="3" t="s">
        <v>78</v>
      </c>
      <c r="F19" s="3" t="s">
        <v>79</v>
      </c>
      <c r="G19" s="3" t="s">
        <v>84</v>
      </c>
      <c r="H19" s="3" t="s">
        <v>85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86</v>
      </c>
      <c r="Q19" s="6">
        <v>11960179474</v>
      </c>
      <c r="R19" s="6">
        <v>0</v>
      </c>
      <c r="S19" s="6">
        <v>745676639</v>
      </c>
      <c r="T19" s="6">
        <v>11214502835</v>
      </c>
      <c r="U19" s="6">
        <v>0</v>
      </c>
      <c r="V19" s="6">
        <v>7960242238.2399998</v>
      </c>
      <c r="W19" s="6">
        <v>3254260596.7600002</v>
      </c>
      <c r="X19" s="6">
        <v>7960242238.2399998</v>
      </c>
      <c r="Y19" s="6">
        <v>7755716055.2399998</v>
      </c>
      <c r="Z19" s="6">
        <v>7689071055.2399998</v>
      </c>
      <c r="AA19" s="6">
        <v>7689071055.2399998</v>
      </c>
      <c r="AC19" s="10">
        <f t="shared" si="0"/>
        <v>0.66556210594871212</v>
      </c>
      <c r="AD19" s="10">
        <f t="shared" si="1"/>
        <v>0.64846151114203587</v>
      </c>
    </row>
    <row r="20" spans="1:30" ht="67.5" x14ac:dyDescent="0.25">
      <c r="A20" s="3" t="s">
        <v>33</v>
      </c>
      <c r="B20" s="4" t="s">
        <v>34</v>
      </c>
      <c r="C20" s="5" t="s">
        <v>87</v>
      </c>
      <c r="D20" s="3" t="s">
        <v>77</v>
      </c>
      <c r="E20" s="3" t="s">
        <v>88</v>
      </c>
      <c r="F20" s="3" t="s">
        <v>79</v>
      </c>
      <c r="G20" s="3" t="s">
        <v>89</v>
      </c>
      <c r="H20" s="3" t="s">
        <v>85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86</v>
      </c>
      <c r="Q20" s="6">
        <v>126369579597</v>
      </c>
      <c r="R20" s="6">
        <v>0</v>
      </c>
      <c r="S20" s="6">
        <v>11070000</v>
      </c>
      <c r="T20" s="6">
        <v>126358509597</v>
      </c>
      <c r="U20" s="6">
        <v>0</v>
      </c>
      <c r="V20" s="6">
        <v>125628698583.05</v>
      </c>
      <c r="W20" s="6">
        <v>729811013.95000005</v>
      </c>
      <c r="X20" s="6">
        <v>125628698583.05</v>
      </c>
      <c r="Y20" s="6">
        <v>112711055113.59</v>
      </c>
      <c r="Z20" s="6">
        <v>112518505471.59</v>
      </c>
      <c r="AA20" s="6">
        <v>112518505471.59</v>
      </c>
      <c r="AC20" s="10">
        <f t="shared" si="0"/>
        <v>0.99413718858357591</v>
      </c>
      <c r="AD20" s="10">
        <f t="shared" si="1"/>
        <v>0.89191604081482401</v>
      </c>
    </row>
    <row r="21" spans="1:30" ht="78.75" x14ac:dyDescent="0.25">
      <c r="A21" s="3" t="s">
        <v>33</v>
      </c>
      <c r="B21" s="4" t="s">
        <v>34</v>
      </c>
      <c r="C21" s="5" t="s">
        <v>90</v>
      </c>
      <c r="D21" s="3" t="s">
        <v>77</v>
      </c>
      <c r="E21" s="3" t="s">
        <v>88</v>
      </c>
      <c r="F21" s="3" t="s">
        <v>79</v>
      </c>
      <c r="G21" s="3" t="s">
        <v>91</v>
      </c>
      <c r="H21" s="3" t="s">
        <v>92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93</v>
      </c>
      <c r="Q21" s="6">
        <v>190501042818</v>
      </c>
      <c r="R21" s="6">
        <v>0</v>
      </c>
      <c r="S21" s="6">
        <v>366698494</v>
      </c>
      <c r="T21" s="6">
        <v>190134344324</v>
      </c>
      <c r="U21" s="6">
        <v>0</v>
      </c>
      <c r="V21" s="6">
        <v>189498341318.01999</v>
      </c>
      <c r="W21" s="6">
        <v>636003005.98000002</v>
      </c>
      <c r="X21" s="6">
        <v>189498341318.01999</v>
      </c>
      <c r="Y21" s="6">
        <v>100254195425.2</v>
      </c>
      <c r="Z21" s="6">
        <v>100189688758.87</v>
      </c>
      <c r="AA21" s="6">
        <v>100189688758.87</v>
      </c>
      <c r="AC21" s="10">
        <f t="shared" si="0"/>
        <v>0.99473650387867973</v>
      </c>
      <c r="AD21" s="10">
        <f t="shared" si="1"/>
        <v>0.5262658615521616</v>
      </c>
    </row>
    <row r="22" spans="1:30" ht="33.75" x14ac:dyDescent="0.25">
      <c r="A22" s="3" t="s">
        <v>33</v>
      </c>
      <c r="B22" s="4" t="s">
        <v>34</v>
      </c>
      <c r="C22" s="5" t="s">
        <v>94</v>
      </c>
      <c r="D22" s="3" t="s">
        <v>77</v>
      </c>
      <c r="E22" s="3" t="s">
        <v>95</v>
      </c>
      <c r="F22" s="3" t="s">
        <v>79</v>
      </c>
      <c r="G22" s="3" t="s">
        <v>91</v>
      </c>
      <c r="H22" s="3" t="s">
        <v>96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97</v>
      </c>
      <c r="Q22" s="6">
        <v>14077615711</v>
      </c>
      <c r="R22" s="6">
        <v>0</v>
      </c>
      <c r="S22" s="6">
        <v>25761666</v>
      </c>
      <c r="T22" s="6">
        <v>14051854045</v>
      </c>
      <c r="U22" s="6">
        <v>0</v>
      </c>
      <c r="V22" s="6">
        <v>14044059691</v>
      </c>
      <c r="W22" s="6">
        <v>7794354</v>
      </c>
      <c r="X22" s="6">
        <v>14044059691</v>
      </c>
      <c r="Y22" s="6">
        <v>6606643195.3000002</v>
      </c>
      <c r="Z22" s="6">
        <v>6579754029.3000002</v>
      </c>
      <c r="AA22" s="6">
        <v>6579754029.3000002</v>
      </c>
      <c r="AC22" s="10">
        <f t="shared" si="0"/>
        <v>0.99761635630003875</v>
      </c>
      <c r="AD22" s="10">
        <f t="shared" si="1"/>
        <v>0.46930128872161825</v>
      </c>
    </row>
    <row r="23" spans="1:30" x14ac:dyDescent="0.25">
      <c r="A23" s="3" t="s">
        <v>1</v>
      </c>
      <c r="B23" s="4" t="s">
        <v>1</v>
      </c>
      <c r="C23" s="5" t="s">
        <v>1</v>
      </c>
      <c r="D23" s="3" t="s">
        <v>1</v>
      </c>
      <c r="E23" s="3" t="s">
        <v>1</v>
      </c>
      <c r="F23" s="3" t="s">
        <v>1</v>
      </c>
      <c r="G23" s="3" t="s">
        <v>1</v>
      </c>
      <c r="H23" s="3" t="s">
        <v>1</v>
      </c>
      <c r="I23" s="3" t="s">
        <v>1</v>
      </c>
      <c r="J23" s="3" t="s">
        <v>1</v>
      </c>
      <c r="K23" s="3" t="s">
        <v>1</v>
      </c>
      <c r="L23" s="3" t="s">
        <v>1</v>
      </c>
      <c r="M23" s="3" t="s">
        <v>1</v>
      </c>
      <c r="N23" s="3" t="s">
        <v>1</v>
      </c>
      <c r="O23" s="3" t="s">
        <v>1</v>
      </c>
      <c r="P23" s="4" t="s">
        <v>1</v>
      </c>
      <c r="Q23" s="6">
        <v>3450100361082</v>
      </c>
      <c r="R23" s="6">
        <v>11084000000</v>
      </c>
      <c r="S23" s="6">
        <v>13658421693</v>
      </c>
      <c r="T23" s="6">
        <v>3447525939389</v>
      </c>
      <c r="U23" s="6">
        <v>7578369000</v>
      </c>
      <c r="V23" s="6">
        <v>3418636060852.0698</v>
      </c>
      <c r="W23" s="6">
        <v>21311509536.93</v>
      </c>
      <c r="X23" s="6">
        <v>3418636060852.0698</v>
      </c>
      <c r="Y23" s="6">
        <v>3291456673529.3701</v>
      </c>
      <c r="Z23" s="6">
        <v>3290506402036.0298</v>
      </c>
      <c r="AA23" s="6">
        <v>3290506402036.0298</v>
      </c>
      <c r="AC23" s="10">
        <f t="shared" si="0"/>
        <v>0.99088017827398434</v>
      </c>
      <c r="AD23" s="10">
        <f t="shared" si="1"/>
        <v>0.9540176600825383</v>
      </c>
    </row>
    <row r="24" spans="1:30" x14ac:dyDescent="0.25">
      <c r="A24" s="3" t="s">
        <v>1</v>
      </c>
      <c r="B24" s="7" t="s">
        <v>1</v>
      </c>
      <c r="C24" s="5" t="s">
        <v>1</v>
      </c>
      <c r="D24" s="3" t="s">
        <v>1</v>
      </c>
      <c r="E24" s="3" t="s">
        <v>1</v>
      </c>
      <c r="F24" s="3" t="s">
        <v>1</v>
      </c>
      <c r="G24" s="3" t="s">
        <v>1</v>
      </c>
      <c r="H24" s="3" t="s">
        <v>1</v>
      </c>
      <c r="I24" s="3" t="s">
        <v>1</v>
      </c>
      <c r="J24" s="3" t="s">
        <v>1</v>
      </c>
      <c r="K24" s="3" t="s">
        <v>1</v>
      </c>
      <c r="L24" s="3" t="s">
        <v>1</v>
      </c>
      <c r="M24" s="3" t="s">
        <v>1</v>
      </c>
      <c r="N24" s="3" t="s">
        <v>1</v>
      </c>
      <c r="O24" s="3" t="s">
        <v>1</v>
      </c>
      <c r="P24" s="4" t="s">
        <v>1</v>
      </c>
      <c r="Q24" s="8" t="s">
        <v>1</v>
      </c>
      <c r="R24" s="8" t="s">
        <v>1</v>
      </c>
      <c r="S24" s="8" t="s">
        <v>1</v>
      </c>
      <c r="T24" s="8" t="s">
        <v>1</v>
      </c>
      <c r="U24" s="8" t="s">
        <v>1</v>
      </c>
      <c r="V24" s="8" t="s">
        <v>1</v>
      </c>
      <c r="W24" s="8" t="s">
        <v>1</v>
      </c>
      <c r="X24" s="8" t="s">
        <v>1</v>
      </c>
      <c r="Y24" s="8" t="s">
        <v>1</v>
      </c>
      <c r="Z24" s="8" t="s">
        <v>1</v>
      </c>
      <c r="AA24" s="8" t="s">
        <v>1</v>
      </c>
      <c r="AC24" s="10"/>
      <c r="AD24" s="10"/>
    </row>
    <row r="25" spans="1:30" ht="0" hidden="1" customHeight="1" x14ac:dyDescent="0.25"/>
    <row r="26" spans="1:30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Patricia Londono Navarro</dc:creator>
  <cp:lastModifiedBy>Diana Patricia Londono Navarro</cp:lastModifiedBy>
  <dcterms:created xsi:type="dcterms:W3CDTF">2026-03-13T14:04:24Z</dcterms:created>
  <dcterms:modified xsi:type="dcterms:W3CDTF">2026-03-24T16:52:15Z</dcterms:modified>
</cp:coreProperties>
</file>