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esupuesto\2. Control Presupuesto x Centro costos VAF-OTI\INFORMES PARA PUBLICAR\2026\"/>
    </mc:Choice>
  </mc:AlternateContent>
  <xr:revisionPtr revIDLastSave="0" documentId="8_{B6817E1A-7F8C-4A86-B93B-78E98375DA5E}" xr6:coauthVersionLast="47" xr6:coauthVersionMax="47" xr10:uidLastSave="{00000000-0000-0000-0000-000000000000}"/>
  <bookViews>
    <workbookView xWindow="28680" yWindow="1545" windowWidth="29040" windowHeight="1572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4" i="1" l="1"/>
  <c r="AC24" i="1"/>
  <c r="AD23" i="1"/>
  <c r="AC23" i="1"/>
  <c r="AD22" i="1"/>
  <c r="AC22" i="1"/>
  <c r="AD21" i="1"/>
  <c r="AC21" i="1"/>
  <c r="AD20" i="1"/>
  <c r="AC20" i="1"/>
  <c r="AD19" i="1"/>
  <c r="AC19" i="1"/>
  <c r="AD18" i="1"/>
  <c r="AC18" i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</calcChain>
</file>

<file path=xl/sharedStrings.xml><?xml version="1.0" encoding="utf-8"?>
<sst xmlns="http://schemas.openxmlformats.org/spreadsheetml/2006/main" count="365" uniqueCount="104">
  <si>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</si>
  <si>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</si>
  <si>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</si>
  <si>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</si>
  <si>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</si>
  <si>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</si>
  <si>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</si>
  <si>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</si>
  <si>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</si>
  <si>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</si>
  <si>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</si>
  <si>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</si>
  <si>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</si>
  <si>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</si>
  <si>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</si>
  <si>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</si>
  <si>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</si>
  <si>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</si>
  <si>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</si>
  <si>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</si>
  <si>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</si>
  <si>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</si>
  <si>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</si>
  <si>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</si>
  <si>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</si>
  <si>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</si>
  <si>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</si>
  <si>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</si>
  <si>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</si>
  <si>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</si>
  <si>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</si>
  <si>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</si>
  <si>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21-11-00</t>
  </si>
  <si>
    <t>AGENCIA NACIONAL DE HIDROCARBUROS - ANH</t>
  </si>
  <si>
    <t>A-01-01-01</t>
  </si>
  <si>
    <t>A</t>
  </si>
  <si>
    <t>01</t>
  </si>
  <si>
    <t>Propios</t>
  </si>
  <si>
    <t>21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</si>
  <si>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</si>
  <si>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</si>
  <si>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</si>
  <si>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</si>
  <si>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</si>
  <si>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</si>
  <si>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</si>
  <si>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</si>
  <si>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</si>
  <si>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</si>
  <si>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</si>
  <si>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</si>
  <si>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</si>
  <si>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A-03-03-01-002</t>
  </si>
  <si>
    <t>002</t>
  </si>
  <si>
    <t>TRANSFERIR A LA UPME LEY 143 DE 1994</t>
  </si>
  <si>
    <t>A-03-03-01-999</t>
  </si>
  <si>
    <t>999</t>
  </si>
  <si>
    <t>OTRAS TRANSFERENCIAS - DISTRIBUCIÓN PREVIO CONCEPTO DGPPN</t>
  </si>
  <si>
    <t>A-03-03-04-006</t>
  </si>
  <si>
    <t>006</t>
  </si>
  <si>
    <t>TRANSFERENCIAS DE EXCEDENTES FINANCIEROS A LA NACIÓN (ART. 16 EOP)</t>
  </si>
  <si>
    <t>A-03-04-02-012</t>
  </si>
  <si>
    <t>012</t>
  </si>
  <si>
    <t>INCAPACIDADES Y LICENCIAS DE MATERNIDAD Y PATERNIDAD (NO DE PENSIONES)</t>
  </si>
  <si>
    <t>A-03-10</t>
  </si>
  <si>
    <t>10</t>
  </si>
  <si>
    <t>SENTENCIAS Y CONCILIACIONES</t>
  </si>
  <si>
    <t>A-05</t>
  </si>
  <si>
    <t>05</t>
  </si>
  <si>
    <t>GASTOS DE COMERCIALIZACIÓN Y PRODUCCIÓN</t>
  </si>
  <si>
    <t>A-08-01</t>
  </si>
  <si>
    <t>08</t>
  </si>
  <si>
    <t>IMPUESTOS</t>
  </si>
  <si>
    <t>A-08-04-01</t>
  </si>
  <si>
    <t>CUOTA DE FISCALIZACIÓN Y AUDITAJE</t>
  </si>
  <si>
    <t>C-2102-1900-1-40301B</t>
  </si>
  <si>
    <t>C</t>
  </si>
  <si>
    <t>2102</t>
  </si>
  <si>
    <t>1900</t>
  </si>
  <si>
    <t>1</t>
  </si>
  <si>
    <t>40301B</t>
  </si>
  <si>
    <t>4. TRANSFORMACIÓN PRODUCTIVA, INTERNACIONALIZACIÓN Y ACCIÓN CLIMÁTICA / B. SEGURIDAD Y CONFIABILIDAD ENERGÉTICA</t>
  </si>
  <si>
    <t>C-2103-1900-7-53105E</t>
  </si>
  <si>
    <t>2103</t>
  </si>
  <si>
    <t>7</t>
  </si>
  <si>
    <t>53105E</t>
  </si>
  <si>
    <t>5. CONVERGENCIA REGIONAL / E. CAPACIDADES Y ARTICULACIÓN PARA LA GESTIÓN TERRITORIAL</t>
  </si>
  <si>
    <t>C-2103-1900-8-40301B</t>
  </si>
  <si>
    <t>8</t>
  </si>
  <si>
    <t>4. TRANSFORMACIÓN PRODUCTIVA, INTERNACIONALIZACIÓN Y ACCIÓN CLÍMATICA / B. SEGURIDAD Y CONFIABILIDAD ENERGÉTICA</t>
  </si>
  <si>
    <t>C-2106-1900-3-40301B</t>
  </si>
  <si>
    <t>2106</t>
  </si>
  <si>
    <t>3</t>
  </si>
  <si>
    <t>C-2106-1900-4-40302A</t>
  </si>
  <si>
    <t>4</t>
  </si>
  <si>
    <t>40302A</t>
  </si>
  <si>
    <t>4. TRANSFORMACIÓN PRODUCTIVA, INTERNACIONALIZACIÓN Y ACCIÓN CLÍMATICA / A. DIVERSIFICACIÓN PRODUCTIVA ASOCIADA A LAS ACTIVIDADES EXTRACTIVAS</t>
  </si>
  <si>
    <t>C-2199-1900-4-53105D</t>
  </si>
  <si>
    <t>2199</t>
  </si>
  <si>
    <t>53105D</t>
  </si>
  <si>
    <t>5. CONVERGENCIA REGIONAL / D. GOBIERNO DIGITAL PARA LA GENTE</t>
  </si>
  <si>
    <t>% Ejecución Apropiado
/Comprometido</t>
  </si>
  <si>
    <t>% Ejecución Apropiado/
Obligado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</si>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</sst>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240A]&quot;$&quot;\ #,##0.00;\-&quot;$&quot;\ #,##0.00"/>
    <numFmt numFmtId="165" formatCode="0.0%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165" fontId="3" fillId="0" borderId="1" xfId="1" applyNumberFormat="1" applyFont="1" applyBorder="1" applyAlignment="1">
      <alignment horizontal="right" vertical="center" wrapText="1" readingOrder="1"/>
    </xf>
    <xf numFmtId="165" fontId="2" fillId="0" borderId="1" xfId="1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showGridLines="0" tabSelected="1" workbookViewId="0">
      <selection activeCell="B3" sqref="B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42578125" customWidth="1"/>
    <col min="4" max="8" width="5.42578125" customWidth="1"/>
    <col min="9" max="11" width="5.42578125" hidden="1" customWidth="1"/>
    <col min="12" max="12" width="7" hidden="1" customWidth="1"/>
    <col min="13" max="13" width="9.42578125" customWidth="1"/>
    <col min="14" max="14" width="8" customWidth="1"/>
    <col min="15" max="15" width="9.42578125" customWidth="1"/>
    <col min="16" max="16" width="27.42578125" customWidth="1"/>
    <col min="17" max="17" width="18.85546875" customWidth="1"/>
    <col min="18" max="21" width="18.85546875" hidden="1" customWidth="1"/>
    <col min="22" max="22" width="18.85546875" customWidth="1"/>
    <col min="23" max="23" width="18.85546875" hidden="1" customWidth="1"/>
    <col min="24" max="27" width="18.85546875" customWidth="1"/>
    <col min="28" max="28" width="0" hidden="1" customWidth="1"/>
    <col min="29" max="29" width="16.7109375" customWidth="1"/>
    <col min="30" max="30" width="17.140625" customWidth="1"/>
  </cols>
  <sheetData>
    <row r="1" spans="1:30" x14ac:dyDescent="0.25">
      <c r="A1" s="1" t="s">
        <v>0</v>
      </c>
      <c r="B1" s="1">
        <v>2026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30" x14ac:dyDescent="0.25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30" x14ac:dyDescent="0.25">
      <c r="A3" s="1" t="s">
        <v>4</v>
      </c>
      <c r="B3" s="1" t="s">
        <v>103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30" ht="36" x14ac:dyDescent="0.25">
      <c r="A4" s="1" t="s">
        <v>5</v>
      </c>
      <c r="B4" s="1" t="s">
        <v>6</v>
      </c>
      <c r="C4" s="1" t="s">
        <v>7</v>
      </c>
      <c r="D4" s="1" t="s">
        <v>8</v>
      </c>
      <c r="E4" s="1" t="s">
        <v>9</v>
      </c>
      <c r="F4" s="1" t="s">
        <v>10</v>
      </c>
      <c r="G4" s="1" t="s">
        <v>11</v>
      </c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  <c r="P4" s="1" t="s">
        <v>20</v>
      </c>
      <c r="Q4" s="1" t="s">
        <v>21</v>
      </c>
      <c r="R4" s="1" t="s">
        <v>22</v>
      </c>
      <c r="S4" s="1" t="s">
        <v>23</v>
      </c>
      <c r="T4" s="1" t="s">
        <v>24</v>
      </c>
      <c r="U4" s="1" t="s">
        <v>25</v>
      </c>
      <c r="V4" s="1" t="s">
        <v>26</v>
      </c>
      <c r="W4" s="1" t="s">
        <v>27</v>
      </c>
      <c r="X4" s="1" t="s">
        <v>28</v>
      </c>
      <c r="Y4" s="1" t="s">
        <v>29</v>
      </c>
      <c r="Z4" s="1" t="s">
        <v>30</v>
      </c>
      <c r="AA4" s="1" t="s">
        <v>31</v>
      </c>
      <c r="AC4" s="10" t="s">
        <v>101</v>
      </c>
      <c r="AD4" s="10" t="s">
        <v>102</v>
      </c>
    </row>
    <row r="5" spans="1:30" ht="22.5" x14ac:dyDescent="0.25">
      <c r="A5" s="3" t="s">
        <v>32</v>
      </c>
      <c r="B5" s="4" t="s">
        <v>33</v>
      </c>
      <c r="C5" s="5" t="s">
        <v>34</v>
      </c>
      <c r="D5" s="3" t="s">
        <v>35</v>
      </c>
      <c r="E5" s="3" t="s">
        <v>36</v>
      </c>
      <c r="F5" s="3" t="s">
        <v>36</v>
      </c>
      <c r="G5" s="3" t="s">
        <v>36</v>
      </c>
      <c r="H5" s="3"/>
      <c r="I5" s="3"/>
      <c r="J5" s="3"/>
      <c r="K5" s="3"/>
      <c r="L5" s="3"/>
      <c r="M5" s="3" t="s">
        <v>37</v>
      </c>
      <c r="N5" s="3" t="s">
        <v>38</v>
      </c>
      <c r="O5" s="3" t="s">
        <v>39</v>
      </c>
      <c r="P5" s="4" t="s">
        <v>40</v>
      </c>
      <c r="Q5" s="6">
        <v>29588400000</v>
      </c>
      <c r="R5" s="6">
        <v>0</v>
      </c>
      <c r="S5" s="6">
        <v>0</v>
      </c>
      <c r="T5" s="6">
        <v>29588400000</v>
      </c>
      <c r="U5" s="6">
        <v>0</v>
      </c>
      <c r="V5" s="6">
        <v>21720000000</v>
      </c>
      <c r="W5" s="6">
        <v>7868400000</v>
      </c>
      <c r="X5" s="6">
        <v>3988799977</v>
      </c>
      <c r="Y5" s="6">
        <v>3988799977</v>
      </c>
      <c r="Z5" s="6">
        <v>3988799977</v>
      </c>
      <c r="AA5" s="6">
        <v>3988799977</v>
      </c>
      <c r="AC5" s="9">
        <f>$X5/$Q5</f>
        <v>0.13480958676373173</v>
      </c>
      <c r="AD5" s="9">
        <f>$Y5/$Q5</f>
        <v>0.13480958676373173</v>
      </c>
    </row>
    <row r="6" spans="1:30" ht="22.5" x14ac:dyDescent="0.25">
      <c r="A6" s="3" t="s">
        <v>32</v>
      </c>
      <c r="B6" s="4" t="s">
        <v>33</v>
      </c>
      <c r="C6" s="5" t="s">
        <v>41</v>
      </c>
      <c r="D6" s="3" t="s">
        <v>35</v>
      </c>
      <c r="E6" s="3" t="s">
        <v>36</v>
      </c>
      <c r="F6" s="3" t="s">
        <v>36</v>
      </c>
      <c r="G6" s="3" t="s">
        <v>42</v>
      </c>
      <c r="H6" s="3"/>
      <c r="I6" s="3"/>
      <c r="J6" s="3"/>
      <c r="K6" s="3"/>
      <c r="L6" s="3"/>
      <c r="M6" s="3" t="s">
        <v>37</v>
      </c>
      <c r="N6" s="3" t="s">
        <v>38</v>
      </c>
      <c r="O6" s="3" t="s">
        <v>39</v>
      </c>
      <c r="P6" s="4" t="s">
        <v>43</v>
      </c>
      <c r="Q6" s="6">
        <v>10838400000</v>
      </c>
      <c r="R6" s="6">
        <v>0</v>
      </c>
      <c r="S6" s="6">
        <v>0</v>
      </c>
      <c r="T6" s="6">
        <v>10838400000</v>
      </c>
      <c r="U6" s="6">
        <v>0</v>
      </c>
      <c r="V6" s="6">
        <v>6970000000</v>
      </c>
      <c r="W6" s="6">
        <v>3868400000</v>
      </c>
      <c r="X6" s="6">
        <v>1503274810</v>
      </c>
      <c r="Y6" s="6">
        <v>1503274810</v>
      </c>
      <c r="Z6" s="6">
        <v>1503274810</v>
      </c>
      <c r="AA6" s="6">
        <v>878354110</v>
      </c>
      <c r="AC6" s="9">
        <f t="shared" ref="AC6:AC23" si="0">$X6/$Q6</f>
        <v>0.13869896017862415</v>
      </c>
      <c r="AD6" s="9">
        <f t="shared" ref="AD6:AD23" si="1">$Y6/$Q6</f>
        <v>0.13869896017862415</v>
      </c>
    </row>
    <row r="7" spans="1:30" ht="33.75" x14ac:dyDescent="0.25">
      <c r="A7" s="3" t="s">
        <v>32</v>
      </c>
      <c r="B7" s="4" t="s">
        <v>33</v>
      </c>
      <c r="C7" s="5" t="s">
        <v>44</v>
      </c>
      <c r="D7" s="3" t="s">
        <v>35</v>
      </c>
      <c r="E7" s="3" t="s">
        <v>36</v>
      </c>
      <c r="F7" s="3" t="s">
        <v>36</v>
      </c>
      <c r="G7" s="3" t="s">
        <v>45</v>
      </c>
      <c r="H7" s="3"/>
      <c r="I7" s="3"/>
      <c r="J7" s="3"/>
      <c r="K7" s="3"/>
      <c r="L7" s="3"/>
      <c r="M7" s="3" t="s">
        <v>37</v>
      </c>
      <c r="N7" s="3" t="s">
        <v>38</v>
      </c>
      <c r="O7" s="3" t="s">
        <v>39</v>
      </c>
      <c r="P7" s="4" t="s">
        <v>46</v>
      </c>
      <c r="Q7" s="6">
        <v>3808200000</v>
      </c>
      <c r="R7" s="6">
        <v>0</v>
      </c>
      <c r="S7" s="6">
        <v>0</v>
      </c>
      <c r="T7" s="6">
        <v>3808200000</v>
      </c>
      <c r="U7" s="6">
        <v>0</v>
      </c>
      <c r="V7" s="6">
        <v>1920000000</v>
      </c>
      <c r="W7" s="6">
        <v>1888200000</v>
      </c>
      <c r="X7" s="6">
        <v>323451376</v>
      </c>
      <c r="Y7" s="6">
        <v>323451376</v>
      </c>
      <c r="Z7" s="6">
        <v>323451376</v>
      </c>
      <c r="AA7" s="6">
        <v>323451376</v>
      </c>
      <c r="AC7" s="9">
        <f t="shared" si="0"/>
        <v>8.4935501286697121E-2</v>
      </c>
      <c r="AD7" s="9">
        <f t="shared" si="1"/>
        <v>8.4935501286697121E-2</v>
      </c>
    </row>
    <row r="8" spans="1:30" ht="33.75" x14ac:dyDescent="0.25">
      <c r="A8" s="3" t="s">
        <v>32</v>
      </c>
      <c r="B8" s="4" t="s">
        <v>33</v>
      </c>
      <c r="C8" s="5" t="s">
        <v>47</v>
      </c>
      <c r="D8" s="3" t="s">
        <v>35</v>
      </c>
      <c r="E8" s="3" t="s">
        <v>36</v>
      </c>
      <c r="F8" s="3" t="s">
        <v>36</v>
      </c>
      <c r="G8" s="3" t="s">
        <v>48</v>
      </c>
      <c r="H8" s="3"/>
      <c r="I8" s="3"/>
      <c r="J8" s="3"/>
      <c r="K8" s="3"/>
      <c r="L8" s="3"/>
      <c r="M8" s="3" t="s">
        <v>37</v>
      </c>
      <c r="N8" s="3" t="s">
        <v>38</v>
      </c>
      <c r="O8" s="3" t="s">
        <v>39</v>
      </c>
      <c r="P8" s="4" t="s">
        <v>49</v>
      </c>
      <c r="Q8" s="6">
        <v>2092000000</v>
      </c>
      <c r="R8" s="6">
        <v>0</v>
      </c>
      <c r="S8" s="6">
        <v>0</v>
      </c>
      <c r="T8" s="6">
        <v>2092000000</v>
      </c>
      <c r="U8" s="6">
        <v>2092000000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C8" s="9">
        <f t="shared" si="0"/>
        <v>0</v>
      </c>
      <c r="AD8" s="9">
        <f t="shared" si="1"/>
        <v>0</v>
      </c>
    </row>
    <row r="9" spans="1:30" ht="22.5" x14ac:dyDescent="0.25">
      <c r="A9" s="3" t="s">
        <v>32</v>
      </c>
      <c r="B9" s="4" t="s">
        <v>33</v>
      </c>
      <c r="C9" s="5" t="s">
        <v>50</v>
      </c>
      <c r="D9" s="3" t="s">
        <v>35</v>
      </c>
      <c r="E9" s="3" t="s">
        <v>42</v>
      </c>
      <c r="F9" s="3"/>
      <c r="G9" s="3"/>
      <c r="H9" s="3"/>
      <c r="I9" s="3"/>
      <c r="J9" s="3"/>
      <c r="K9" s="3"/>
      <c r="L9" s="3"/>
      <c r="M9" s="3" t="s">
        <v>37</v>
      </c>
      <c r="N9" s="3" t="s">
        <v>38</v>
      </c>
      <c r="O9" s="3" t="s">
        <v>39</v>
      </c>
      <c r="P9" s="4" t="s">
        <v>51</v>
      </c>
      <c r="Q9" s="6">
        <v>11758900000</v>
      </c>
      <c r="R9" s="6">
        <v>0</v>
      </c>
      <c r="S9" s="6">
        <v>0</v>
      </c>
      <c r="T9" s="6">
        <v>11758900000</v>
      </c>
      <c r="U9" s="6">
        <v>0</v>
      </c>
      <c r="V9" s="6">
        <v>9398479862.3899994</v>
      </c>
      <c r="W9" s="6">
        <v>2360420137.6100001</v>
      </c>
      <c r="X9" s="6">
        <v>7491914737.6499996</v>
      </c>
      <c r="Y9" s="6">
        <v>356495167</v>
      </c>
      <c r="Z9" s="6">
        <v>356495167</v>
      </c>
      <c r="AA9" s="6">
        <v>338605047</v>
      </c>
      <c r="AC9" s="9">
        <f t="shared" si="0"/>
        <v>0.63712717496109328</v>
      </c>
      <c r="AD9" s="9">
        <f t="shared" si="1"/>
        <v>3.0317050659500463E-2</v>
      </c>
    </row>
    <row r="10" spans="1:30" ht="22.5" x14ac:dyDescent="0.25">
      <c r="A10" s="3" t="s">
        <v>32</v>
      </c>
      <c r="B10" s="4" t="s">
        <v>33</v>
      </c>
      <c r="C10" s="5" t="s">
        <v>52</v>
      </c>
      <c r="D10" s="3" t="s">
        <v>35</v>
      </c>
      <c r="E10" s="3" t="s">
        <v>45</v>
      </c>
      <c r="F10" s="3" t="s">
        <v>45</v>
      </c>
      <c r="G10" s="3" t="s">
        <v>36</v>
      </c>
      <c r="H10" s="3" t="s">
        <v>53</v>
      </c>
      <c r="I10" s="3"/>
      <c r="J10" s="3"/>
      <c r="K10" s="3"/>
      <c r="L10" s="3"/>
      <c r="M10" s="3" t="s">
        <v>37</v>
      </c>
      <c r="N10" s="3" t="s">
        <v>38</v>
      </c>
      <c r="O10" s="3" t="s">
        <v>39</v>
      </c>
      <c r="P10" s="4" t="s">
        <v>54</v>
      </c>
      <c r="Q10" s="6">
        <v>12677900000</v>
      </c>
      <c r="R10" s="6">
        <v>0</v>
      </c>
      <c r="S10" s="6">
        <v>0</v>
      </c>
      <c r="T10" s="6">
        <v>12677900000</v>
      </c>
      <c r="U10" s="6">
        <v>0</v>
      </c>
      <c r="V10" s="6">
        <v>12677900000</v>
      </c>
      <c r="W10" s="6">
        <v>0</v>
      </c>
      <c r="X10" s="6">
        <v>12677900000</v>
      </c>
      <c r="Y10" s="6">
        <v>12677900000</v>
      </c>
      <c r="Z10" s="6">
        <v>12677900000</v>
      </c>
      <c r="AA10" s="6">
        <v>12677900000</v>
      </c>
      <c r="AC10" s="9">
        <f t="shared" si="0"/>
        <v>1</v>
      </c>
      <c r="AD10" s="9">
        <f t="shared" si="1"/>
        <v>1</v>
      </c>
    </row>
    <row r="11" spans="1:30" ht="33.75" x14ac:dyDescent="0.25">
      <c r="A11" s="3" t="s">
        <v>32</v>
      </c>
      <c r="B11" s="4" t="s">
        <v>33</v>
      </c>
      <c r="C11" s="5" t="s">
        <v>55</v>
      </c>
      <c r="D11" s="3" t="s">
        <v>35</v>
      </c>
      <c r="E11" s="3" t="s">
        <v>45</v>
      </c>
      <c r="F11" s="3" t="s">
        <v>45</v>
      </c>
      <c r="G11" s="3" t="s">
        <v>36</v>
      </c>
      <c r="H11" s="3" t="s">
        <v>56</v>
      </c>
      <c r="I11" s="3"/>
      <c r="J11" s="3"/>
      <c r="K11" s="3"/>
      <c r="L11" s="3"/>
      <c r="M11" s="3" t="s">
        <v>37</v>
      </c>
      <c r="N11" s="3" t="s">
        <v>38</v>
      </c>
      <c r="O11" s="3" t="s">
        <v>39</v>
      </c>
      <c r="P11" s="4" t="s">
        <v>57</v>
      </c>
      <c r="Q11" s="6">
        <v>3062800000</v>
      </c>
      <c r="R11" s="6">
        <v>0</v>
      </c>
      <c r="S11" s="6">
        <v>0</v>
      </c>
      <c r="T11" s="6">
        <v>3062800000</v>
      </c>
      <c r="U11" s="6">
        <v>3062800000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C11" s="9">
        <f t="shared" si="0"/>
        <v>0</v>
      </c>
      <c r="AD11" s="9">
        <f t="shared" si="1"/>
        <v>0</v>
      </c>
    </row>
    <row r="12" spans="1:30" ht="33.75" x14ac:dyDescent="0.25">
      <c r="A12" s="3" t="s">
        <v>32</v>
      </c>
      <c r="B12" s="4" t="s">
        <v>33</v>
      </c>
      <c r="C12" s="5" t="s">
        <v>58</v>
      </c>
      <c r="D12" s="3" t="s">
        <v>35</v>
      </c>
      <c r="E12" s="3" t="s">
        <v>45</v>
      </c>
      <c r="F12" s="3" t="s">
        <v>45</v>
      </c>
      <c r="G12" s="3" t="s">
        <v>48</v>
      </c>
      <c r="H12" s="3" t="s">
        <v>59</v>
      </c>
      <c r="I12" s="3"/>
      <c r="J12" s="3"/>
      <c r="K12" s="3"/>
      <c r="L12" s="3"/>
      <c r="M12" s="3" t="s">
        <v>37</v>
      </c>
      <c r="N12" s="3" t="s">
        <v>38</v>
      </c>
      <c r="O12" s="3" t="s">
        <v>39</v>
      </c>
      <c r="P12" s="4" t="s">
        <v>60</v>
      </c>
      <c r="Q12" s="6">
        <v>2617140900000</v>
      </c>
      <c r="R12" s="6">
        <v>0</v>
      </c>
      <c r="S12" s="6">
        <v>0</v>
      </c>
      <c r="T12" s="6">
        <v>2617140900000</v>
      </c>
      <c r="U12" s="6">
        <v>0</v>
      </c>
      <c r="V12" s="6">
        <v>1617140928918</v>
      </c>
      <c r="W12" s="6">
        <v>999999971082</v>
      </c>
      <c r="X12" s="6">
        <v>1617140928918</v>
      </c>
      <c r="Y12" s="6">
        <v>1617140928918</v>
      </c>
      <c r="Z12" s="6">
        <v>1617140928918</v>
      </c>
      <c r="AA12" s="6">
        <v>1617140928918</v>
      </c>
      <c r="AC12" s="9">
        <f t="shared" si="0"/>
        <v>0.61790365544247161</v>
      </c>
      <c r="AD12" s="9">
        <f t="shared" si="1"/>
        <v>0.61790365544247161</v>
      </c>
    </row>
    <row r="13" spans="1:30" ht="33.75" x14ac:dyDescent="0.25">
      <c r="A13" s="3" t="s">
        <v>32</v>
      </c>
      <c r="B13" s="4" t="s">
        <v>33</v>
      </c>
      <c r="C13" s="5" t="s">
        <v>61</v>
      </c>
      <c r="D13" s="3" t="s">
        <v>35</v>
      </c>
      <c r="E13" s="3" t="s">
        <v>45</v>
      </c>
      <c r="F13" s="3" t="s">
        <v>48</v>
      </c>
      <c r="G13" s="3" t="s">
        <v>42</v>
      </c>
      <c r="H13" s="3" t="s">
        <v>62</v>
      </c>
      <c r="I13" s="3"/>
      <c r="J13" s="3"/>
      <c r="K13" s="3"/>
      <c r="L13" s="3"/>
      <c r="M13" s="3" t="s">
        <v>37</v>
      </c>
      <c r="N13" s="3" t="s">
        <v>38</v>
      </c>
      <c r="O13" s="3" t="s">
        <v>39</v>
      </c>
      <c r="P13" s="4" t="s">
        <v>63</v>
      </c>
      <c r="Q13" s="6">
        <v>115500000</v>
      </c>
      <c r="R13" s="6">
        <v>0</v>
      </c>
      <c r="S13" s="6">
        <v>0</v>
      </c>
      <c r="T13" s="6">
        <v>115500000</v>
      </c>
      <c r="U13" s="6">
        <v>0</v>
      </c>
      <c r="V13" s="6">
        <v>80000000</v>
      </c>
      <c r="W13" s="6">
        <v>35500000</v>
      </c>
      <c r="X13" s="6">
        <v>32516166</v>
      </c>
      <c r="Y13" s="6">
        <v>32516166</v>
      </c>
      <c r="Z13" s="6">
        <v>32516166</v>
      </c>
      <c r="AA13" s="6">
        <v>32516166</v>
      </c>
      <c r="AC13" s="9">
        <f t="shared" si="0"/>
        <v>0.28152524675324675</v>
      </c>
      <c r="AD13" s="9">
        <f t="shared" si="1"/>
        <v>0.28152524675324675</v>
      </c>
    </row>
    <row r="14" spans="1:30" ht="22.5" x14ac:dyDescent="0.25">
      <c r="A14" s="3" t="s">
        <v>32</v>
      </c>
      <c r="B14" s="4" t="s">
        <v>33</v>
      </c>
      <c r="C14" s="5" t="s">
        <v>64</v>
      </c>
      <c r="D14" s="3" t="s">
        <v>35</v>
      </c>
      <c r="E14" s="3" t="s">
        <v>45</v>
      </c>
      <c r="F14" s="3" t="s">
        <v>65</v>
      </c>
      <c r="G14" s="3"/>
      <c r="H14" s="3"/>
      <c r="I14" s="3"/>
      <c r="J14" s="3"/>
      <c r="K14" s="3"/>
      <c r="L14" s="3"/>
      <c r="M14" s="3" t="s">
        <v>37</v>
      </c>
      <c r="N14" s="3" t="s">
        <v>38</v>
      </c>
      <c r="O14" s="3" t="s">
        <v>39</v>
      </c>
      <c r="P14" s="4" t="s">
        <v>66</v>
      </c>
      <c r="Q14" s="6">
        <v>4669000000</v>
      </c>
      <c r="R14" s="6">
        <v>0</v>
      </c>
      <c r="S14" s="6">
        <v>0</v>
      </c>
      <c r="T14" s="6">
        <v>4669000000</v>
      </c>
      <c r="U14" s="6">
        <v>0</v>
      </c>
      <c r="V14" s="6">
        <v>0</v>
      </c>
      <c r="W14" s="6">
        <v>4669000000</v>
      </c>
      <c r="X14" s="6">
        <v>0</v>
      </c>
      <c r="Y14" s="6">
        <v>0</v>
      </c>
      <c r="Z14" s="6">
        <v>0</v>
      </c>
      <c r="AA14" s="6">
        <v>0</v>
      </c>
      <c r="AC14" s="9">
        <f t="shared" si="0"/>
        <v>0</v>
      </c>
      <c r="AD14" s="9">
        <f t="shared" si="1"/>
        <v>0</v>
      </c>
    </row>
    <row r="15" spans="1:30" ht="22.5" x14ac:dyDescent="0.25">
      <c r="A15" s="3" t="s">
        <v>32</v>
      </c>
      <c r="B15" s="4" t="s">
        <v>33</v>
      </c>
      <c r="C15" s="5" t="s">
        <v>67</v>
      </c>
      <c r="D15" s="3" t="s">
        <v>35</v>
      </c>
      <c r="E15" s="3" t="s">
        <v>68</v>
      </c>
      <c r="F15" s="3"/>
      <c r="G15" s="3"/>
      <c r="H15" s="3"/>
      <c r="I15" s="3"/>
      <c r="J15" s="3"/>
      <c r="K15" s="3"/>
      <c r="L15" s="3"/>
      <c r="M15" s="3" t="s">
        <v>37</v>
      </c>
      <c r="N15" s="3" t="s">
        <v>38</v>
      </c>
      <c r="O15" s="3" t="s">
        <v>39</v>
      </c>
      <c r="P15" s="4" t="s">
        <v>69</v>
      </c>
      <c r="Q15" s="6">
        <v>51189900000</v>
      </c>
      <c r="R15" s="6">
        <v>0</v>
      </c>
      <c r="S15" s="6">
        <v>0</v>
      </c>
      <c r="T15" s="6">
        <v>51189900000</v>
      </c>
      <c r="U15" s="6">
        <v>0</v>
      </c>
      <c r="V15" s="6">
        <v>39655343922</v>
      </c>
      <c r="W15" s="6">
        <v>11534556078</v>
      </c>
      <c r="X15" s="6">
        <v>37238988774</v>
      </c>
      <c r="Y15" s="6">
        <v>684129875.98000002</v>
      </c>
      <c r="Z15" s="6">
        <v>677229875.98000002</v>
      </c>
      <c r="AA15" s="6">
        <v>657153244.98000002</v>
      </c>
      <c r="AC15" s="9">
        <f t="shared" si="0"/>
        <v>0.7274675038239965</v>
      </c>
      <c r="AD15" s="9">
        <f t="shared" si="1"/>
        <v>1.3364548006149651E-2</v>
      </c>
    </row>
    <row r="16" spans="1:30" ht="22.5" x14ac:dyDescent="0.25">
      <c r="A16" s="3" t="s">
        <v>32</v>
      </c>
      <c r="B16" s="4" t="s">
        <v>33</v>
      </c>
      <c r="C16" s="5" t="s">
        <v>70</v>
      </c>
      <c r="D16" s="3" t="s">
        <v>35</v>
      </c>
      <c r="E16" s="3" t="s">
        <v>71</v>
      </c>
      <c r="F16" s="3" t="s">
        <v>36</v>
      </c>
      <c r="G16" s="3"/>
      <c r="H16" s="3"/>
      <c r="I16" s="3"/>
      <c r="J16" s="3"/>
      <c r="K16" s="3"/>
      <c r="L16" s="3"/>
      <c r="M16" s="3" t="s">
        <v>37</v>
      </c>
      <c r="N16" s="3" t="s">
        <v>38</v>
      </c>
      <c r="O16" s="3" t="s">
        <v>39</v>
      </c>
      <c r="P16" s="4" t="s">
        <v>72</v>
      </c>
      <c r="Q16" s="6">
        <v>780000000</v>
      </c>
      <c r="R16" s="6">
        <v>0</v>
      </c>
      <c r="S16" s="6">
        <v>0</v>
      </c>
      <c r="T16" s="6">
        <v>780000000</v>
      </c>
      <c r="U16" s="6">
        <v>0</v>
      </c>
      <c r="V16" s="6">
        <v>326291000</v>
      </c>
      <c r="W16" s="6">
        <v>453709000</v>
      </c>
      <c r="X16" s="6">
        <v>303564000</v>
      </c>
      <c r="Y16" s="6">
        <v>303564000</v>
      </c>
      <c r="Z16" s="6">
        <v>303564000</v>
      </c>
      <c r="AA16" s="6">
        <v>303564000</v>
      </c>
      <c r="AC16" s="9">
        <f t="shared" si="0"/>
        <v>0.38918461538461541</v>
      </c>
      <c r="AD16" s="9">
        <f t="shared" si="1"/>
        <v>0.38918461538461541</v>
      </c>
    </row>
    <row r="17" spans="1:30" ht="22.5" x14ac:dyDescent="0.25">
      <c r="A17" s="3" t="s">
        <v>32</v>
      </c>
      <c r="B17" s="4" t="s">
        <v>33</v>
      </c>
      <c r="C17" s="5" t="s">
        <v>73</v>
      </c>
      <c r="D17" s="3" t="s">
        <v>35</v>
      </c>
      <c r="E17" s="3" t="s">
        <v>71</v>
      </c>
      <c r="F17" s="3" t="s">
        <v>48</v>
      </c>
      <c r="G17" s="3" t="s">
        <v>36</v>
      </c>
      <c r="H17" s="3"/>
      <c r="I17" s="3"/>
      <c r="J17" s="3"/>
      <c r="K17" s="3"/>
      <c r="L17" s="3"/>
      <c r="M17" s="3" t="s">
        <v>37</v>
      </c>
      <c r="N17" s="3" t="s">
        <v>38</v>
      </c>
      <c r="O17" s="3" t="s">
        <v>39</v>
      </c>
      <c r="P17" s="4" t="s">
        <v>74</v>
      </c>
      <c r="Q17" s="6">
        <v>7224000000</v>
      </c>
      <c r="R17" s="6">
        <v>0</v>
      </c>
      <c r="S17" s="6">
        <v>0</v>
      </c>
      <c r="T17" s="6">
        <v>7224000000</v>
      </c>
      <c r="U17" s="6">
        <v>0</v>
      </c>
      <c r="V17" s="6">
        <v>0</v>
      </c>
      <c r="W17" s="6">
        <v>7224000000</v>
      </c>
      <c r="X17" s="6">
        <v>0</v>
      </c>
      <c r="Y17" s="6">
        <v>0</v>
      </c>
      <c r="Z17" s="6">
        <v>0</v>
      </c>
      <c r="AA17" s="6">
        <v>0</v>
      </c>
      <c r="AC17" s="9">
        <f t="shared" si="0"/>
        <v>0</v>
      </c>
      <c r="AD17" s="9">
        <f t="shared" si="1"/>
        <v>0</v>
      </c>
    </row>
    <row r="18" spans="1:30" ht="67.5" x14ac:dyDescent="0.25">
      <c r="A18" s="3" t="s">
        <v>32</v>
      </c>
      <c r="B18" s="4" t="s">
        <v>33</v>
      </c>
      <c r="C18" s="5" t="s">
        <v>75</v>
      </c>
      <c r="D18" s="3" t="s">
        <v>76</v>
      </c>
      <c r="E18" s="3" t="s">
        <v>77</v>
      </c>
      <c r="F18" s="3" t="s">
        <v>78</v>
      </c>
      <c r="G18" s="3" t="s">
        <v>79</v>
      </c>
      <c r="H18" s="3" t="s">
        <v>80</v>
      </c>
      <c r="I18" s="3"/>
      <c r="J18" s="3"/>
      <c r="K18" s="3"/>
      <c r="L18" s="3"/>
      <c r="M18" s="3" t="s">
        <v>37</v>
      </c>
      <c r="N18" s="3" t="s">
        <v>38</v>
      </c>
      <c r="O18" s="3" t="s">
        <v>39</v>
      </c>
      <c r="P18" s="4" t="s">
        <v>81</v>
      </c>
      <c r="Q18" s="6">
        <v>122000000000</v>
      </c>
      <c r="R18" s="6">
        <v>0</v>
      </c>
      <c r="S18" s="6">
        <v>0</v>
      </c>
      <c r="T18" s="6">
        <v>122000000000</v>
      </c>
      <c r="U18" s="6">
        <v>0</v>
      </c>
      <c r="V18" s="6">
        <v>120794719497</v>
      </c>
      <c r="W18" s="6">
        <v>1205280503</v>
      </c>
      <c r="X18" s="6">
        <v>804225625</v>
      </c>
      <c r="Y18" s="6">
        <v>10497583</v>
      </c>
      <c r="Z18" s="6">
        <v>10497583</v>
      </c>
      <c r="AA18" s="6">
        <v>8956667</v>
      </c>
      <c r="AC18" s="9">
        <f t="shared" si="0"/>
        <v>6.5920133196721315E-3</v>
      </c>
      <c r="AD18" s="9">
        <f t="shared" si="1"/>
        <v>8.6045762295081964E-5</v>
      </c>
    </row>
    <row r="19" spans="1:30" ht="33.75" x14ac:dyDescent="0.25">
      <c r="A19" s="3" t="s">
        <v>32</v>
      </c>
      <c r="B19" s="4" t="s">
        <v>33</v>
      </c>
      <c r="C19" s="5" t="s">
        <v>82</v>
      </c>
      <c r="D19" s="3" t="s">
        <v>76</v>
      </c>
      <c r="E19" s="3" t="s">
        <v>83</v>
      </c>
      <c r="F19" s="3" t="s">
        <v>78</v>
      </c>
      <c r="G19" s="3" t="s">
        <v>84</v>
      </c>
      <c r="H19" s="3" t="s">
        <v>85</v>
      </c>
      <c r="I19" s="3"/>
      <c r="J19" s="3"/>
      <c r="K19" s="3"/>
      <c r="L19" s="3"/>
      <c r="M19" s="3" t="s">
        <v>37</v>
      </c>
      <c r="N19" s="3" t="s">
        <v>38</v>
      </c>
      <c r="O19" s="3" t="s">
        <v>39</v>
      </c>
      <c r="P19" s="4" t="s">
        <v>86</v>
      </c>
      <c r="Q19" s="6">
        <v>44554708315</v>
      </c>
      <c r="R19" s="6">
        <v>0</v>
      </c>
      <c r="S19" s="6">
        <v>0</v>
      </c>
      <c r="T19" s="6">
        <v>44554708315</v>
      </c>
      <c r="U19" s="6">
        <v>0</v>
      </c>
      <c r="V19" s="6">
        <v>41770039045</v>
      </c>
      <c r="W19" s="6">
        <v>2784669270</v>
      </c>
      <c r="X19" s="6">
        <v>0</v>
      </c>
      <c r="Y19" s="6">
        <v>0</v>
      </c>
      <c r="Z19" s="6">
        <v>0</v>
      </c>
      <c r="AA19" s="6">
        <v>0</v>
      </c>
      <c r="AC19" s="9">
        <f t="shared" si="0"/>
        <v>0</v>
      </c>
      <c r="AD19" s="9">
        <f t="shared" si="1"/>
        <v>0</v>
      </c>
    </row>
    <row r="20" spans="1:30" ht="67.5" x14ac:dyDescent="0.25">
      <c r="A20" s="3" t="s">
        <v>32</v>
      </c>
      <c r="B20" s="4" t="s">
        <v>33</v>
      </c>
      <c r="C20" s="5" t="s">
        <v>87</v>
      </c>
      <c r="D20" s="3" t="s">
        <v>76</v>
      </c>
      <c r="E20" s="3" t="s">
        <v>83</v>
      </c>
      <c r="F20" s="3" t="s">
        <v>78</v>
      </c>
      <c r="G20" s="3" t="s">
        <v>88</v>
      </c>
      <c r="H20" s="3" t="s">
        <v>80</v>
      </c>
      <c r="I20" s="3"/>
      <c r="J20" s="3"/>
      <c r="K20" s="3"/>
      <c r="L20" s="3"/>
      <c r="M20" s="3" t="s">
        <v>37</v>
      </c>
      <c r="N20" s="3" t="s">
        <v>38</v>
      </c>
      <c r="O20" s="3" t="s">
        <v>39</v>
      </c>
      <c r="P20" s="4" t="s">
        <v>89</v>
      </c>
      <c r="Q20" s="6">
        <v>12807858000</v>
      </c>
      <c r="R20" s="6">
        <v>0</v>
      </c>
      <c r="S20" s="6">
        <v>0</v>
      </c>
      <c r="T20" s="6">
        <v>12807858000</v>
      </c>
      <c r="U20" s="6">
        <v>0</v>
      </c>
      <c r="V20" s="6">
        <v>3931999951</v>
      </c>
      <c r="W20" s="6">
        <v>8875858049</v>
      </c>
      <c r="X20" s="6">
        <v>2874113936</v>
      </c>
      <c r="Y20" s="6">
        <v>30518075.809999999</v>
      </c>
      <c r="Z20" s="6">
        <v>30518075.809999999</v>
      </c>
      <c r="AA20" s="6">
        <v>30518075.809999999</v>
      </c>
      <c r="AC20" s="9">
        <f t="shared" si="0"/>
        <v>0.22440238922074246</v>
      </c>
      <c r="AD20" s="9">
        <f t="shared" si="1"/>
        <v>2.3827618802457055E-3</v>
      </c>
    </row>
    <row r="21" spans="1:30" ht="67.5" x14ac:dyDescent="0.25">
      <c r="A21" s="3" t="s">
        <v>32</v>
      </c>
      <c r="B21" s="4" t="s">
        <v>33</v>
      </c>
      <c r="C21" s="5" t="s">
        <v>90</v>
      </c>
      <c r="D21" s="3" t="s">
        <v>76</v>
      </c>
      <c r="E21" s="3" t="s">
        <v>91</v>
      </c>
      <c r="F21" s="3" t="s">
        <v>78</v>
      </c>
      <c r="G21" s="3" t="s">
        <v>92</v>
      </c>
      <c r="H21" s="3" t="s">
        <v>80</v>
      </c>
      <c r="I21" s="3"/>
      <c r="J21" s="3"/>
      <c r="K21" s="3"/>
      <c r="L21" s="3"/>
      <c r="M21" s="3" t="s">
        <v>37</v>
      </c>
      <c r="N21" s="3" t="s">
        <v>38</v>
      </c>
      <c r="O21" s="3" t="s">
        <v>39</v>
      </c>
      <c r="P21" s="4" t="s">
        <v>89</v>
      </c>
      <c r="Q21" s="6">
        <v>28000000000</v>
      </c>
      <c r="R21" s="6">
        <v>0</v>
      </c>
      <c r="S21" s="6">
        <v>0</v>
      </c>
      <c r="T21" s="6">
        <v>28000000000</v>
      </c>
      <c r="U21" s="6">
        <v>0</v>
      </c>
      <c r="V21" s="6">
        <v>27974065321</v>
      </c>
      <c r="W21" s="6">
        <v>25934679</v>
      </c>
      <c r="X21" s="6">
        <v>1947643984</v>
      </c>
      <c r="Y21" s="6">
        <v>23418833</v>
      </c>
      <c r="Z21" s="6">
        <v>23418833</v>
      </c>
      <c r="AA21" s="6">
        <v>23418833</v>
      </c>
      <c r="AC21" s="9">
        <f t="shared" si="0"/>
        <v>6.9558713714285708E-2</v>
      </c>
      <c r="AD21" s="9">
        <f t="shared" si="1"/>
        <v>8.3638689285714287E-4</v>
      </c>
    </row>
    <row r="22" spans="1:30" ht="78.75" x14ac:dyDescent="0.25">
      <c r="A22" s="3" t="s">
        <v>32</v>
      </c>
      <c r="B22" s="4" t="s">
        <v>33</v>
      </c>
      <c r="C22" s="5" t="s">
        <v>93</v>
      </c>
      <c r="D22" s="3" t="s">
        <v>76</v>
      </c>
      <c r="E22" s="3" t="s">
        <v>91</v>
      </c>
      <c r="F22" s="3" t="s">
        <v>78</v>
      </c>
      <c r="G22" s="3" t="s">
        <v>94</v>
      </c>
      <c r="H22" s="3" t="s">
        <v>95</v>
      </c>
      <c r="I22" s="3"/>
      <c r="J22" s="3"/>
      <c r="K22" s="3"/>
      <c r="L22" s="3"/>
      <c r="M22" s="3" t="s">
        <v>37</v>
      </c>
      <c r="N22" s="3" t="s">
        <v>38</v>
      </c>
      <c r="O22" s="3" t="s">
        <v>39</v>
      </c>
      <c r="P22" s="4" t="s">
        <v>96</v>
      </c>
      <c r="Q22" s="6">
        <v>208697821240</v>
      </c>
      <c r="R22" s="6">
        <v>0</v>
      </c>
      <c r="S22" s="6">
        <v>0</v>
      </c>
      <c r="T22" s="6">
        <v>208697821240</v>
      </c>
      <c r="U22" s="6">
        <v>0</v>
      </c>
      <c r="V22" s="6">
        <v>196926574167</v>
      </c>
      <c r="W22" s="6">
        <v>11771247073</v>
      </c>
      <c r="X22" s="6">
        <v>15957495367</v>
      </c>
      <c r="Y22" s="6">
        <v>104274187</v>
      </c>
      <c r="Z22" s="6">
        <v>104274187</v>
      </c>
      <c r="AA22" s="6">
        <v>104274187</v>
      </c>
      <c r="AC22" s="9">
        <f t="shared" si="0"/>
        <v>7.6462203928085434E-2</v>
      </c>
      <c r="AD22" s="9">
        <f t="shared" si="1"/>
        <v>4.996419530421735E-4</v>
      </c>
    </row>
    <row r="23" spans="1:30" ht="33.75" x14ac:dyDescent="0.25">
      <c r="A23" s="3" t="s">
        <v>32</v>
      </c>
      <c r="B23" s="4" t="s">
        <v>33</v>
      </c>
      <c r="C23" s="5" t="s">
        <v>97</v>
      </c>
      <c r="D23" s="3" t="s">
        <v>76</v>
      </c>
      <c r="E23" s="3" t="s">
        <v>98</v>
      </c>
      <c r="F23" s="3" t="s">
        <v>78</v>
      </c>
      <c r="G23" s="3" t="s">
        <v>94</v>
      </c>
      <c r="H23" s="3" t="s">
        <v>99</v>
      </c>
      <c r="I23" s="3"/>
      <c r="J23" s="3"/>
      <c r="K23" s="3"/>
      <c r="L23" s="3"/>
      <c r="M23" s="3" t="s">
        <v>37</v>
      </c>
      <c r="N23" s="3" t="s">
        <v>38</v>
      </c>
      <c r="O23" s="3" t="s">
        <v>39</v>
      </c>
      <c r="P23" s="4" t="s">
        <v>100</v>
      </c>
      <c r="Q23" s="6">
        <v>7700312445</v>
      </c>
      <c r="R23" s="6">
        <v>0</v>
      </c>
      <c r="S23" s="6">
        <v>0</v>
      </c>
      <c r="T23" s="6">
        <v>7700312445</v>
      </c>
      <c r="U23" s="6">
        <v>0</v>
      </c>
      <c r="V23" s="6">
        <v>0</v>
      </c>
      <c r="W23" s="6">
        <v>7700312445</v>
      </c>
      <c r="X23" s="6">
        <v>0</v>
      </c>
      <c r="Y23" s="6">
        <v>0</v>
      </c>
      <c r="Z23" s="6">
        <v>0</v>
      </c>
      <c r="AA23" s="6">
        <v>0</v>
      </c>
      <c r="AC23" s="9">
        <f t="shared" si="0"/>
        <v>0</v>
      </c>
      <c r="AD23" s="9">
        <f t="shared" si="1"/>
        <v>0</v>
      </c>
    </row>
    <row r="24" spans="1:30" x14ac:dyDescent="0.25">
      <c r="A24" s="3" t="s">
        <v>1</v>
      </c>
      <c r="B24" s="4" t="s">
        <v>1</v>
      </c>
      <c r="C24" s="5" t="s">
        <v>1</v>
      </c>
      <c r="D24" s="3" t="s">
        <v>1</v>
      </c>
      <c r="E24" s="3" t="s">
        <v>1</v>
      </c>
      <c r="F24" s="3" t="s">
        <v>1</v>
      </c>
      <c r="G24" s="3" t="s">
        <v>1</v>
      </c>
      <c r="H24" s="3" t="s">
        <v>1</v>
      </c>
      <c r="I24" s="3" t="s">
        <v>1</v>
      </c>
      <c r="J24" s="3" t="s">
        <v>1</v>
      </c>
      <c r="K24" s="3" t="s">
        <v>1</v>
      </c>
      <c r="L24" s="3" t="s">
        <v>1</v>
      </c>
      <c r="M24" s="3" t="s">
        <v>1</v>
      </c>
      <c r="N24" s="3" t="s">
        <v>1</v>
      </c>
      <c r="O24" s="3" t="s">
        <v>1</v>
      </c>
      <c r="P24" s="4" t="s">
        <v>1</v>
      </c>
      <c r="Q24" s="6">
        <v>3178706600000</v>
      </c>
      <c r="R24" s="6">
        <v>0</v>
      </c>
      <c r="S24" s="6">
        <v>0</v>
      </c>
      <c r="T24" s="6">
        <v>3178706600000</v>
      </c>
      <c r="U24" s="6">
        <v>5154800000</v>
      </c>
      <c r="V24" s="6">
        <v>2101286341683.3899</v>
      </c>
      <c r="W24" s="6">
        <v>1072265458316.61</v>
      </c>
      <c r="X24" s="6">
        <v>1702284817670.6499</v>
      </c>
      <c r="Y24" s="6">
        <v>1637179768968.79</v>
      </c>
      <c r="Z24" s="6">
        <v>1637172868968.79</v>
      </c>
      <c r="AA24" s="6">
        <v>1636508440601.79</v>
      </c>
      <c r="AC24" s="9">
        <f>$X24/$Q24</f>
        <v>0.53552750595813081</v>
      </c>
      <c r="AD24" s="9">
        <f>$Y24/$Q24</f>
        <v>0.51504588972407517</v>
      </c>
    </row>
    <row r="25" spans="1:30" x14ac:dyDescent="0.25">
      <c r="A25" s="3" t="s">
        <v>1</v>
      </c>
      <c r="B25" s="7" t="s">
        <v>1</v>
      </c>
      <c r="C25" s="5" t="s">
        <v>1</v>
      </c>
      <c r="D25" s="3" t="s">
        <v>1</v>
      </c>
      <c r="E25" s="3" t="s">
        <v>1</v>
      </c>
      <c r="F25" s="3" t="s">
        <v>1</v>
      </c>
      <c r="G25" s="3" t="s">
        <v>1</v>
      </c>
      <c r="H25" s="3" t="s">
        <v>1</v>
      </c>
      <c r="I25" s="3" t="s">
        <v>1</v>
      </c>
      <c r="J25" s="3" t="s">
        <v>1</v>
      </c>
      <c r="K25" s="3" t="s">
        <v>1</v>
      </c>
      <c r="L25" s="3" t="s">
        <v>1</v>
      </c>
      <c r="M25" s="3" t="s">
        <v>1</v>
      </c>
      <c r="N25" s="3" t="s">
        <v>1</v>
      </c>
      <c r="O25" s="3" t="s">
        <v>1</v>
      </c>
      <c r="P25" s="4" t="s">
        <v>1</v>
      </c>
      <c r="Q25" s="8" t="s">
        <v>1</v>
      </c>
      <c r="R25" s="8" t="s">
        <v>1</v>
      </c>
      <c r="S25" s="8" t="s">
        <v>1</v>
      </c>
      <c r="T25" s="8" t="s">
        <v>1</v>
      </c>
      <c r="U25" s="8" t="s">
        <v>1</v>
      </c>
      <c r="V25" s="8" t="s">
        <v>1</v>
      </c>
      <c r="W25" s="8" t="s">
        <v>1</v>
      </c>
      <c r="X25" s="8" t="s">
        <v>1</v>
      </c>
      <c r="Y25" s="8" t="s">
        <v>1</v>
      </c>
      <c r="Z25" s="8" t="s">
        <v>1</v>
      </c>
      <c r="AA25" s="8" t="s">
        <v>1</v>
      </c>
    </row>
    <row r="26" spans="1:30" ht="0" hidden="1" customHeight="1" x14ac:dyDescent="0.25"/>
    <row r="27" spans="1:30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Patricia Londono Navarro</dc:creator>
  <cp:lastModifiedBy>Diana Patricia Londono Navarro</cp:lastModifiedBy>
  <dcterms:created xsi:type="dcterms:W3CDTF">2026-03-13T14:07:09Z</dcterms:created>
  <dcterms:modified xsi:type="dcterms:W3CDTF">2026-03-24T17:00:17Z</dcterms:modified>
</cp:coreProperties>
</file>